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anegovco-my.sharepoint.com/personal/cacaceresh_dane_gov_co/Documents/SCAE/Cuentas del Marco Central SCAE/Varios/CAE-FE/Publicación/2026/Entrega 3/"/>
    </mc:Choice>
  </mc:AlternateContent>
  <xr:revisionPtr revIDLastSave="17" documentId="13_ncr:1_{4744DB61-938C-4757-9E93-6BDD4019840D}" xr6:coauthVersionLast="47" xr6:coauthVersionMax="47" xr10:uidLastSave="{4AB45E5F-B590-4B1B-A904-AF7BFA76348F}"/>
  <bookViews>
    <workbookView xWindow="-120" yWindow="-120" windowWidth="29040" windowHeight="15720" tabRatio="877" xr2:uid="{F9D349AD-7101-4915-ABB0-947D9082A78C}"/>
  </bookViews>
  <sheets>
    <sheet name="Índice" sheetId="69" r:id="rId1"/>
    <sheet name="Anexo" sheetId="90" r:id="rId2"/>
    <sheet name="Cuadro 1" sheetId="52" r:id="rId3"/>
    <sheet name="Cuadro 2" sheetId="75" r:id="rId4"/>
    <sheet name="Cuadro 3" sheetId="51" r:id="rId5"/>
    <sheet name="Cuadro 4" sheetId="76" r:id="rId6"/>
    <sheet name="Cuadro 5" sheetId="50" r:id="rId7"/>
    <sheet name="Cuadro 6" sheetId="77" r:id="rId8"/>
    <sheet name="Cuadro 7" sheetId="49" r:id="rId9"/>
    <sheet name="Cuadro 8" sheetId="78" r:id="rId10"/>
    <sheet name="Cuadro 9" sheetId="48" r:id="rId11"/>
    <sheet name="Cuadro 10" sheetId="79" r:id="rId12"/>
    <sheet name="Cuadro 11" sheetId="47" r:id="rId13"/>
    <sheet name="Cuadro 12" sheetId="80" r:id="rId14"/>
    <sheet name="Cuadro 13" sheetId="46" r:id="rId15"/>
    <sheet name="Cuadro 14" sheetId="81" r:id="rId16"/>
    <sheet name="Cuadro 15" sheetId="43" r:id="rId17"/>
    <sheet name="Cuadro 16" sheetId="82" r:id="rId18"/>
    <sheet name="Cuadro 17" sheetId="42" r:id="rId19"/>
    <sheet name="Cuadro 18" sheetId="83" r:id="rId20"/>
    <sheet name="Cuadro 19" sheetId="35" r:id="rId21"/>
    <sheet name="Cuadro 20" sheetId="84" r:id="rId22"/>
    <sheet name="Cuadro 21" sheetId="37" r:id="rId23"/>
    <sheet name="Cuadro 22" sheetId="85" r:id="rId24"/>
    <sheet name="Cuadro 23" sheetId="36" r:id="rId25"/>
    <sheet name="Cuadro 24" sheetId="86" r:id="rId26"/>
    <sheet name="Cuadro 25" sheetId="53" r:id="rId27"/>
    <sheet name="Cuadro 26" sheetId="87" r:id="rId28"/>
    <sheet name="Cuadro 27" sheetId="93" r:id="rId29"/>
    <sheet name="Cuadro 28" sheetId="88" r:id="rId30"/>
    <sheet name="Cuadro 29" sheetId="94" r:id="rId31"/>
    <sheet name="Cuadro 30" sheetId="95" r:id="rId32"/>
    <sheet name="Cuadro 31" sheetId="96" r:id="rId33"/>
    <sheet name="Cuadro 32" sheetId="97" r:id="rId34"/>
    <sheet name="Cuadro 33" sheetId="98" r:id="rId35"/>
    <sheet name="Cuadro 34" sheetId="99" r:id="rId36"/>
    <sheet name="Cuadro 35" sheetId="109" r:id="rId37"/>
    <sheet name="Cuadro 36" sheetId="108" r:id="rId38"/>
    <sheet name="Cuadro 37" sheetId="111" r:id="rId39"/>
    <sheet name="Cuadro 38" sheetId="112" r:id="rId40"/>
    <sheet name="Cuadro 39" sheetId="113" r:id="rId41"/>
    <sheet name="Cuadro 40" sheetId="114" r:id="rId42"/>
    <sheet name="Indicador 1" sheetId="106" r:id="rId43"/>
    <sheet name="Indicador 2" sheetId="100" r:id="rId44"/>
    <sheet name="Indicador 3" sheetId="101" r:id="rId45"/>
    <sheet name="Indicador 4" sheetId="102" r:id="rId46"/>
    <sheet name="Indicador 5" sheetId="103" r:id="rId47"/>
    <sheet name="Indicador 6" sheetId="104" r:id="rId48"/>
    <sheet name="Indicador 7" sheetId="105" r:id="rId4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86" i="43" l="1"/>
  <c r="CC86" i="43" s="1"/>
</calcChain>
</file>

<file path=xl/sharedStrings.xml><?xml version="1.0" encoding="utf-8"?>
<sst xmlns="http://schemas.openxmlformats.org/spreadsheetml/2006/main" count="22288" uniqueCount="470">
  <si>
    <t>Información y comunicaciones</t>
  </si>
  <si>
    <t>Actividades financieras y de seguros</t>
  </si>
  <si>
    <t>Actividades inmobiliarias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</si>
  <si>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</si>
  <si>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</si>
  <si>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</si>
  <si>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</si>
  <si>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</si>
  <si>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</si>
  <si>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</si>
  <si>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</si>
  <si>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</si>
  <si>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</si>
  <si>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</si>
  <si>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</si>
  <si>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</si>
  <si>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</si>
  <si>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</si>
  <si>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</si>
  <si>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</si>
  <si>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</si>
  <si>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</si>
  <si>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</si>
  <si>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</si>
  <si>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</si>
  <si>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</si>
  <si>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</si>
  <si>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</si>
  <si>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</si>
  <si>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</si>
  <si>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</si>
  <si>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</si>
  <si>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</si>
  <si>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</si>
  <si>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</si>
  <si>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</si>
  <si>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</si>
  <si>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</si>
  <si>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</si>
  <si>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</si>
  <si>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Actividades de impresión; producción de copias a partir de grabaciones originales (Copia a partir de un original en CD, DVD, Bluray)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</si>
  <si>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</si>
  <si>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</si>
  <si>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</si>
  <si>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</si>
  <si>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</si>
  <si>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</si>
  <si>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</si>
  <si>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</si>
  <si>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</si>
  <si>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</si>
  <si>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</si>
  <si>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</si>
  <si>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</si>
  <si>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</si>
  <si>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</si>
  <si>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</si>
  <si>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</si>
  <si>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</si>
  <si>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</si>
  <si>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</si>
  <si>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</si>
  <si>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</si>
  <si>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</si>
  <si>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</si>
  <si>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</si>
  <si>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</si>
  <si>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</si>
  <si>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</si>
  <si>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</si>
  <si>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</si>
  <si>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</si>
  <si>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</si>
  <si>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</si>
  <si>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</si>
  <si>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</si>
  <si>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</si>
  <si>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</si>
  <si>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</si>
  <si>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</si>
  <si>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</si>
  <si>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</si>
  <si>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</si>
  <si>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</si>
  <si>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</si>
  <si>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</si>
  <si>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</si>
  <si>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</si>
  <si>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</si>
  <si>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</si>
  <si>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</si>
  <si>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</si>
  <si>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</si>
  <si>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</si>
  <si>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</si>
  <si>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Actividades de atención de la salud humana y de servicios sociales</t>
  </si>
  <si>
    <t>Actividades artísticas, de entretenimiento y recreación y otras actividades de servicios</t>
  </si>
  <si>
    <t>Base 2015</t>
  </si>
  <si>
    <t>1.</t>
  </si>
  <si>
    <t>2.</t>
  </si>
  <si>
    <t>016</t>
  </si>
  <si>
    <t>001 - 008, 013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</si>
  <si>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</si>
  <si>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</si>
  <si>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</si>
  <si>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</si>
  <si>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</si>
  <si>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</si>
  <si>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</si>
  <si>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</si>
  <si>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</si>
  <si>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</si>
  <si>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</si>
  <si>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</si>
  <si>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</si>
  <si>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</si>
  <si>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</si>
  <si>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</si>
  <si>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</si>
  <si>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</si>
  <si>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</si>
  <si>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</si>
  <si>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</si>
  <si>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</si>
  <si>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</si>
  <si>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</si>
  <si>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</si>
  <si>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Año 2014</t>
  </si>
  <si>
    <t>Hogares</t>
  </si>
  <si>
    <t>Año 2015</t>
  </si>
  <si>
    <t>Total oferta</t>
  </si>
  <si>
    <t>Cuadro 4</t>
  </si>
  <si>
    <t>Cuadro 5</t>
  </si>
  <si>
    <t>Cuadro 6</t>
  </si>
  <si>
    <t xml:space="preserve">Cuadro oferta en unidades físicas </t>
  </si>
  <si>
    <t>Unidades de energía, terajulios</t>
  </si>
  <si>
    <t>Año 2016</t>
  </si>
  <si>
    <t>Energía de insumos naturales</t>
  </si>
  <si>
    <t>Productos energéticos</t>
  </si>
  <si>
    <t>Insumos de recursos naturales</t>
  </si>
  <si>
    <t>Recursos minerales y energéticos</t>
  </si>
  <si>
    <t>Gas natural</t>
  </si>
  <si>
    <t>Carbón</t>
  </si>
  <si>
    <t>Petróleo</t>
  </si>
  <si>
    <t>Recursos madereros</t>
  </si>
  <si>
    <t>Leña natural</t>
  </si>
  <si>
    <t>Insumos de energía de fuentes renovables</t>
  </si>
  <si>
    <t>Hidraúlica</t>
  </si>
  <si>
    <t>Eólica</t>
  </si>
  <si>
    <t>Otros insumos naturales</t>
  </si>
  <si>
    <t>Insumos de energía de biomasa cultivada</t>
  </si>
  <si>
    <t>Alcohol carburante</t>
  </si>
  <si>
    <t>Bagazo</t>
  </si>
  <si>
    <t>Biodiesel</t>
  </si>
  <si>
    <t>Leña (cultivada)</t>
  </si>
  <si>
    <t>Carbón mineral</t>
  </si>
  <si>
    <t>Gas natural (extraído)</t>
  </si>
  <si>
    <t>Gas natural (distribuído)</t>
  </si>
  <si>
    <t>Petróleo (Crudo)</t>
  </si>
  <si>
    <t>Productos derivados del petróleo</t>
  </si>
  <si>
    <t>Gasolina de aviación (avigas)</t>
  </si>
  <si>
    <t>Gasolina motor</t>
  </si>
  <si>
    <t>Queroseno tipo jet fuel (J.P.A. ó Turbosina jet fuel )</t>
  </si>
  <si>
    <t>Queroseno</t>
  </si>
  <si>
    <t>Diesel Oil (ACPM)</t>
  </si>
  <si>
    <t>Diesel marino</t>
  </si>
  <si>
    <t>Fuel oil No 6 (combustóleo)</t>
  </si>
  <si>
    <t xml:space="preserve">Gas Licuado del Petróleo (GLP) </t>
  </si>
  <si>
    <t>Biocombustibles</t>
  </si>
  <si>
    <t>Electricidad</t>
  </si>
  <si>
    <t>Flujos del resto del mundo</t>
  </si>
  <si>
    <t>Unidad de medida</t>
  </si>
  <si>
    <t>t</t>
  </si>
  <si>
    <t>Bl</t>
  </si>
  <si>
    <t>GWh</t>
  </si>
  <si>
    <t>Año 2013</t>
  </si>
  <si>
    <t>MPC</t>
  </si>
  <si>
    <t>Leña</t>
  </si>
  <si>
    <t xml:space="preserve">Leña </t>
  </si>
  <si>
    <t>Año 2012</t>
  </si>
  <si>
    <t>Año 2011</t>
  </si>
  <si>
    <t>Año 2010</t>
  </si>
  <si>
    <t>Año 2009</t>
  </si>
  <si>
    <t>Año 2008</t>
  </si>
  <si>
    <t>Año 2007</t>
  </si>
  <si>
    <t>Año 2006</t>
  </si>
  <si>
    <t>Año 2005</t>
  </si>
  <si>
    <t>Año 2017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</si>
  <si>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</si>
  <si>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</si>
  <si>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</si>
  <si>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</si>
  <si>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</si>
  <si>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</si>
  <si>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</si>
  <si>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</si>
  <si>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Residuos de la energía</t>
  </si>
  <si>
    <t>Año 2018</t>
  </si>
  <si>
    <t>Solar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</si>
  <si>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</si>
  <si>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</si>
  <si>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</si>
  <si>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</si>
  <si>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</si>
  <si>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</si>
  <si>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</si>
  <si>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</si>
  <si>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</si>
  <si>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</si>
  <si>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</si>
  <si>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</si>
  <si>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</si>
  <si>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</si>
  <si>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</si>
  <si>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</si>
  <si>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</si>
  <si>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</si>
  <si>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</si>
  <si>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</si>
  <si>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</si>
  <si>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O</t>
  </si>
  <si>
    <t>P</t>
  </si>
  <si>
    <t>Q</t>
  </si>
  <si>
    <t>T</t>
  </si>
  <si>
    <t>G + H + I</t>
  </si>
  <si>
    <t>D + E</t>
  </si>
  <si>
    <t>R + S</t>
  </si>
  <si>
    <t>M + N</t>
  </si>
  <si>
    <t>O + P + Q</t>
  </si>
  <si>
    <t>R + S + T</t>
  </si>
  <si>
    <t xml:space="preserve">
Importaciones</t>
  </si>
  <si>
    <t xml:space="preserve">
Producción total</t>
  </si>
  <si>
    <t xml:space="preserve">
Hogares</t>
  </si>
  <si>
    <t xml:space="preserve">
Acumulación</t>
  </si>
  <si>
    <t xml:space="preserve">
Flujos del ambiente</t>
  </si>
  <si>
    <t>Cuadro utilización en unidades físicas</t>
  </si>
  <si>
    <t>Consumo intermedio total</t>
  </si>
  <si>
    <t>Consumo final</t>
  </si>
  <si>
    <t>Acumulación</t>
  </si>
  <si>
    <t>Flujos del ambiente</t>
  </si>
  <si>
    <t xml:space="preserve">Total utilización </t>
  </si>
  <si>
    <t>M+N</t>
  </si>
  <si>
    <t>R+S</t>
  </si>
  <si>
    <t xml:space="preserve">
Exportaciones</t>
  </si>
  <si>
    <r>
      <t>Pérdidas en la extracción</t>
    </r>
    <r>
      <rPr>
        <vertAlign val="superscript"/>
        <sz val="9"/>
        <color indexed="8"/>
        <rFont val="Segoe UI"/>
        <family val="2"/>
      </rPr>
      <t>1</t>
    </r>
  </si>
  <si>
    <r>
      <t>Pérdidas en la transmisión</t>
    </r>
    <r>
      <rPr>
        <vertAlign val="superscript"/>
        <sz val="9"/>
        <color indexed="8"/>
        <rFont val="Segoe UI"/>
        <family val="2"/>
      </rPr>
      <t>2</t>
    </r>
  </si>
  <si>
    <r>
      <t>Pérdidas en la extracción</t>
    </r>
    <r>
      <rPr>
        <vertAlign val="superscript"/>
        <sz val="9"/>
        <color indexed="8"/>
        <rFont val="Segoe UI"/>
        <family val="2"/>
      </rPr>
      <t>1</t>
    </r>
  </si>
  <si>
    <r>
      <t>Pérdidas en la transmisión</t>
    </r>
    <r>
      <rPr>
        <vertAlign val="superscript"/>
        <sz val="9"/>
        <color indexed="8"/>
        <rFont val="Segoe UI"/>
        <family val="2"/>
      </rPr>
      <t>2</t>
    </r>
  </si>
  <si>
    <t>Consumo energético según secciones CIIU Rev. 4 A.C. 12 agrupaciones</t>
  </si>
  <si>
    <t>Cuadro 15</t>
  </si>
  <si>
    <t>Cuadro 16</t>
  </si>
  <si>
    <t>Cuadro 17</t>
  </si>
  <si>
    <t>Cuadro 18</t>
  </si>
  <si>
    <t>Cuadro 19</t>
  </si>
  <si>
    <t>Cuadro 20</t>
  </si>
  <si>
    <t>Cuadro 21</t>
  </si>
  <si>
    <t>Cuadro 22</t>
  </si>
  <si>
    <t>Cuadro 23</t>
  </si>
  <si>
    <t>Cuadro 24</t>
  </si>
  <si>
    <t>Cuadro 25</t>
  </si>
  <si>
    <t>Cuadro 26</t>
  </si>
  <si>
    <t>Cuadro 27</t>
  </si>
  <si>
    <t>Cuadro 28</t>
  </si>
  <si>
    <t>Cuadro oferta-utilización 2005</t>
  </si>
  <si>
    <t>Cuadro oferta</t>
  </si>
  <si>
    <t>Cuadro utilización</t>
  </si>
  <si>
    <t>Cuadro oferta-utilización 2006</t>
  </si>
  <si>
    <t>Cuadro oferta-utilización 2007</t>
  </si>
  <si>
    <t>3.</t>
  </si>
  <si>
    <t>Cuadro oferta-utilización 2008</t>
  </si>
  <si>
    <t>Cuadro oferta-utilización 2009</t>
  </si>
  <si>
    <t>Cuadro oferta-utilización 2010</t>
  </si>
  <si>
    <t>Cuadro oferta-utilización 2011</t>
  </si>
  <si>
    <t>Cuadro oferta-utilización 2012</t>
  </si>
  <si>
    <t>Cuadro oferta-utilización 2013</t>
  </si>
  <si>
    <t>Cuadro oferta-utilización 2014</t>
  </si>
  <si>
    <t>Cuadro oferta-utilización 2015</t>
  </si>
  <si>
    <t>Cuadro oferta-utilización 2016</t>
  </si>
  <si>
    <t>Cuadro oferta-utilización 2017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</si>
  <si>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</si>
  <si>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</si>
  <si>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</si>
  <si>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</si>
  <si>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</si>
  <si>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</si>
  <si>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</si>
  <si>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</si>
  <si>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</si>
  <si>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</si>
  <si>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</si>
  <si>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Sigla</t>
  </si>
  <si>
    <t>Convención</t>
  </si>
  <si>
    <t>Millones de Pies Cúbicos</t>
  </si>
  <si>
    <t>Barriles</t>
  </si>
  <si>
    <t>toneladas</t>
  </si>
  <si>
    <t>Gigawatios/hora</t>
  </si>
  <si>
    <t>Tj</t>
  </si>
  <si>
    <t>Terajulios</t>
  </si>
  <si>
    <t>003</t>
  </si>
  <si>
    <t>Cultivo permanente de café</t>
  </si>
  <si>
    <t>Consumo energético según divisiones CIIU Rev. 4 A.C. 61 agrupaciones</t>
  </si>
  <si>
    <t>Unidades de energía, originales</t>
  </si>
  <si>
    <t>Cuadro oferta-utilización 2018</t>
  </si>
  <si>
    <t>Cuadro 29</t>
  </si>
  <si>
    <t>Cuadro 30</t>
  </si>
  <si>
    <t>Total Oferta</t>
  </si>
  <si>
    <t>Total Utilización</t>
  </si>
  <si>
    <t>15.</t>
  </si>
  <si>
    <t xml:space="preserve">Anexo </t>
  </si>
  <si>
    <t>Anexo unidades de medida</t>
  </si>
  <si>
    <t>Tabla de unidades de medida</t>
  </si>
  <si>
    <t>16.</t>
  </si>
  <si>
    <t>Cuadro oferta-utilización 2019</t>
  </si>
  <si>
    <t>Cuadro 31</t>
  </si>
  <si>
    <t>Cuadro 32</t>
  </si>
  <si>
    <t>Año 2019</t>
  </si>
  <si>
    <t/>
  </si>
  <si>
    <t>Cuadro oferta-utilización 2020</t>
  </si>
  <si>
    <t>Cuadro 33</t>
  </si>
  <si>
    <t>Cuadro 34</t>
  </si>
  <si>
    <t>Año 2020</t>
  </si>
  <si>
    <t>Secciones CIIU Rev. 4 A.C.
12 agrupaciones</t>
  </si>
  <si>
    <r>
      <t>Suministro de electricidad, gas, vapor y aire acondicionado</t>
    </r>
    <r>
      <rPr>
        <vertAlign val="superscript"/>
        <sz val="9"/>
        <rFont val="Segoe UI"/>
        <family val="2"/>
      </rPr>
      <t>1</t>
    </r>
  </si>
  <si>
    <r>
      <t>Comercio al por mayor y al por menor</t>
    </r>
    <r>
      <rPr>
        <vertAlign val="superscript"/>
        <sz val="9"/>
        <rFont val="Segoe UI"/>
        <family val="2"/>
      </rPr>
      <t>2</t>
    </r>
  </si>
  <si>
    <r>
      <t>Actividades profesionales, científicas y técnicas</t>
    </r>
    <r>
      <rPr>
        <vertAlign val="superscript"/>
        <sz val="9"/>
        <rFont val="Segoe UI"/>
        <family val="2"/>
      </rPr>
      <t>3</t>
    </r>
  </si>
  <si>
    <r>
      <t>Administración pública y defensa</t>
    </r>
    <r>
      <rPr>
        <vertAlign val="superscript"/>
        <sz val="9"/>
        <rFont val="Segoe UI"/>
        <family val="2"/>
      </rPr>
      <t>4</t>
    </r>
  </si>
  <si>
    <r>
      <t>Actividades artísticas, de entretenimiento y recreación y otras actividades de servicios</t>
    </r>
    <r>
      <rPr>
        <vertAlign val="superscript"/>
        <sz val="9"/>
        <rFont val="Segoe UI"/>
        <family val="2"/>
      </rPr>
      <t>5</t>
    </r>
  </si>
  <si>
    <t xml:space="preserve">Productos energéticos </t>
  </si>
  <si>
    <t>17.</t>
  </si>
  <si>
    <t>Indicadores derivados</t>
  </si>
  <si>
    <t>Indicador 1</t>
  </si>
  <si>
    <t>Indicador 2</t>
  </si>
  <si>
    <t>Indicador 3</t>
  </si>
  <si>
    <t>Indicador 4</t>
  </si>
  <si>
    <t>Indicador 5</t>
  </si>
  <si>
    <t>Indicador 6</t>
  </si>
  <si>
    <t>Indicador 7</t>
  </si>
  <si>
    <t>Consumo intermedio de productos energéticos por actividad económica</t>
  </si>
  <si>
    <t xml:space="preserve">Intensidad energética  por actividad económica </t>
  </si>
  <si>
    <t>Consumo de energía per cápita</t>
  </si>
  <si>
    <t>Proporción de energías renovables consumidas por actividad económica</t>
  </si>
  <si>
    <t>Proporción de energías renovables</t>
  </si>
  <si>
    <t>18.</t>
  </si>
  <si>
    <t>Código divisiones CIIU Rev. 4 A.C. 61 agrupaciones</t>
  </si>
  <si>
    <r>
      <t>Pérdidas en la extracción</t>
    </r>
    <r>
      <rPr>
        <vertAlign val="superscript"/>
        <sz val="9"/>
        <color indexed="8"/>
        <rFont val="Segoe UI"/>
        <family val="2"/>
      </rPr>
      <t>1</t>
    </r>
  </si>
  <si>
    <r>
      <t>Pérdidas en la transmisión</t>
    </r>
    <r>
      <rPr>
        <vertAlign val="superscript"/>
        <sz val="9"/>
        <color indexed="8"/>
        <rFont val="Segoe UI"/>
        <family val="2"/>
      </rPr>
      <t>2</t>
    </r>
  </si>
  <si>
    <t>Cuadro 35</t>
  </si>
  <si>
    <t>Cuadro 36</t>
  </si>
  <si>
    <t>CUENTA AMBIENTAL Y ECONÓMICA DE FLUJOS DE ENERGÍA (CAE-FE)</t>
  </si>
  <si>
    <t>Actividad económica *</t>
  </si>
  <si>
    <t>19.</t>
  </si>
  <si>
    <t>Cuadro oferta-utilización 2022</t>
  </si>
  <si>
    <t>Cuadro oferta-utilización 2021</t>
  </si>
  <si>
    <t>Año 2021</t>
  </si>
  <si>
    <t>Año 2022</t>
  </si>
  <si>
    <t>Cuadro 37</t>
  </si>
  <si>
    <t>Cuadro 38</t>
  </si>
  <si>
    <t>Cuadro oferta - utilización en unidades físicas
Base 2015</t>
  </si>
  <si>
    <t>20.</t>
  </si>
  <si>
    <t>Total de residuos de energía</t>
  </si>
  <si>
    <r>
      <t>Otros residuos de energía</t>
    </r>
    <r>
      <rPr>
        <vertAlign val="superscript"/>
        <sz val="9"/>
        <color indexed="8"/>
        <rFont val="Segoe UI"/>
        <family val="2"/>
      </rPr>
      <t>3</t>
    </r>
  </si>
  <si>
    <r>
      <t>Otros residuos de energía</t>
    </r>
    <r>
      <rPr>
        <vertAlign val="superscript"/>
        <sz val="9"/>
        <color indexed="8"/>
        <rFont val="Segoe UI"/>
        <family val="2"/>
      </rPr>
      <t>3</t>
    </r>
  </si>
  <si>
    <r>
      <t>Otros residuos de energia</t>
    </r>
    <r>
      <rPr>
        <vertAlign val="superscript"/>
        <sz val="9"/>
        <color indexed="8"/>
        <rFont val="Segoe UI"/>
        <family val="2"/>
      </rPr>
      <t>3</t>
    </r>
  </si>
  <si>
    <r>
      <t>Otros residuos de energia</t>
    </r>
    <r>
      <rPr>
        <vertAlign val="superscript"/>
        <sz val="9"/>
        <color indexed="8"/>
        <rFont val="Segoe UI"/>
        <family val="2"/>
      </rPr>
      <t>3</t>
    </r>
  </si>
  <si>
    <r>
      <t xml:space="preserve">Nota 1: </t>
    </r>
    <r>
      <rPr>
        <sz val="8"/>
        <rFont val="Segoe UI"/>
        <family val="2"/>
      </rPr>
      <t>las celdas en gris oscuro son nulas por definición (Sistema de Contabilidad Ambiental y Económica - Marco Central SCAE-MC 2012, pág. 69).</t>
    </r>
  </si>
  <si>
    <r>
      <t xml:space="preserve">Nota 2: </t>
    </r>
    <r>
      <rPr>
        <sz val="8"/>
        <rFont val="Segoe UI"/>
        <family val="2"/>
      </rPr>
      <t>la información de los cuadros oferta utilización es susceptible a cambios según se genere nueva información o se actualice la metodología de cálculo.</t>
    </r>
  </si>
  <si>
    <t>Descripción</t>
  </si>
  <si>
    <r>
      <rPr>
        <b/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Corresponde al gas quemado al aire para su extracción en campo. </t>
    </r>
  </si>
  <si>
    <r>
      <t>1</t>
    </r>
    <r>
      <rPr>
        <sz val="8"/>
        <rFont val="Segoe UI"/>
        <family val="2"/>
      </rPr>
      <t xml:space="preserve">Corresponde al gas quemado al aire para su extracción en campo. </t>
    </r>
  </si>
  <si>
    <r>
      <rPr>
        <b/>
        <vertAlign val="superscript"/>
        <sz val="8"/>
        <rFont val="Segoe UI"/>
        <family val="2"/>
      </rPr>
      <t>2</t>
    </r>
    <r>
      <rPr>
        <sz val="8"/>
        <rFont val="Segoe UI"/>
        <family val="2"/>
      </rPr>
      <t>Corresponde a las pérdidas técnicas de energía eléctrica durante su transmisión.</t>
    </r>
  </si>
  <si>
    <r>
      <t>2</t>
    </r>
    <r>
      <rPr>
        <sz val="8"/>
        <rFont val="Segoe UI"/>
        <family val="2"/>
      </rPr>
      <t>Corresponde a las pérdidas técnicas de energía eléctrica durante su transmisión.</t>
    </r>
  </si>
  <si>
    <r>
      <t>3</t>
    </r>
    <r>
      <rPr>
        <sz val="8"/>
        <rFont val="Segoe UI"/>
        <family val="2"/>
      </rPr>
      <t>Corresponde principalmente al calor disipativo generado mediante el uso final de productos energéticos para fines energéticos.</t>
    </r>
  </si>
  <si>
    <r>
      <t xml:space="preserve">Nota 3: </t>
    </r>
    <r>
      <rPr>
        <sz val="8"/>
        <rFont val="Segoe UI"/>
        <family val="2"/>
      </rPr>
      <t>las celdas en blanco, corresponden a valores igual a cero.</t>
    </r>
  </si>
  <si>
    <t>Producción/generación de residuos; según divisiones CIIU Rev. 4 A.C. 61 agrupaciones</t>
  </si>
  <si>
    <t>Producción/generación de residuos; según secciones CIIU Rev. 4 A.C. 12 agrupaciones</t>
  </si>
  <si>
    <t>Total de energía de insumos naturales</t>
  </si>
  <si>
    <t>Total productos energéticos</t>
  </si>
  <si>
    <t>Total de productos energéticos</t>
  </si>
  <si>
    <t>Año</t>
  </si>
  <si>
    <r>
      <t>Consumo de productos enérgeticos</t>
    </r>
    <r>
      <rPr>
        <b/>
        <vertAlign val="superscript"/>
        <sz val="9"/>
        <rFont val="Segoe UI"/>
        <family val="2"/>
      </rPr>
      <t>1</t>
    </r>
    <r>
      <rPr>
        <b/>
        <sz val="9"/>
        <rFont val="Segoe UI"/>
        <family val="2"/>
      </rPr>
      <t xml:space="preserve">
(terajulios)</t>
    </r>
  </si>
  <si>
    <r>
      <t>Productividad</t>
    </r>
    <r>
      <rPr>
        <b/>
        <vertAlign val="superscript"/>
        <sz val="9"/>
        <color indexed="8"/>
        <rFont val="Segoe UI"/>
        <family val="2"/>
      </rPr>
      <t>2</t>
    </r>
  </si>
  <si>
    <r>
      <t>Intensidad</t>
    </r>
    <r>
      <rPr>
        <b/>
        <vertAlign val="superscript"/>
        <sz val="9"/>
        <color indexed="8"/>
        <rFont val="Segoe UI"/>
        <family val="2"/>
      </rPr>
      <t>3</t>
    </r>
  </si>
  <si>
    <r>
      <rPr>
        <b/>
        <vertAlign val="superscript"/>
        <sz val="8"/>
        <rFont val="Segoe UI"/>
        <family val="2"/>
      </rPr>
      <t>2</t>
    </r>
    <r>
      <rPr>
        <sz val="8"/>
        <rFont val="Segoe UI"/>
        <family val="2"/>
      </rPr>
      <t>Miles de millones de pesos/teraulio</t>
    </r>
  </si>
  <si>
    <t>Productividad e intensidad del consumo de productos energéticos por PIB</t>
  </si>
  <si>
    <r>
      <rPr>
        <b/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</si>
  <si>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Total</t>
  </si>
  <si>
    <t>Participación porcentual del consumo de productos energéticos de los hogares, en el consumo final total de los hogares</t>
  </si>
  <si>
    <t xml:space="preserve">Intensidad energética por actividad económica </t>
  </si>
  <si>
    <t>Actividad económica</t>
  </si>
  <si>
    <t>Concepto</t>
  </si>
  <si>
    <r>
      <t>p</t>
    </r>
    <r>
      <rPr>
        <sz val="8"/>
        <rFont val="Segoe UI"/>
        <family val="2"/>
      </rPr>
      <t>provisional</t>
    </r>
  </si>
  <si>
    <t>Producto Interno Bruto 
Series encadenadas de volumen 
(miles de millones de pesos)</t>
  </si>
  <si>
    <r>
      <rPr>
        <b/>
        <vertAlign val="superscript"/>
        <sz val="8"/>
        <rFont val="Segoe UI"/>
        <family val="2"/>
      </rPr>
      <t>3</t>
    </r>
    <r>
      <rPr>
        <sz val="8"/>
        <rFont val="Segoe UI"/>
        <family val="2"/>
      </rPr>
      <t>Terajulios/mil millones de pesos</t>
    </r>
  </si>
  <si>
    <r>
      <t>Otros residuos de energía</t>
    </r>
    <r>
      <rPr>
        <vertAlign val="superscript"/>
        <sz val="9"/>
        <color indexed="8"/>
        <rFont val="Segoe UI"/>
        <family val="2"/>
      </rPr>
      <t>3</t>
    </r>
  </si>
  <si>
    <r>
      <t xml:space="preserve">    Consumo intermedio de productos energéticos</t>
    </r>
    <r>
      <rPr>
        <vertAlign val="superscript"/>
        <sz val="9"/>
        <rFont val="Segoe UI"/>
        <family val="2"/>
      </rPr>
      <t>2</t>
    </r>
  </si>
  <si>
    <r>
      <t xml:space="preserve">    Valor agregado</t>
    </r>
    <r>
      <rPr>
        <vertAlign val="superscript"/>
        <sz val="9"/>
        <rFont val="Segoe UI"/>
        <family val="2"/>
      </rPr>
      <t>3</t>
    </r>
  </si>
  <si>
    <r>
      <rPr>
        <b/>
        <vertAlign val="superscript"/>
        <sz val="8"/>
        <rFont val="Segoe UI"/>
        <family val="2"/>
      </rPr>
      <t>2</t>
    </r>
    <r>
      <rPr>
        <sz val="8"/>
        <rFont val="Segoe UI"/>
        <family val="2"/>
      </rPr>
      <t>Terajulios</t>
    </r>
  </si>
  <si>
    <r>
      <t>Suministro de electricidad, gas, vapor y aire acondicionado</t>
    </r>
    <r>
      <rPr>
        <vertAlign val="superscript"/>
        <sz val="9"/>
        <rFont val="Segoe UI"/>
        <family val="2"/>
      </rPr>
      <t>4</t>
    </r>
  </si>
  <si>
    <r>
      <t>Comercio al por mayor y al por menor</t>
    </r>
    <r>
      <rPr>
        <vertAlign val="superscript"/>
        <sz val="9"/>
        <rFont val="Segoe UI"/>
        <family val="2"/>
      </rPr>
      <t>5</t>
    </r>
  </si>
  <si>
    <r>
      <t>Actividades profesionales, científicas y técnicas</t>
    </r>
    <r>
      <rPr>
        <vertAlign val="superscript"/>
        <sz val="9"/>
        <rFont val="Segoe UI"/>
        <family val="2"/>
      </rPr>
      <t>6</t>
    </r>
  </si>
  <si>
    <r>
      <t>Administración pública y defensa</t>
    </r>
    <r>
      <rPr>
        <vertAlign val="superscript"/>
        <sz val="9"/>
        <rFont val="Segoe UI"/>
        <family val="2"/>
      </rPr>
      <t>7</t>
    </r>
  </si>
  <si>
    <r>
      <t>Actividades artísticas, de entretenimiento y recreación y otras actividades de servicios</t>
    </r>
    <r>
      <rPr>
        <vertAlign val="superscript"/>
        <sz val="9"/>
        <rFont val="Segoe UI"/>
        <family val="2"/>
      </rPr>
      <t>8</t>
    </r>
  </si>
  <si>
    <r>
      <t>Intensidad energética</t>
    </r>
    <r>
      <rPr>
        <i/>
        <vertAlign val="superscript"/>
        <sz val="9"/>
        <color indexed="8"/>
        <rFont val="Segoe UI"/>
        <family val="2"/>
      </rPr>
      <t>1</t>
    </r>
  </si>
  <si>
    <r>
      <t>Participación Gas Licuado del Petróleo (GLP)</t>
    </r>
    <r>
      <rPr>
        <i/>
        <vertAlign val="superscript"/>
        <sz val="9"/>
        <rFont val="Segoe UI"/>
        <family val="2"/>
      </rPr>
      <t>1</t>
    </r>
  </si>
  <si>
    <r>
      <t>Participación gasolina motor</t>
    </r>
    <r>
      <rPr>
        <i/>
        <vertAlign val="superscript"/>
        <sz val="9"/>
        <rFont val="Segoe UI"/>
        <family val="2"/>
      </rPr>
      <t>1</t>
    </r>
  </si>
  <si>
    <r>
      <t>Participación gas natural (distribuido)</t>
    </r>
    <r>
      <rPr>
        <i/>
        <vertAlign val="superscript"/>
        <sz val="9"/>
        <rFont val="Segoe UI"/>
        <family val="2"/>
      </rPr>
      <t>1</t>
    </r>
  </si>
  <si>
    <r>
      <t>Participación leña</t>
    </r>
    <r>
      <rPr>
        <i/>
        <vertAlign val="superscript"/>
        <sz val="9"/>
        <rFont val="Segoe UI"/>
        <family val="2"/>
      </rPr>
      <t>1</t>
    </r>
  </si>
  <si>
    <r>
      <t>Participación electricidad</t>
    </r>
    <r>
      <rPr>
        <i/>
        <vertAlign val="superscript"/>
        <sz val="9"/>
        <rFont val="Segoe UI"/>
        <family val="2"/>
      </rPr>
      <t>1</t>
    </r>
  </si>
  <si>
    <r>
      <rPr>
        <b/>
        <vertAlign val="superscript"/>
        <sz val="8"/>
        <rFont val="Segoe UI"/>
        <family val="2"/>
      </rPr>
      <t>1</t>
    </r>
    <r>
      <rPr>
        <sz val="8"/>
        <rFont val="Segoe UI"/>
        <family val="2"/>
      </rPr>
      <t>Porcentaje</t>
    </r>
  </si>
  <si>
    <r>
      <t>Consumo final gas natural (distribuido)</t>
    </r>
    <r>
      <rPr>
        <vertAlign val="superscript"/>
        <sz val="9"/>
        <rFont val="Segoe UI"/>
        <family val="2"/>
      </rPr>
      <t>2</t>
    </r>
  </si>
  <si>
    <r>
      <t>Consumo final gasolina motor</t>
    </r>
    <r>
      <rPr>
        <vertAlign val="superscript"/>
        <sz val="9"/>
        <rFont val="Segoe UI"/>
        <family val="2"/>
      </rPr>
      <t>2</t>
    </r>
  </si>
  <si>
    <r>
      <t>Consumo final Gas Licuado de Petróleo (GLP)</t>
    </r>
    <r>
      <rPr>
        <vertAlign val="superscript"/>
        <sz val="9"/>
        <rFont val="Segoe UI"/>
        <family val="2"/>
      </rPr>
      <t>2</t>
    </r>
  </si>
  <si>
    <r>
      <t>Consumo final leña</t>
    </r>
    <r>
      <rPr>
        <vertAlign val="superscript"/>
        <sz val="9"/>
        <rFont val="Segoe UI"/>
        <family val="2"/>
      </rPr>
      <t>2</t>
    </r>
  </si>
  <si>
    <r>
      <t>Consumo final electricidad</t>
    </r>
    <r>
      <rPr>
        <vertAlign val="superscript"/>
        <sz val="9"/>
        <rFont val="Segoe UI"/>
        <family val="2"/>
      </rPr>
      <t>2</t>
    </r>
  </si>
  <si>
    <r>
      <t>Consumo final total de los hogares</t>
    </r>
    <r>
      <rPr>
        <vertAlign val="superscript"/>
        <sz val="9"/>
        <rFont val="Segoe UI"/>
        <family val="2"/>
      </rPr>
      <t>2</t>
    </r>
  </si>
  <si>
    <r>
      <rPr>
        <b/>
        <vertAlign val="superscript"/>
        <sz val="8"/>
        <rFont val="Segoe UI"/>
        <family val="2"/>
      </rPr>
      <t>1</t>
    </r>
    <r>
      <rPr>
        <sz val="8"/>
        <rFont val="Segoe UI"/>
        <family val="2"/>
      </rPr>
      <t>Terajulios/mil habitantes</t>
    </r>
  </si>
  <si>
    <r>
      <t>Consumo per cápita</t>
    </r>
    <r>
      <rPr>
        <i/>
        <vertAlign val="superscript"/>
        <sz val="9"/>
        <rFont val="Segoe UI"/>
        <family val="2"/>
      </rPr>
      <t>1</t>
    </r>
  </si>
  <si>
    <r>
      <rPr>
        <b/>
        <vertAlign val="superscript"/>
        <sz val="8"/>
        <rFont val="Segoe UI"/>
        <family val="2"/>
      </rPr>
      <t>3</t>
    </r>
    <r>
      <rPr>
        <sz val="8"/>
        <rFont val="Segoe UI"/>
        <family val="2"/>
      </rPr>
      <t>Miles de habitantes</t>
    </r>
  </si>
  <si>
    <r>
      <t>Consumo de productos fuente renovable</t>
    </r>
    <r>
      <rPr>
        <vertAlign val="superscript"/>
        <sz val="9"/>
        <rFont val="Segoe UI"/>
        <family val="2"/>
      </rPr>
      <t>2</t>
    </r>
  </si>
  <si>
    <r>
      <t>Consumo total de productos energéticos</t>
    </r>
    <r>
      <rPr>
        <vertAlign val="superscript"/>
        <sz val="9"/>
        <rFont val="Segoe UI"/>
        <family val="2"/>
      </rPr>
      <t>2</t>
    </r>
  </si>
  <si>
    <r>
      <t>023 - 025</t>
    </r>
    <r>
      <rPr>
        <i/>
        <vertAlign val="superscript"/>
        <sz val="9"/>
        <rFont val="Segoe UI"/>
        <family val="2"/>
      </rPr>
      <t>3</t>
    </r>
  </si>
  <si>
    <r>
      <t>043, 044</t>
    </r>
    <r>
      <rPr>
        <i/>
        <vertAlign val="superscript"/>
        <sz val="9"/>
        <rFont val="Segoe UI"/>
        <family val="2"/>
      </rPr>
      <t>4</t>
    </r>
  </si>
  <si>
    <r>
      <t>045 - 047</t>
    </r>
    <r>
      <rPr>
        <i/>
        <vertAlign val="superscript"/>
        <sz val="9"/>
        <rFont val="Segoe UI"/>
        <family val="2"/>
      </rPr>
      <t>5</t>
    </r>
  </si>
  <si>
    <r>
      <rPr>
        <b/>
        <vertAlign val="superscript"/>
        <sz val="8"/>
        <color indexed="8"/>
        <rFont val="Segoe UI"/>
        <family val="2"/>
      </rPr>
      <t>1</t>
    </r>
    <r>
      <rPr>
        <sz val="8"/>
        <color indexed="8"/>
        <rFont val="Segoe UI"/>
        <family val="2"/>
      </rPr>
      <t>Porcentaje</t>
    </r>
  </si>
  <si>
    <r>
      <rPr>
        <b/>
        <vertAlign val="superscript"/>
        <sz val="8"/>
        <color indexed="8"/>
        <rFont val="Segoe UI"/>
        <family val="2"/>
      </rPr>
      <t>2</t>
    </r>
    <r>
      <rPr>
        <sz val="8"/>
        <color indexed="8"/>
        <rFont val="Segoe UI"/>
        <family val="2"/>
      </rPr>
      <t>Terajulios</t>
    </r>
  </si>
  <si>
    <r>
      <rPr>
        <b/>
        <sz val="8"/>
        <color indexed="8"/>
        <rFont val="Segoe UI"/>
        <family val="2"/>
      </rPr>
      <t>Nota 1:</t>
    </r>
    <r>
      <rPr>
        <sz val="8"/>
        <color indexed="8"/>
        <rFont val="Segoe UI"/>
        <family val="2"/>
      </rPr>
      <t xml:space="preserve"> las celdas en blanco, corresponden a valores igual a cero.</t>
    </r>
  </si>
  <si>
    <r>
      <t>Elaboración de productos lácteos</t>
    </r>
    <r>
      <rPr>
        <i/>
        <vertAlign val="superscript"/>
        <sz val="9"/>
        <rFont val="Segoe UI"/>
        <family val="2"/>
      </rPr>
      <t>1</t>
    </r>
  </si>
  <si>
    <r>
      <t>Procesamiento y conservación de carne</t>
    </r>
    <r>
      <rPr>
        <i/>
        <vertAlign val="superscript"/>
        <sz val="9"/>
        <rFont val="Segoe UI"/>
        <family val="2"/>
      </rPr>
      <t>1</t>
    </r>
    <r>
      <rPr>
        <b/>
        <i/>
        <sz val="9"/>
        <rFont val="Segoe UI"/>
        <family val="2"/>
      </rPr>
      <t xml:space="preserve"> </t>
    </r>
  </si>
  <si>
    <r>
      <t>Elaboración de azúcar y elaboración de panela</t>
    </r>
    <r>
      <rPr>
        <i/>
        <vertAlign val="superscript"/>
        <sz val="9"/>
        <rFont val="Segoe UI"/>
        <family val="2"/>
      </rPr>
      <t>1</t>
    </r>
  </si>
  <si>
    <r>
      <t>Coquización, fabricación de productos de la refinación</t>
    </r>
    <r>
      <rPr>
        <i/>
        <vertAlign val="superscript"/>
        <sz val="9"/>
        <rFont val="Segoe UI"/>
        <family val="2"/>
      </rPr>
      <t>1</t>
    </r>
  </si>
  <si>
    <r>
      <t>Fabricación de sustancias químicas básicas</t>
    </r>
    <r>
      <rPr>
        <i/>
        <vertAlign val="superscript"/>
        <sz val="9"/>
        <rFont val="Segoe UI"/>
        <family val="2"/>
      </rPr>
      <t>1</t>
    </r>
  </si>
  <si>
    <r>
      <t>Fabricación de otros productos minerales no metálicos</t>
    </r>
    <r>
      <rPr>
        <i/>
        <vertAlign val="superscript"/>
        <sz val="9"/>
        <rFont val="Segoe UI"/>
        <family val="2"/>
      </rPr>
      <t>1</t>
    </r>
  </si>
  <si>
    <r>
      <rPr>
        <b/>
        <vertAlign val="superscript"/>
        <sz val="8"/>
        <rFont val="Segoe UI"/>
        <family val="2"/>
      </rPr>
      <t>1</t>
    </r>
    <r>
      <rPr>
        <sz val="8"/>
        <rFont val="Segoe UI"/>
        <family val="2"/>
      </rPr>
      <t>Terajulios/mil millones de pesos</t>
    </r>
  </si>
  <si>
    <r>
      <t>Oferta de energía de insumos naturales renovables</t>
    </r>
    <r>
      <rPr>
        <vertAlign val="superscript"/>
        <sz val="9"/>
        <rFont val="Segoe UI"/>
        <family val="2"/>
      </rPr>
      <t>2</t>
    </r>
  </si>
  <si>
    <r>
      <t>Oferta de energía de insumos naturales</t>
    </r>
    <r>
      <rPr>
        <vertAlign val="superscript"/>
        <sz val="9"/>
        <rFont val="Segoe UI"/>
        <family val="2"/>
      </rPr>
      <t>2</t>
    </r>
  </si>
  <si>
    <r>
      <t>Proporción de energías renovables</t>
    </r>
    <r>
      <rPr>
        <b/>
        <i/>
        <vertAlign val="superscript"/>
        <sz val="9"/>
        <rFont val="Segoe UI"/>
        <family val="2"/>
      </rPr>
      <t>1</t>
    </r>
  </si>
  <si>
    <r>
      <rPr>
        <b/>
        <sz val="8"/>
        <rFont val="Segoe UI"/>
        <family val="2"/>
      </rPr>
      <t xml:space="preserve">Nota 1: </t>
    </r>
    <r>
      <rPr>
        <sz val="8"/>
        <rFont val="Segoe UI"/>
        <family val="2"/>
      </rPr>
      <t>la oferta de energía de insumos naturales corresponde a la suma de recursos minerales y energéticos, recursos madereros, insumos de energía de fuentes renovables e insumos de energía de biomasa cultivada.</t>
    </r>
  </si>
  <si>
    <r>
      <t>Consumo total de energía</t>
    </r>
    <r>
      <rPr>
        <vertAlign val="superscript"/>
        <sz val="9"/>
        <rFont val="Segoe UI"/>
        <family val="2"/>
      </rPr>
      <t>2</t>
    </r>
  </si>
  <si>
    <r>
      <t>Población</t>
    </r>
    <r>
      <rPr>
        <vertAlign val="superscript"/>
        <sz val="9"/>
        <rFont val="Segoe UI"/>
        <family val="2"/>
      </rPr>
      <t>3</t>
    </r>
  </si>
  <si>
    <t>Cuadro oferta-utilización 2023</t>
  </si>
  <si>
    <t>Cuadro oferta-utilización 2024 provisional</t>
  </si>
  <si>
    <t>Año 2023</t>
  </si>
  <si>
    <r>
      <t>Año 2024</t>
    </r>
    <r>
      <rPr>
        <b/>
        <vertAlign val="superscript"/>
        <sz val="9"/>
        <rFont val="Segoe UI"/>
        <family val="2"/>
      </rPr>
      <t>p</t>
    </r>
  </si>
  <si>
    <t>Cuadro 39</t>
  </si>
  <si>
    <t>Cuadro 40</t>
  </si>
  <si>
    <t>21.</t>
  </si>
  <si>
    <t>Actualizado el 22 de mayo de 2026</t>
  </si>
  <si>
    <r>
      <t>2005-2024</t>
    </r>
    <r>
      <rPr>
        <b/>
        <vertAlign val="superscript"/>
        <sz val="9"/>
        <color indexed="8"/>
        <rFont val="Segoe UI"/>
        <family val="2"/>
      </rPr>
      <t>p</t>
    </r>
  </si>
  <si>
    <r>
      <t>2024</t>
    </r>
    <r>
      <rPr>
        <vertAlign val="superscript"/>
        <sz val="9"/>
        <color indexed="8"/>
        <rFont val="Segoe UI"/>
        <family val="2"/>
      </rPr>
      <t>p</t>
    </r>
  </si>
  <si>
    <r>
      <t>2024</t>
    </r>
    <r>
      <rPr>
        <b/>
        <vertAlign val="superscript"/>
        <sz val="9"/>
        <color indexed="8"/>
        <rFont val="Segoe UI"/>
        <family val="2"/>
      </rPr>
      <t>p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</si>
  <si>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 Ambiental y Económica de Flujos de Energía (CAE-FE).</t>
    </r>
  </si>
  <si>
    <r>
      <t>Fuente:</t>
    </r>
    <r>
      <rPr>
        <sz val="8"/>
        <rFont val="Segoe UI"/>
        <family val="2"/>
      </rPr>
      <t xml:space="preserve"> DANE, Cuenta Ambiental y Económica de Flujos de Energía (CAE-FE).</t>
    </r>
  </si>
  <si>
    <r>
      <t>Fuente:</t>
    </r>
    <r>
      <rPr>
        <sz val="8"/>
        <rFont val="Segoe UI"/>
        <family val="2"/>
      </rPr>
      <t xml:space="preserve"> DANE, Cuenta Ambiental y Económica de Flujos de Energía (CAE-FE)</t>
    </r>
    <r>
      <rPr>
        <b/>
        <sz val="8"/>
        <rFont val="Segoe UI"/>
        <family val="2"/>
      </rPr>
      <t>.</t>
    </r>
  </si>
  <si>
    <r>
      <t>Fuente:</t>
    </r>
    <r>
      <rPr>
        <sz val="8"/>
        <rFont val="Segoe UI"/>
        <family val="2"/>
      </rPr>
      <t xml:space="preserve"> DANE, DANE, Cuenta Ambiental y Económica de Flujos de Energía (CAE-FE)</t>
    </r>
    <r>
      <rPr>
        <b/>
        <sz val="8"/>
        <rFont val="Segoe UI"/>
        <family val="2"/>
      </rPr>
      <t>.</t>
    </r>
  </si>
  <si>
    <r>
      <rPr>
        <b/>
        <sz val="8"/>
        <rFont val="Segoe UI"/>
        <family val="2"/>
      </rPr>
      <t>*</t>
    </r>
    <r>
      <rPr>
        <sz val="8"/>
        <rFont val="Segoe UI"/>
        <family val="2"/>
      </rPr>
      <t>Actividades económicas que consumen, entre otros, productos energéticos de fuente renovable (bagazo, biodiesel, leña y/o alcohol carburante).</t>
    </r>
  </si>
  <si>
    <r>
      <rPr>
        <b/>
        <vertAlign val="superscript"/>
        <sz val="8"/>
        <color indexed="8"/>
        <rFont val="Segoe UI"/>
        <family val="2"/>
      </rPr>
      <t>3</t>
    </r>
    <r>
      <rPr>
        <sz val="8"/>
        <color indexed="8"/>
        <rFont val="Segoe UI"/>
        <family val="2"/>
      </rPr>
      <t>Procesamiento y conservación de carne y productos cárnicos de bovinos, bufalinos, porcinos y otras carnes n.c.p.; procesamiento y conservación de carne y productos cárnicos de aves de corral y procesamiento y conservación de pescados, crustáceos y moluscos.</t>
    </r>
  </si>
  <si>
    <r>
      <rPr>
        <b/>
        <vertAlign val="superscript"/>
        <sz val="8"/>
        <color indexed="8"/>
        <rFont val="Segoe UI"/>
        <family val="2"/>
      </rPr>
      <t>4</t>
    </r>
    <r>
      <rPr>
        <sz val="8"/>
        <color indexed="8"/>
        <rFont val="Segoe UI"/>
        <family val="2"/>
      </rPr>
      <t>Coquización, fabricación de productos de la refinación del petróleo y actividades de mezcla de combustibles.</t>
    </r>
  </si>
  <si>
    <r>
      <rPr>
        <b/>
        <vertAlign val="superscript"/>
        <sz val="8"/>
        <color indexed="8"/>
        <rFont val="Segoe UI"/>
        <family val="2"/>
      </rPr>
      <t>5</t>
    </r>
    <r>
      <rPr>
        <sz val="8"/>
        <color indexed="8"/>
        <rFont val="Segoe UI"/>
        <family val="2"/>
      </rPr>
  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farmacéutico.</t>
    </r>
  </si>
  <si>
    <r>
      <rPr>
        <b/>
        <vertAlign val="superscript"/>
        <sz val="8"/>
        <rFont val="Segoe UI"/>
        <family val="2"/>
      </rPr>
      <t>3</t>
    </r>
    <r>
      <rPr>
        <sz val="8"/>
        <rFont val="Segoe UI"/>
        <family val="2"/>
      </rPr>
      <t>Miles de millones de pesos en series encadenadas de volumen con año de referencia 2015.</t>
    </r>
  </si>
  <si>
    <r>
      <rPr>
        <b/>
        <vertAlign val="superscript"/>
        <sz val="8"/>
        <color indexed="8"/>
        <rFont val="Segoe UI"/>
        <family val="2"/>
      </rPr>
      <t>4</t>
    </r>
    <r>
      <rPr>
        <sz val="8"/>
        <color indexed="8"/>
        <rFont val="Segoe UI"/>
        <family val="2"/>
      </rPr>
      <t>Suministro de electricidad, gas, vapor y aire acondicionado; Distribución de agua; evacuación y tratamiento de aguas residuales, gestión de desechos y actividades de saneamiento ambiental.</t>
    </r>
  </si>
  <si>
    <r>
      <rPr>
        <b/>
        <vertAlign val="superscript"/>
        <sz val="8"/>
        <color indexed="8"/>
        <rFont val="Segoe UI"/>
        <family val="2"/>
      </rPr>
      <t>5</t>
    </r>
    <r>
      <rPr>
        <sz val="8"/>
        <color indexed="8"/>
        <rFont val="Segoe UI"/>
        <family val="2"/>
      </rPr>
      <t>Comercio al por mayor y al por menor; reparación de vehículos automotores y motocicletas; Transporte y almacenamiento; Alojamiento y servicios de comida.</t>
    </r>
  </si>
  <si>
    <r>
      <rPr>
        <b/>
        <vertAlign val="superscript"/>
        <sz val="8"/>
        <color indexed="8"/>
        <rFont val="Segoe UI"/>
        <family val="2"/>
      </rPr>
      <t>6</t>
    </r>
    <r>
      <rPr>
        <sz val="8"/>
        <color indexed="8"/>
        <rFont val="Segoe UI"/>
        <family val="2"/>
      </rPr>
      <t>Actividades profesionales, científicas y técnicas; Actividades de servicios administrativos y de apoyo.</t>
    </r>
  </si>
  <si>
    <r>
      <rPr>
        <b/>
        <vertAlign val="superscript"/>
        <sz val="8"/>
        <color indexed="8"/>
        <rFont val="Segoe UI"/>
        <family val="2"/>
      </rPr>
      <t>7</t>
    </r>
    <r>
      <rPr>
        <sz val="8"/>
        <color indexed="8"/>
        <rFont val="Segoe UI"/>
        <family val="2"/>
      </rPr>
      <t>Administración pública y defensa; planes de seguridad social de afiliación obligatoria; Educación; Actividades de atención de la salud humana y de servicios sociales.</t>
    </r>
  </si>
  <si>
    <r>
      <rPr>
        <b/>
        <vertAlign val="superscript"/>
        <sz val="8"/>
        <color indexed="8"/>
        <rFont val="Segoe UI"/>
        <family val="2"/>
      </rPr>
      <t>8</t>
    </r>
    <r>
      <rPr>
        <sz val="8"/>
        <color indexed="8"/>
        <rFont val="Segoe UI"/>
        <family val="2"/>
      </rPr>
      <t>Actividades artísticas, de entretenimiento y recreación y otras actividades de servicios; Actividades de los hogares individuales en calidad de empleadores; actividades no diferenciadas de los hogares individuales como productores de bienes y servicios para uso propio.</t>
    </r>
  </si>
  <si>
    <r>
      <rPr>
        <b/>
        <vertAlign val="superscript"/>
        <sz val="8"/>
        <color indexed="8"/>
        <rFont val="Segoe UI"/>
        <family val="2"/>
      </rPr>
      <t>1</t>
    </r>
    <r>
      <rPr>
        <sz val="8"/>
        <color indexed="8"/>
        <rFont val="Segoe UI"/>
        <family val="2"/>
      </rPr>
      <t>Suministro de electricidad, gas, vapor y aire acondicionado; Distribución de agua; evacuación y tratamiento de aguas residuales, gestión de desechos y actividades de saneamiento ambiental.</t>
    </r>
  </si>
  <si>
    <r>
      <rPr>
        <b/>
        <vertAlign val="superscript"/>
        <sz val="8"/>
        <color indexed="8"/>
        <rFont val="Segoe UI"/>
        <family val="2"/>
      </rPr>
      <t>2</t>
    </r>
    <r>
      <rPr>
        <sz val="8"/>
        <color indexed="8"/>
        <rFont val="Segoe UI"/>
        <family val="2"/>
      </rPr>
      <t>Comercio al por mayor y al por menor; reparación de vehículos automotores y motocicletas; Transporte y almacenamiento; Alojamiento y servicios de comida.</t>
    </r>
  </si>
  <si>
    <r>
      <rPr>
        <b/>
        <vertAlign val="superscript"/>
        <sz val="8"/>
        <color indexed="8"/>
        <rFont val="Segoe UI"/>
        <family val="2"/>
      </rPr>
      <t>3</t>
    </r>
    <r>
      <rPr>
        <sz val="8"/>
        <color indexed="8"/>
        <rFont val="Segoe UI"/>
        <family val="2"/>
      </rPr>
      <t>Actividades profesionales, científicas y técnicas; Actividades de servicios administrativos y de apoyo.</t>
    </r>
  </si>
  <si>
    <r>
      <rPr>
        <b/>
        <vertAlign val="superscript"/>
        <sz val="8"/>
        <color indexed="8"/>
        <rFont val="Segoe UI"/>
        <family val="2"/>
      </rPr>
      <t>4</t>
    </r>
    <r>
      <rPr>
        <sz val="8"/>
        <color indexed="8"/>
        <rFont val="Segoe UI"/>
        <family val="2"/>
      </rPr>
      <t>Administración pública y defensa; planes de seguridad social de afiliación obligatoria; Educación; Actividades de atención de la salud humana y de servicios sociales.</t>
    </r>
  </si>
  <si>
    <r>
      <rPr>
        <b/>
        <vertAlign val="superscript"/>
        <sz val="8"/>
        <color indexed="8"/>
        <rFont val="Segoe UI"/>
        <family val="2"/>
      </rPr>
      <t>5</t>
    </r>
    <r>
      <rPr>
        <sz val="8"/>
        <color indexed="8"/>
        <rFont val="Segoe UI"/>
        <family val="2"/>
      </rPr>
      <t>Actividades artísticas, de entretenimiento y recreación y otras actividades de servicios; Actividades de los hogares individuales en calidad de empleadores; actividades no diferenciadas de los hogares individuales como productores de bienes y servicios para uso propio.</t>
    </r>
  </si>
  <si>
    <r>
      <rPr>
        <b/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Corresponde a la sumatoria del consumo intermedio y el consumo final de los hogares, de productos enérgeticos.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</si>
</sst>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00"/>
    <numFmt numFmtId="168" formatCode="_-* #,##0.00\ _P_t_s_-;\-* #,##0.00\ _P_t_s_-;_-* &quot;-&quot;??\ _P_t_s_-;_-@_-"/>
    <numFmt numFmtId="169" formatCode="_-* #,##0.00\ [$€]_-;\-* #,##0.00\ [$€]_-;_-* &quot;-&quot;??\ [$€]_-;_-@_-"/>
    <numFmt numFmtId="170" formatCode="_ * #,##0.00_ ;_ * \-#,##0.00_ ;_ * &quot;-&quot;??_ ;_ @_ "/>
    <numFmt numFmtId="171" formatCode="#,##0.0_);\(#,##0.0\)"/>
    <numFmt numFmtId="172" formatCode="_ [$€-2]\ * #,##0.00_ ;_ [$€-2]\ * \-#,##0.00_ ;_ [$€-2]\ * &quot;-&quot;??_ "/>
    <numFmt numFmtId="173" formatCode=";;;"/>
    <numFmt numFmtId="174" formatCode="_-* #,##0.00\ _€_-;\-* #,##0.00\ _€_-;_-* &quot;-&quot;??\ _€_-;_-@_-"/>
    <numFmt numFmtId="175" formatCode="0.00_)"/>
    <numFmt numFmtId="176" formatCode="0.0"/>
    <numFmt numFmtId="177" formatCode="_(* #,##0.00_);_(* \(#,##0.00\);_(* &quot;-&quot;_);_(@_)"/>
    <numFmt numFmtId="178" formatCode="_(* #,##0_);_(* \(#,##0\);_(* &quot;-&quot;??_);_(@_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color indexed="8"/>
      <name val="Segoe UI"/>
      <family val="2"/>
    </font>
    <font>
      <sz val="10"/>
      <name val="Arial"/>
      <family val="2"/>
    </font>
    <font>
      <sz val="10"/>
      <name val="Segoe UI"/>
      <family val="2"/>
    </font>
    <font>
      <b/>
      <sz val="12"/>
      <name val="Segoe UI"/>
      <family val="2"/>
    </font>
    <font>
      <sz val="11"/>
      <name val="Segoe UI"/>
      <family val="2"/>
    </font>
    <font>
      <u/>
      <sz val="10"/>
      <color indexed="12"/>
      <name val="Arial"/>
      <family val="2"/>
    </font>
    <font>
      <sz val="9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b/>
      <sz val="8"/>
      <color indexed="8"/>
      <name val="Segoe UI"/>
      <family val="2"/>
    </font>
    <font>
      <sz val="8"/>
      <name val="Segoe UI"/>
      <family val="2"/>
    </font>
    <font>
      <vertAlign val="superscript"/>
      <sz val="9"/>
      <color indexed="8"/>
      <name val="Segoe UI"/>
      <family val="2"/>
    </font>
    <font>
      <b/>
      <vertAlign val="superscript"/>
      <sz val="8"/>
      <name val="Segoe U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3"/>
      <name val="Arial"/>
      <family val="2"/>
    </font>
    <font>
      <b/>
      <i/>
      <sz val="16"/>
      <name val="Helv"/>
    </font>
    <font>
      <sz val="10"/>
      <name val="Times New Roman"/>
      <family val="1"/>
    </font>
    <font>
      <sz val="10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9"/>
      <color indexed="8"/>
      <name val="Segoe UI"/>
      <family val="2"/>
    </font>
    <font>
      <b/>
      <vertAlign val="superscript"/>
      <sz val="9"/>
      <name val="Segoe UI"/>
      <family val="2"/>
    </font>
    <font>
      <b/>
      <sz val="10"/>
      <name val="Segoe UI"/>
      <family val="2"/>
    </font>
    <font>
      <sz val="11"/>
      <name val="Calibri"/>
      <family val="2"/>
    </font>
    <font>
      <b/>
      <vertAlign val="superscript"/>
      <sz val="9"/>
      <color indexed="8"/>
      <name val="Segoe UI"/>
      <family val="2"/>
    </font>
    <font>
      <vertAlign val="superscript"/>
      <sz val="9"/>
      <name val="Segoe UI"/>
      <family val="2"/>
    </font>
    <font>
      <u/>
      <sz val="11"/>
      <color indexed="12"/>
      <name val="Segoe UI"/>
      <family val="2"/>
    </font>
    <font>
      <sz val="8"/>
      <color indexed="8"/>
      <name val="Segoe UI"/>
      <family val="2"/>
    </font>
    <font>
      <b/>
      <vertAlign val="superscript"/>
      <sz val="8"/>
      <color indexed="8"/>
      <name val="Segoe UI"/>
      <family val="2"/>
    </font>
    <font>
      <vertAlign val="superscript"/>
      <sz val="8"/>
      <name val="Segoe UI"/>
      <family val="2"/>
    </font>
    <font>
      <b/>
      <i/>
      <sz val="9"/>
      <name val="Segoe UI"/>
      <family val="2"/>
    </font>
    <font>
      <i/>
      <vertAlign val="superscript"/>
      <sz val="9"/>
      <color indexed="8"/>
      <name val="Segoe UI"/>
      <family val="2"/>
    </font>
    <font>
      <i/>
      <vertAlign val="superscript"/>
      <sz val="9"/>
      <name val="Segoe U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B6004B"/>
      <name val="Segoe UI"/>
      <family val="2"/>
    </font>
    <font>
      <sz val="10"/>
      <color theme="4" tint="-0.249977111117893"/>
      <name val="Segoe UI"/>
      <family val="2"/>
    </font>
    <font>
      <u/>
      <sz val="11"/>
      <color theme="10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b/>
      <sz val="8"/>
      <color rgb="FFB6004B"/>
      <name val="Segoe UI"/>
      <family val="2"/>
    </font>
    <font>
      <b/>
      <sz val="9"/>
      <color theme="1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u/>
      <sz val="9"/>
      <color theme="10"/>
      <name val="Segoe UI"/>
      <family val="2"/>
    </font>
    <font>
      <b/>
      <sz val="9"/>
      <color rgb="FFB6004B"/>
      <name val="Segoe UI"/>
      <family val="2"/>
    </font>
    <font>
      <b/>
      <sz val="9"/>
      <color rgb="FF00B0F0"/>
      <name val="Segoe UI"/>
      <family val="2"/>
    </font>
    <font>
      <sz val="9"/>
      <color rgb="FFCA22CE"/>
      <name val="Segoe UI"/>
      <family val="2"/>
    </font>
    <font>
      <b/>
      <sz val="9"/>
      <color rgb="FFCA22CE"/>
      <name val="Segoe UI"/>
      <family val="2"/>
    </font>
    <font>
      <sz val="9"/>
      <color theme="5"/>
      <name val="Segoe UI"/>
      <family val="2"/>
    </font>
    <font>
      <sz val="9"/>
      <color rgb="FFFFC000"/>
      <name val="Segoe UI"/>
      <family val="2"/>
    </font>
    <font>
      <b/>
      <sz val="9"/>
      <color rgb="FFFFC000"/>
      <name val="Segoe UI"/>
      <family val="2"/>
    </font>
    <font>
      <sz val="9"/>
      <color rgb="FFFF00FF"/>
      <name val="Segoe UI"/>
      <family val="2"/>
    </font>
    <font>
      <sz val="9"/>
      <color rgb="FFFF0000"/>
      <name val="Segoe UI"/>
      <family val="2"/>
    </font>
    <font>
      <b/>
      <sz val="9"/>
      <color rgb="FFFF0000"/>
      <name val="Segoe UI"/>
      <family val="2"/>
    </font>
    <font>
      <b/>
      <sz val="9"/>
      <color rgb="FF660066"/>
      <name val="Segoe UI"/>
      <family val="2"/>
    </font>
    <font>
      <sz val="11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4"/>
      <color theme="0"/>
      <name val="Segoe UI"/>
      <family val="2"/>
    </font>
    <font>
      <sz val="10"/>
      <color rgb="FFFF0000"/>
      <name val="Segoe UI"/>
      <family val="2"/>
    </font>
    <font>
      <b/>
      <i/>
      <vertAlign val="superscript"/>
      <sz val="9"/>
      <name val="Segoe UI"/>
      <family val="2"/>
    </font>
  </fonts>
  <fills count="3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6004B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</borders>
  <cellStyleXfs count="226">
    <xf numFmtId="0" fontId="0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50" fillId="24" borderId="23" applyNumberFormat="0" applyAlignment="0" applyProtection="0"/>
    <xf numFmtId="0" fontId="19" fillId="11" borderId="1" applyNumberFormat="0" applyAlignment="0" applyProtection="0"/>
    <xf numFmtId="0" fontId="19" fillId="11" borderId="1" applyNumberFormat="0" applyAlignment="0" applyProtection="0"/>
    <xf numFmtId="0" fontId="19" fillId="11" borderId="1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171" fontId="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2" fillId="4" borderId="1" applyNumberFormat="0" applyAlignment="0" applyProtection="0"/>
    <xf numFmtId="0" fontId="22" fillId="4" borderId="1" applyNumberFormat="0" applyAlignment="0" applyProtection="0"/>
    <xf numFmtId="0" fontId="22" fillId="4" borderId="1" applyNumberFormat="0" applyAlignment="0" applyProtection="0"/>
    <xf numFmtId="169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29" fillId="0" borderId="4" applyBorder="0"/>
    <xf numFmtId="0" fontId="5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165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4" fillId="13" borderId="0" applyNumberFormat="0" applyBorder="0" applyAlignment="0" applyProtection="0"/>
    <xf numFmtId="175" fontId="3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" fillId="0" borderId="0"/>
    <xf numFmtId="0" fontId="49" fillId="0" borderId="0"/>
    <xf numFmtId="0" fontId="2" fillId="0" borderId="0"/>
    <xf numFmtId="0" fontId="49" fillId="0" borderId="0"/>
    <xf numFmtId="0" fontId="49" fillId="25" borderId="24" applyNumberFormat="0" applyFont="0" applyAlignment="0" applyProtection="0"/>
    <xf numFmtId="0" fontId="1" fillId="7" borderId="5" applyNumberFormat="0" applyFont="0" applyAlignment="0" applyProtection="0"/>
    <xf numFmtId="0" fontId="1" fillId="7" borderId="5" applyNumberFormat="0" applyFont="0" applyAlignment="0" applyProtection="0"/>
    <xf numFmtId="0" fontId="1" fillId="7" borderId="5" applyNumberFormat="0" applyFont="0" applyAlignment="0" applyProtection="0"/>
    <xf numFmtId="0" fontId="1" fillId="7" borderId="5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3" fillId="24" borderId="25" applyNumberFormat="0" applyAlignment="0" applyProtection="0"/>
    <xf numFmtId="0" fontId="25" fillId="11" borderId="6" applyNumberFormat="0" applyAlignment="0" applyProtection="0"/>
    <xf numFmtId="0" fontId="25" fillId="11" borderId="6" applyNumberFormat="0" applyAlignment="0" applyProtection="0"/>
    <xf numFmtId="0" fontId="25" fillId="11" borderId="6" applyNumberFormat="0" applyAlignment="0" applyProtection="0"/>
    <xf numFmtId="0" fontId="32" fillId="1" borderId="7" applyNumberFormat="0" applyFont="0" applyBorder="0" applyProtection="0">
      <alignment horizontal="left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32" fillId="0" borderId="12" applyProtection="0">
      <alignment horizontal="left"/>
    </xf>
  </cellStyleXfs>
  <cellXfs count="685">
    <xf numFmtId="0" fontId="0" fillId="0" borderId="0" xfId="0"/>
    <xf numFmtId="0" fontId="5" fillId="26" borderId="0" xfId="186" applyFont="1" applyFill="1"/>
    <xf numFmtId="0" fontId="55" fillId="26" borderId="13" xfId="186" applyFont="1" applyFill="1" applyBorder="1" applyAlignment="1">
      <alignment horizontal="right" vertical="center"/>
    </xf>
    <xf numFmtId="0" fontId="55" fillId="26" borderId="0" xfId="186" applyFont="1" applyFill="1" applyAlignment="1">
      <alignment horizontal="left" vertical="center"/>
    </xf>
    <xf numFmtId="0" fontId="7" fillId="26" borderId="0" xfId="186" applyFont="1" applyFill="1" applyAlignment="1">
      <alignment vertical="center"/>
    </xf>
    <xf numFmtId="0" fontId="7" fillId="26" borderId="14" xfId="186" applyFont="1" applyFill="1" applyBorder="1" applyAlignment="1">
      <alignment vertical="center"/>
    </xf>
    <xf numFmtId="0" fontId="7" fillId="26" borderId="12" xfId="186" applyFont="1" applyFill="1" applyBorder="1" applyAlignment="1">
      <alignment vertical="center"/>
    </xf>
    <xf numFmtId="0" fontId="7" fillId="26" borderId="15" xfId="186" applyFont="1" applyFill="1" applyBorder="1" applyAlignment="1">
      <alignment vertical="center"/>
    </xf>
    <xf numFmtId="0" fontId="56" fillId="27" borderId="16" xfId="186" applyFont="1" applyFill="1" applyBorder="1"/>
    <xf numFmtId="0" fontId="5" fillId="27" borderId="12" xfId="186" applyFont="1" applyFill="1" applyBorder="1"/>
    <xf numFmtId="0" fontId="5" fillId="27" borderId="15" xfId="186" applyFont="1" applyFill="1" applyBorder="1"/>
    <xf numFmtId="0" fontId="56" fillId="26" borderId="0" xfId="186" applyFont="1" applyFill="1"/>
    <xf numFmtId="0" fontId="9" fillId="0" borderId="0" xfId="0" applyFont="1" applyAlignment="1">
      <alignment vertical="center"/>
    </xf>
    <xf numFmtId="49" fontId="10" fillId="28" borderId="0" xfId="0" applyNumberFormat="1" applyFont="1" applyFill="1" applyAlignment="1">
      <alignment vertical="center"/>
    </xf>
    <xf numFmtId="49" fontId="11" fillId="28" borderId="0" xfId="0" applyNumberFormat="1" applyFont="1" applyFill="1" applyAlignment="1">
      <alignment vertical="center"/>
    </xf>
    <xf numFmtId="0" fontId="10" fillId="28" borderId="0" xfId="0" applyFont="1" applyFill="1" applyAlignment="1">
      <alignment vertical="center" wrapText="1"/>
    </xf>
    <xf numFmtId="0" fontId="10" fillId="28" borderId="14" xfId="0" applyFont="1" applyFill="1" applyBorder="1" applyAlignment="1">
      <alignment vertical="center" wrapText="1"/>
    </xf>
    <xf numFmtId="49" fontId="10" fillId="28" borderId="12" xfId="0" applyNumberFormat="1" applyFont="1" applyFill="1" applyBorder="1" applyAlignment="1">
      <alignment vertical="center"/>
    </xf>
    <xf numFmtId="49" fontId="11" fillId="28" borderId="12" xfId="0" applyNumberFormat="1" applyFont="1" applyFill="1" applyBorder="1" applyAlignment="1">
      <alignment vertical="center"/>
    </xf>
    <xf numFmtId="0" fontId="10" fillId="28" borderId="12" xfId="0" applyFont="1" applyFill="1" applyBorder="1" applyAlignment="1">
      <alignment vertical="center" wrapText="1"/>
    </xf>
    <xf numFmtId="0" fontId="10" fillId="28" borderId="15" xfId="0" applyFont="1" applyFill="1" applyBorder="1" applyAlignment="1">
      <alignment vertical="center" wrapText="1"/>
    </xf>
    <xf numFmtId="0" fontId="57" fillId="0" borderId="0" xfId="109" applyFont="1" applyFill="1" applyBorder="1" applyAlignment="1">
      <alignment horizontal="right" vertical="center"/>
    </xf>
    <xf numFmtId="0" fontId="58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10" fillId="27" borderId="26" xfId="0" applyFont="1" applyFill="1" applyBorder="1" applyAlignment="1">
      <alignment vertical="center"/>
    </xf>
    <xf numFmtId="0" fontId="60" fillId="27" borderId="27" xfId="0" applyFont="1" applyFill="1" applyBorder="1" applyAlignment="1">
      <alignment vertical="center"/>
    </xf>
    <xf numFmtId="49" fontId="61" fillId="0" borderId="13" xfId="0" applyNumberFormat="1" applyFont="1" applyBorder="1" applyAlignment="1">
      <alignment horizontal="left" vertical="center" indent="1"/>
    </xf>
    <xf numFmtId="49" fontId="62" fillId="0" borderId="0" xfId="0" applyNumberFormat="1" applyFont="1" applyAlignment="1">
      <alignment horizontal="left" vertical="center" indent="1"/>
    </xf>
    <xf numFmtId="49" fontId="59" fillId="28" borderId="13" xfId="115" applyNumberFormat="1" applyFont="1" applyFill="1" applyBorder="1" applyAlignment="1">
      <alignment horizontal="left" vertical="center" wrapText="1" indent="2"/>
    </xf>
    <xf numFmtId="49" fontId="63" fillId="28" borderId="0" xfId="115" applyNumberFormat="1" applyFont="1" applyFill="1" applyBorder="1" applyAlignment="1">
      <alignment horizontal="center" vertical="center" wrapText="1"/>
    </xf>
    <xf numFmtId="49" fontId="59" fillId="0" borderId="13" xfId="115" applyNumberFormat="1" applyFont="1" applyBorder="1" applyAlignment="1">
      <alignment horizontal="left" vertical="center" wrapText="1" indent="3"/>
    </xf>
    <xf numFmtId="49" fontId="63" fillId="0" borderId="0" xfId="115" applyNumberFormat="1" applyFont="1" applyBorder="1" applyAlignment="1">
      <alignment horizontal="center" vertical="center" wrapText="1"/>
    </xf>
    <xf numFmtId="49" fontId="59" fillId="28" borderId="13" xfId="115" applyNumberFormat="1" applyFont="1" applyFill="1" applyBorder="1" applyAlignment="1">
      <alignment horizontal="left" vertical="center" wrapText="1" indent="3"/>
    </xf>
    <xf numFmtId="49" fontId="61" fillId="28" borderId="13" xfId="0" applyNumberFormat="1" applyFont="1" applyFill="1" applyBorder="1" applyAlignment="1">
      <alignment horizontal="left" vertical="center" indent="1"/>
    </xf>
    <xf numFmtId="49" fontId="62" fillId="28" borderId="0" xfId="0" applyNumberFormat="1" applyFont="1" applyFill="1" applyAlignment="1">
      <alignment horizontal="center" vertical="center"/>
    </xf>
    <xf numFmtId="49" fontId="59" fillId="0" borderId="13" xfId="115" applyNumberFormat="1" applyFont="1" applyBorder="1" applyAlignment="1">
      <alignment horizontal="left" vertical="center" wrapText="1" indent="2"/>
    </xf>
    <xf numFmtId="49" fontId="59" fillId="26" borderId="13" xfId="115" applyNumberFormat="1" applyFont="1" applyFill="1" applyBorder="1" applyAlignment="1">
      <alignment horizontal="left" vertical="center" wrapText="1" indent="2"/>
    </xf>
    <xf numFmtId="49" fontId="63" fillId="26" borderId="0" xfId="115" applyNumberFormat="1" applyFont="1" applyFill="1" applyBorder="1" applyAlignment="1">
      <alignment horizontal="center" vertical="center" wrapText="1"/>
    </xf>
    <xf numFmtId="49" fontId="59" fillId="26" borderId="13" xfId="115" applyNumberFormat="1" applyFont="1" applyFill="1" applyBorder="1" applyAlignment="1">
      <alignment horizontal="left" vertical="center" wrapText="1" indent="3"/>
    </xf>
    <xf numFmtId="0" fontId="60" fillId="27" borderId="27" xfId="0" applyFont="1" applyFill="1" applyBorder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49" fontId="63" fillId="28" borderId="0" xfId="0" applyNumberFormat="1" applyFont="1" applyFill="1" applyAlignment="1">
      <alignment horizontal="center" vertical="center"/>
    </xf>
    <xf numFmtId="49" fontId="62" fillId="0" borderId="0" xfId="0" applyNumberFormat="1" applyFont="1" applyAlignment="1">
      <alignment horizontal="center" vertical="center"/>
    </xf>
    <xf numFmtId="0" fontId="59" fillId="28" borderId="13" xfId="0" applyFont="1" applyFill="1" applyBorder="1" applyAlignment="1">
      <alignment horizontal="left" vertical="center" indent="2"/>
    </xf>
    <xf numFmtId="0" fontId="63" fillId="28" borderId="0" xfId="0" applyFont="1" applyFill="1" applyAlignment="1">
      <alignment horizontal="center" vertical="center"/>
    </xf>
    <xf numFmtId="0" fontId="59" fillId="0" borderId="13" xfId="0" applyFont="1" applyBorder="1" applyAlignment="1">
      <alignment horizontal="left" vertical="center" indent="2"/>
    </xf>
    <xf numFmtId="0" fontId="63" fillId="0" borderId="0" xfId="0" applyFont="1" applyAlignment="1">
      <alignment horizontal="center" vertical="center"/>
    </xf>
    <xf numFmtId="49" fontId="61" fillId="26" borderId="13" xfId="0" applyNumberFormat="1" applyFont="1" applyFill="1" applyBorder="1" applyAlignment="1">
      <alignment horizontal="left" vertical="center" indent="1"/>
    </xf>
    <xf numFmtId="49" fontId="63" fillId="26" borderId="0" xfId="0" applyNumberFormat="1" applyFont="1" applyFill="1" applyAlignment="1">
      <alignment horizontal="center" vertical="center"/>
    </xf>
    <xf numFmtId="0" fontId="59" fillId="26" borderId="13" xfId="0" applyFont="1" applyFill="1" applyBorder="1" applyAlignment="1">
      <alignment horizontal="left" vertical="center" indent="2"/>
    </xf>
    <xf numFmtId="49" fontId="63" fillId="28" borderId="0" xfId="115" applyNumberFormat="1" applyFont="1" applyFill="1" applyBorder="1" applyAlignment="1">
      <alignment horizontal="left" vertical="center" wrapText="1" indent="2"/>
    </xf>
    <xf numFmtId="49" fontId="63" fillId="0" borderId="0" xfId="115" applyNumberFormat="1" applyFont="1" applyBorder="1" applyAlignment="1">
      <alignment horizontal="left" vertical="center" wrapText="1" indent="3"/>
    </xf>
    <xf numFmtId="49" fontId="63" fillId="28" borderId="0" xfId="115" applyNumberFormat="1" applyFont="1" applyFill="1" applyBorder="1" applyAlignment="1">
      <alignment horizontal="left" vertical="center" wrapText="1" indent="3"/>
    </xf>
    <xf numFmtId="49" fontId="62" fillId="28" borderId="0" xfId="0" applyNumberFormat="1" applyFont="1" applyFill="1" applyAlignment="1">
      <alignment horizontal="left" vertical="center" indent="1"/>
    </xf>
    <xf numFmtId="49" fontId="62" fillId="26" borderId="0" xfId="0" applyNumberFormat="1" applyFont="1" applyFill="1" applyAlignment="1">
      <alignment horizontal="left" vertical="center" indent="1"/>
    </xf>
    <xf numFmtId="49" fontId="63" fillId="0" borderId="0" xfId="115" applyNumberFormat="1" applyFont="1" applyBorder="1" applyAlignment="1">
      <alignment horizontal="left" vertical="center" wrapText="1" indent="2"/>
    </xf>
    <xf numFmtId="49" fontId="63" fillId="26" borderId="0" xfId="115" applyNumberFormat="1" applyFont="1" applyFill="1" applyBorder="1" applyAlignment="1">
      <alignment horizontal="left" vertical="center" wrapText="1" indent="2"/>
    </xf>
    <xf numFmtId="49" fontId="63" fillId="26" borderId="0" xfId="115" applyNumberFormat="1" applyFont="1" applyFill="1" applyBorder="1" applyAlignment="1">
      <alignment horizontal="left" vertical="center" wrapText="1" indent="3"/>
    </xf>
    <xf numFmtId="0" fontId="63" fillId="28" borderId="0" xfId="0" applyFont="1" applyFill="1" applyAlignment="1">
      <alignment horizontal="left" vertical="center" indent="2"/>
    </xf>
    <xf numFmtId="0" fontId="63" fillId="0" borderId="0" xfId="0" applyFont="1" applyAlignment="1">
      <alignment horizontal="left" vertical="center" indent="2"/>
    </xf>
    <xf numFmtId="49" fontId="58" fillId="0" borderId="12" xfId="0" applyNumberFormat="1" applyFont="1" applyBorder="1" applyAlignment="1">
      <alignment vertical="center"/>
    </xf>
    <xf numFmtId="49" fontId="63" fillId="0" borderId="0" xfId="0" applyNumberFormat="1" applyFont="1" applyAlignment="1">
      <alignment vertical="center"/>
    </xf>
    <xf numFmtId="49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58" fillId="0" borderId="0" xfId="0" applyNumberFormat="1" applyFont="1" applyAlignment="1">
      <alignment vertical="center"/>
    </xf>
    <xf numFmtId="0" fontId="64" fillId="0" borderId="0" xfId="109" applyFont="1" applyFill="1" applyBorder="1" applyAlignment="1">
      <alignment horizontal="right" vertical="center"/>
    </xf>
    <xf numFmtId="0" fontId="65" fillId="27" borderId="27" xfId="0" applyFont="1" applyFill="1" applyBorder="1" applyAlignment="1">
      <alignment vertical="center"/>
    </xf>
    <xf numFmtId="49" fontId="61" fillId="0" borderId="0" xfId="0" applyNumberFormat="1" applyFont="1" applyAlignment="1">
      <alignment horizontal="left" vertical="center" indent="1"/>
    </xf>
    <xf numFmtId="49" fontId="59" fillId="28" borderId="0" xfId="115" applyNumberFormat="1" applyFont="1" applyFill="1" applyBorder="1" applyAlignment="1">
      <alignment horizontal="center" vertical="center" wrapText="1"/>
    </xf>
    <xf numFmtId="49" fontId="59" fillId="28" borderId="0" xfId="115" applyNumberFormat="1" applyFont="1" applyFill="1" applyBorder="1" applyAlignment="1">
      <alignment horizontal="left" vertical="center" wrapText="1" indent="2"/>
    </xf>
    <xf numFmtId="49" fontId="59" fillId="0" borderId="0" xfId="115" applyNumberFormat="1" applyFont="1" applyBorder="1" applyAlignment="1">
      <alignment horizontal="left" vertical="center" wrapText="1" indent="3"/>
    </xf>
    <xf numFmtId="49" fontId="59" fillId="28" borderId="0" xfId="115" applyNumberFormat="1" applyFont="1" applyFill="1" applyBorder="1" applyAlignment="1">
      <alignment horizontal="left" vertical="center" wrapText="1" indent="3"/>
    </xf>
    <xf numFmtId="49" fontId="61" fillId="28" borderId="0" xfId="0" applyNumberFormat="1" applyFont="1" applyFill="1" applyAlignment="1">
      <alignment horizontal="left" vertical="center" indent="1"/>
    </xf>
    <xf numFmtId="49" fontId="61" fillId="26" borderId="0" xfId="0" applyNumberFormat="1" applyFont="1" applyFill="1" applyAlignment="1">
      <alignment horizontal="left" vertical="center" indent="1"/>
    </xf>
    <xf numFmtId="49" fontId="59" fillId="0" borderId="0" xfId="115" applyNumberFormat="1" applyFont="1" applyBorder="1" applyAlignment="1">
      <alignment horizontal="left" vertical="center" wrapText="1" indent="2"/>
    </xf>
    <xf numFmtId="49" fontId="59" fillId="26" borderId="0" xfId="115" applyNumberFormat="1" applyFont="1" applyFill="1" applyBorder="1" applyAlignment="1">
      <alignment horizontal="left" vertical="center" wrapText="1" indent="2"/>
    </xf>
    <xf numFmtId="49" fontId="59" fillId="26" borderId="0" xfId="115" applyNumberFormat="1" applyFont="1" applyFill="1" applyBorder="1" applyAlignment="1">
      <alignment horizontal="left" vertical="center" wrapText="1" indent="3"/>
    </xf>
    <xf numFmtId="0" fontId="59" fillId="28" borderId="0" xfId="0" applyFont="1" applyFill="1" applyAlignment="1">
      <alignment horizontal="left" vertical="center" indent="2"/>
    </xf>
    <xf numFmtId="0" fontId="59" fillId="0" borderId="0" xfId="0" applyFont="1" applyAlignment="1">
      <alignment horizontal="left" vertical="center" indent="2"/>
    </xf>
    <xf numFmtId="49" fontId="59" fillId="0" borderId="0" xfId="0" applyNumberFormat="1" applyFont="1" applyAlignment="1">
      <alignment vertical="center"/>
    </xf>
    <xf numFmtId="3" fontId="58" fillId="0" borderId="0" xfId="0" applyNumberFormat="1" applyFont="1" applyAlignment="1">
      <alignment vertical="center"/>
    </xf>
    <xf numFmtId="0" fontId="9" fillId="0" borderId="0" xfId="133" applyFont="1"/>
    <xf numFmtId="49" fontId="10" fillId="28" borderId="0" xfId="133" applyNumberFormat="1" applyFont="1" applyFill="1" applyAlignment="1">
      <alignment vertical="center"/>
    </xf>
    <xf numFmtId="49" fontId="10" fillId="28" borderId="12" xfId="133" applyNumberFormat="1" applyFont="1" applyFill="1" applyBorder="1" applyAlignment="1">
      <alignment vertical="center"/>
    </xf>
    <xf numFmtId="0" fontId="66" fillId="0" borderId="0" xfId="133" applyFont="1"/>
    <xf numFmtId="0" fontId="10" fillId="27" borderId="26" xfId="133" applyFont="1" applyFill="1" applyBorder="1" applyAlignment="1">
      <alignment vertical="center"/>
    </xf>
    <xf numFmtId="0" fontId="10" fillId="27" borderId="27" xfId="133" applyFont="1" applyFill="1" applyBorder="1" applyAlignment="1">
      <alignment vertical="center"/>
    </xf>
    <xf numFmtId="0" fontId="10" fillId="27" borderId="28" xfId="133" applyFont="1" applyFill="1" applyBorder="1" applyAlignment="1">
      <alignment vertical="center"/>
    </xf>
    <xf numFmtId="49" fontId="61" fillId="0" borderId="13" xfId="133" applyNumberFormat="1" applyFont="1" applyBorder="1" applyAlignment="1">
      <alignment horizontal="left" vertical="center" indent="1"/>
    </xf>
    <xf numFmtId="49" fontId="61" fillId="0" borderId="0" xfId="133" applyNumberFormat="1" applyFont="1" applyAlignment="1">
      <alignment horizontal="left" vertical="center" indent="1"/>
    </xf>
    <xf numFmtId="49" fontId="59" fillId="28" borderId="13" xfId="121" applyNumberFormat="1" applyFont="1" applyFill="1" applyBorder="1" applyAlignment="1">
      <alignment horizontal="left" vertical="center" wrapText="1" indent="2"/>
    </xf>
    <xf numFmtId="49" fontId="59" fillId="28" borderId="0" xfId="121" applyNumberFormat="1" applyFont="1" applyFill="1" applyBorder="1" applyAlignment="1">
      <alignment horizontal="center" vertical="center" wrapText="1"/>
    </xf>
    <xf numFmtId="49" fontId="59" fillId="0" borderId="13" xfId="121" applyNumberFormat="1" applyFont="1" applyBorder="1" applyAlignment="1">
      <alignment horizontal="left" vertical="center" wrapText="1" indent="3"/>
    </xf>
    <xf numFmtId="49" fontId="59" fillId="0" borderId="0" xfId="121" applyNumberFormat="1" applyFont="1" applyBorder="1" applyAlignment="1">
      <alignment horizontal="center" vertical="center" wrapText="1"/>
    </xf>
    <xf numFmtId="49" fontId="59" fillId="28" borderId="13" xfId="121" applyNumberFormat="1" applyFont="1" applyFill="1" applyBorder="1" applyAlignment="1">
      <alignment horizontal="left" vertical="center" wrapText="1" indent="3"/>
    </xf>
    <xf numFmtId="49" fontId="61" fillId="28" borderId="13" xfId="133" applyNumberFormat="1" applyFont="1" applyFill="1" applyBorder="1" applyAlignment="1">
      <alignment horizontal="left" vertical="center" indent="1"/>
    </xf>
    <xf numFmtId="49" fontId="61" fillId="28" borderId="0" xfId="133" applyNumberFormat="1" applyFont="1" applyFill="1" applyAlignment="1">
      <alignment horizontal="center" vertical="center"/>
    </xf>
    <xf numFmtId="49" fontId="59" fillId="26" borderId="13" xfId="121" applyNumberFormat="1" applyFont="1" applyFill="1" applyBorder="1" applyAlignment="1">
      <alignment horizontal="left" vertical="center" wrapText="1" indent="2"/>
    </xf>
    <xf numFmtId="49" fontId="61" fillId="26" borderId="0" xfId="133" applyNumberFormat="1" applyFont="1" applyFill="1" applyAlignment="1">
      <alignment horizontal="center" vertical="center"/>
    </xf>
    <xf numFmtId="49" fontId="59" fillId="0" borderId="13" xfId="121" applyNumberFormat="1" applyFont="1" applyBorder="1" applyAlignment="1">
      <alignment horizontal="left" vertical="center" wrapText="1" indent="2"/>
    </xf>
    <xf numFmtId="49" fontId="61" fillId="0" borderId="0" xfId="133" applyNumberFormat="1" applyFont="1" applyAlignment="1">
      <alignment horizontal="center" vertical="center"/>
    </xf>
    <xf numFmtId="0" fontId="65" fillId="27" borderId="27" xfId="133" applyFont="1" applyFill="1" applyBorder="1" applyAlignment="1">
      <alignment horizontal="center" vertical="center"/>
    </xf>
    <xf numFmtId="49" fontId="59" fillId="0" borderId="0" xfId="133" applyNumberFormat="1" applyFont="1" applyAlignment="1">
      <alignment horizontal="center" vertical="center"/>
    </xf>
    <xf numFmtId="49" fontId="59" fillId="28" borderId="0" xfId="133" applyNumberFormat="1" applyFont="1" applyFill="1" applyAlignment="1">
      <alignment horizontal="center" vertical="center"/>
    </xf>
    <xf numFmtId="0" fontId="59" fillId="28" borderId="13" xfId="133" applyFont="1" applyFill="1" applyBorder="1" applyAlignment="1">
      <alignment horizontal="left" vertical="center" indent="2"/>
    </xf>
    <xf numFmtId="0" fontId="59" fillId="28" borderId="0" xfId="133" applyFont="1" applyFill="1" applyAlignment="1">
      <alignment horizontal="center" vertical="center"/>
    </xf>
    <xf numFmtId="0" fontId="59" fillId="0" borderId="13" xfId="133" applyFont="1" applyBorder="1" applyAlignment="1">
      <alignment horizontal="left" vertical="center" indent="2"/>
    </xf>
    <xf numFmtId="0" fontId="59" fillId="0" borderId="0" xfId="133" applyFont="1" applyAlignment="1">
      <alignment horizontal="center" vertical="center"/>
    </xf>
    <xf numFmtId="49" fontId="59" fillId="26" borderId="0" xfId="133" applyNumberFormat="1" applyFont="1" applyFill="1" applyAlignment="1">
      <alignment horizontal="center" vertical="center"/>
    </xf>
    <xf numFmtId="0" fontId="59" fillId="26" borderId="13" xfId="133" applyFont="1" applyFill="1" applyBorder="1" applyAlignment="1">
      <alignment horizontal="left" vertical="center" indent="2"/>
    </xf>
    <xf numFmtId="0" fontId="59" fillId="28" borderId="16" xfId="133" applyFont="1" applyFill="1" applyBorder="1" applyAlignment="1">
      <alignment horizontal="left" vertical="center" indent="2"/>
    </xf>
    <xf numFmtId="49" fontId="59" fillId="28" borderId="12" xfId="133" applyNumberFormat="1" applyFont="1" applyFill="1" applyBorder="1" applyAlignment="1">
      <alignment horizontal="center" vertical="center"/>
    </xf>
    <xf numFmtId="0" fontId="9" fillId="0" borderId="0" xfId="133" applyFont="1" applyAlignment="1">
      <alignment vertical="center"/>
    </xf>
    <xf numFmtId="49" fontId="59" fillId="0" borderId="0" xfId="121" applyNumberFormat="1" applyFont="1" applyFill="1" applyBorder="1" applyAlignment="1">
      <alignment horizontal="left" vertical="center" wrapText="1" indent="3"/>
    </xf>
    <xf numFmtId="49" fontId="63" fillId="0" borderId="0" xfId="121" applyNumberFormat="1" applyFont="1" applyFill="1" applyBorder="1" applyAlignment="1">
      <alignment horizontal="center" vertical="center" wrapText="1"/>
    </xf>
    <xf numFmtId="0" fontId="5" fillId="0" borderId="0" xfId="133" applyFont="1"/>
    <xf numFmtId="0" fontId="57" fillId="26" borderId="0" xfId="109" applyFont="1" applyFill="1" applyBorder="1" applyAlignment="1" applyProtection="1">
      <alignment vertical="center"/>
    </xf>
    <xf numFmtId="0" fontId="57" fillId="26" borderId="12" xfId="109" applyFont="1" applyFill="1" applyBorder="1" applyAlignment="1" applyProtection="1">
      <alignment vertical="center"/>
    </xf>
    <xf numFmtId="49" fontId="59" fillId="26" borderId="0" xfId="121" applyNumberFormat="1" applyFont="1" applyFill="1" applyBorder="1" applyAlignment="1">
      <alignment horizontal="center" vertical="center" wrapText="1"/>
    </xf>
    <xf numFmtId="49" fontId="9" fillId="26" borderId="13" xfId="121" applyNumberFormat="1" applyFont="1" applyFill="1" applyBorder="1" applyAlignment="1">
      <alignment horizontal="left" vertical="center" wrapText="1" indent="3"/>
    </xf>
    <xf numFmtId="49" fontId="59" fillId="26" borderId="13" xfId="121" applyNumberFormat="1" applyFont="1" applyFill="1" applyBorder="1" applyAlignment="1">
      <alignment horizontal="left" vertical="center" wrapText="1" indent="3"/>
    </xf>
    <xf numFmtId="0" fontId="58" fillId="0" borderId="0" xfId="0" applyFont="1" applyAlignment="1">
      <alignment vertical="top"/>
    </xf>
    <xf numFmtId="0" fontId="59" fillId="0" borderId="0" xfId="0" applyFont="1" applyAlignment="1">
      <alignment vertical="top"/>
    </xf>
    <xf numFmtId="0" fontId="63" fillId="0" borderId="0" xfId="0" applyFont="1" applyAlignment="1">
      <alignment vertical="top"/>
    </xf>
    <xf numFmtId="49" fontId="59" fillId="0" borderId="13" xfId="121" applyNumberFormat="1" applyFont="1" applyFill="1" applyBorder="1" applyAlignment="1">
      <alignment horizontal="left" vertical="center" wrapText="1" indent="2"/>
    </xf>
    <xf numFmtId="49" fontId="59" fillId="0" borderId="0" xfId="121" applyNumberFormat="1" applyFont="1" applyFill="1" applyBorder="1" applyAlignment="1">
      <alignment horizontal="center" vertical="center" wrapText="1"/>
    </xf>
    <xf numFmtId="49" fontId="59" fillId="0" borderId="13" xfId="121" applyNumberFormat="1" applyFont="1" applyFill="1" applyBorder="1" applyAlignment="1">
      <alignment horizontal="left" vertical="center" wrapText="1" indent="3"/>
    </xf>
    <xf numFmtId="0" fontId="9" fillId="0" borderId="0" xfId="133" applyFont="1" applyAlignment="1">
      <alignment vertical="top"/>
    </xf>
    <xf numFmtId="49" fontId="10" fillId="28" borderId="14" xfId="133" applyNumberFormat="1" applyFont="1" applyFill="1" applyBorder="1" applyAlignment="1">
      <alignment vertical="center"/>
    </xf>
    <xf numFmtId="49" fontId="10" fillId="28" borderId="15" xfId="133" applyNumberFormat="1" applyFont="1" applyFill="1" applyBorder="1" applyAlignment="1">
      <alignment vertical="center"/>
    </xf>
    <xf numFmtId="0" fontId="55" fillId="26" borderId="16" xfId="186" applyFont="1" applyFill="1" applyBorder="1" applyAlignment="1">
      <alignment horizontal="right" vertical="center"/>
    </xf>
    <xf numFmtId="0" fontId="5" fillId="26" borderId="0" xfId="133" applyFont="1" applyFill="1"/>
    <xf numFmtId="0" fontId="55" fillId="26" borderId="13" xfId="133" applyFont="1" applyFill="1" applyBorder="1" applyAlignment="1">
      <alignment horizontal="right" vertical="center"/>
    </xf>
    <xf numFmtId="0" fontId="55" fillId="26" borderId="0" xfId="133" applyFont="1" applyFill="1" applyAlignment="1">
      <alignment horizontal="left" vertical="center"/>
    </xf>
    <xf numFmtId="0" fontId="7" fillId="26" borderId="0" xfId="133" applyFont="1" applyFill="1" applyAlignment="1">
      <alignment vertical="center"/>
    </xf>
    <xf numFmtId="0" fontId="38" fillId="28" borderId="17" xfId="133" applyFont="1" applyFill="1" applyBorder="1" applyAlignment="1">
      <alignment horizontal="center" vertical="center"/>
    </xf>
    <xf numFmtId="0" fontId="36" fillId="26" borderId="17" xfId="133" applyFont="1" applyFill="1" applyBorder="1" applyAlignment="1">
      <alignment horizontal="center" vertical="center" wrapText="1"/>
    </xf>
    <xf numFmtId="0" fontId="56" fillId="26" borderId="0" xfId="133" applyFont="1" applyFill="1"/>
    <xf numFmtId="0" fontId="65" fillId="26" borderId="0" xfId="0" applyFont="1" applyFill="1" applyAlignment="1">
      <alignment horizontal="left" vertical="center" wrapText="1"/>
    </xf>
    <xf numFmtId="0" fontId="65" fillId="26" borderId="16" xfId="0" applyFont="1" applyFill="1" applyBorder="1" applyAlignment="1">
      <alignment horizontal="left" vertical="center" wrapText="1"/>
    </xf>
    <xf numFmtId="0" fontId="65" fillId="26" borderId="12" xfId="0" applyFont="1" applyFill="1" applyBorder="1" applyAlignment="1">
      <alignment horizontal="left" vertical="center" wrapText="1"/>
    </xf>
    <xf numFmtId="0" fontId="11" fillId="0" borderId="13" xfId="133" applyFont="1" applyBorder="1" applyAlignment="1">
      <alignment horizontal="left" vertical="center"/>
    </xf>
    <xf numFmtId="0" fontId="13" fillId="0" borderId="0" xfId="133" applyFont="1" applyAlignment="1">
      <alignment horizontal="left" vertical="center"/>
    </xf>
    <xf numFmtId="0" fontId="13" fillId="0" borderId="14" xfId="133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61" fillId="0" borderId="7" xfId="133" applyFont="1" applyBorder="1" applyAlignment="1">
      <alignment horizontal="left" vertical="center" indent="2"/>
    </xf>
    <xf numFmtId="0" fontId="3" fillId="0" borderId="7" xfId="133" applyFont="1" applyBorder="1" applyAlignment="1">
      <alignment horizontal="left" vertical="center" indent="2"/>
    </xf>
    <xf numFmtId="164" fontId="9" fillId="0" borderId="0" xfId="116" applyFont="1" applyFill="1" applyBorder="1" applyAlignment="1"/>
    <xf numFmtId="164" fontId="9" fillId="0" borderId="0" xfId="116" applyFont="1" applyFill="1" applyBorder="1" applyAlignment="1">
      <alignment horizontal="center" vertical="center"/>
    </xf>
    <xf numFmtId="164" fontId="5" fillId="0" borderId="0" xfId="116" applyFont="1"/>
    <xf numFmtId="164" fontId="61" fillId="27" borderId="27" xfId="116" applyFont="1" applyFill="1" applyBorder="1" applyAlignment="1">
      <alignment vertical="center"/>
    </xf>
    <xf numFmtId="164" fontId="61" fillId="27" borderId="28" xfId="116" applyFont="1" applyFill="1" applyBorder="1" applyAlignment="1">
      <alignment vertical="center"/>
    </xf>
    <xf numFmtId="164" fontId="61" fillId="27" borderId="18" xfId="116" applyFont="1" applyFill="1" applyBorder="1" applyAlignment="1">
      <alignment vertical="center"/>
    </xf>
    <xf numFmtId="164" fontId="61" fillId="27" borderId="29" xfId="116" applyFont="1" applyFill="1" applyBorder="1" applyAlignment="1">
      <alignment vertical="center"/>
    </xf>
    <xf numFmtId="3" fontId="59" fillId="0" borderId="0" xfId="116" applyNumberFormat="1" applyFont="1" applyFill="1" applyBorder="1" applyAlignment="1">
      <alignment vertical="center"/>
    </xf>
    <xf numFmtId="3" fontId="59" fillId="0" borderId="30" xfId="116" applyNumberFormat="1" applyFont="1" applyFill="1" applyBorder="1" applyAlignment="1">
      <alignment vertical="center"/>
    </xf>
    <xf numFmtId="3" fontId="59" fillId="0" borderId="31" xfId="116" applyNumberFormat="1" applyFont="1" applyFill="1" applyBorder="1" applyAlignment="1">
      <alignment vertical="center"/>
    </xf>
    <xf numFmtId="3" fontId="9" fillId="0" borderId="0" xfId="116" applyNumberFormat="1" applyFont="1" applyFill="1" applyBorder="1" applyAlignment="1">
      <alignment vertical="center"/>
    </xf>
    <xf numFmtId="3" fontId="9" fillId="29" borderId="0" xfId="116" applyNumberFormat="1" applyFont="1" applyFill="1" applyBorder="1" applyAlignment="1">
      <alignment vertical="center"/>
    </xf>
    <xf numFmtId="3" fontId="9" fillId="26" borderId="0" xfId="116" applyNumberFormat="1" applyFont="1" applyFill="1" applyBorder="1" applyAlignment="1">
      <alignment vertical="center"/>
    </xf>
    <xf numFmtId="3" fontId="9" fillId="26" borderId="31" xfId="116" applyNumberFormat="1" applyFont="1" applyFill="1" applyBorder="1" applyAlignment="1">
      <alignment vertical="center"/>
    </xf>
    <xf numFmtId="3" fontId="59" fillId="28" borderId="0" xfId="116" applyNumberFormat="1" applyFont="1" applyFill="1" applyBorder="1" applyAlignment="1">
      <alignment vertical="center"/>
    </xf>
    <xf numFmtId="3" fontId="59" fillId="28" borderId="13" xfId="116" applyNumberFormat="1" applyFont="1" applyFill="1" applyBorder="1" applyAlignment="1">
      <alignment vertical="center"/>
    </xf>
    <xf numFmtId="3" fontId="59" fillId="28" borderId="14" xfId="116" applyNumberFormat="1" applyFont="1" applyFill="1" applyBorder="1" applyAlignment="1">
      <alignment vertical="center"/>
    </xf>
    <xf numFmtId="3" fontId="9" fillId="28" borderId="0" xfId="116" applyNumberFormat="1" applyFont="1" applyFill="1" applyBorder="1" applyAlignment="1">
      <alignment horizontal="right" vertical="center"/>
    </xf>
    <xf numFmtId="3" fontId="9" fillId="28" borderId="14" xfId="116" applyNumberFormat="1" applyFont="1" applyFill="1" applyBorder="1" applyAlignment="1">
      <alignment horizontal="right" vertical="center"/>
    </xf>
    <xf numFmtId="3" fontId="59" fillId="0" borderId="13" xfId="116" applyNumberFormat="1" applyFont="1" applyFill="1" applyBorder="1" applyAlignment="1">
      <alignment vertical="center"/>
    </xf>
    <xf numFmtId="3" fontId="59" fillId="0" borderId="14" xfId="116" applyNumberFormat="1" applyFont="1" applyFill="1" applyBorder="1" applyAlignment="1">
      <alignment vertical="center"/>
    </xf>
    <xf numFmtId="3" fontId="9" fillId="0" borderId="0" xfId="116" applyNumberFormat="1" applyFont="1" applyFill="1" applyBorder="1" applyAlignment="1">
      <alignment horizontal="right" vertical="center"/>
    </xf>
    <xf numFmtId="3" fontId="9" fillId="26" borderId="0" xfId="116" applyNumberFormat="1" applyFont="1" applyFill="1" applyBorder="1" applyAlignment="1">
      <alignment horizontal="right" vertical="center"/>
    </xf>
    <xf numFmtId="3" fontId="9" fillId="26" borderId="14" xfId="116" applyNumberFormat="1" applyFont="1" applyFill="1" applyBorder="1" applyAlignment="1">
      <alignment horizontal="right" vertical="center"/>
    </xf>
    <xf numFmtId="3" fontId="9" fillId="28" borderId="0" xfId="116" applyNumberFormat="1" applyFont="1" applyFill="1" applyBorder="1" applyAlignment="1">
      <alignment vertical="center"/>
    </xf>
    <xf numFmtId="3" fontId="9" fillId="28" borderId="14" xfId="116" applyNumberFormat="1" applyFont="1" applyFill="1" applyBorder="1" applyAlignment="1">
      <alignment vertical="center"/>
    </xf>
    <xf numFmtId="3" fontId="61" fillId="0" borderId="0" xfId="116" applyNumberFormat="1" applyFont="1" applyFill="1" applyBorder="1" applyAlignment="1">
      <alignment vertical="center"/>
    </xf>
    <xf numFmtId="3" fontId="61" fillId="0" borderId="13" xfId="116" applyNumberFormat="1" applyFont="1" applyFill="1" applyBorder="1" applyAlignment="1">
      <alignment vertical="center"/>
    </xf>
    <xf numFmtId="3" fontId="61" fillId="0" borderId="14" xfId="116" applyNumberFormat="1" applyFont="1" applyFill="1" applyBorder="1" applyAlignment="1">
      <alignment vertical="center"/>
    </xf>
    <xf numFmtId="3" fontId="61" fillId="29" borderId="0" xfId="116" applyNumberFormat="1" applyFont="1" applyFill="1" applyBorder="1" applyAlignment="1">
      <alignment vertical="center"/>
    </xf>
    <xf numFmtId="3" fontId="61" fillId="26" borderId="0" xfId="116" applyNumberFormat="1" applyFont="1" applyFill="1" applyBorder="1" applyAlignment="1">
      <alignment vertical="center"/>
    </xf>
    <xf numFmtId="3" fontId="61" fillId="26" borderId="14" xfId="116" applyNumberFormat="1" applyFont="1" applyFill="1" applyBorder="1" applyAlignment="1">
      <alignment vertical="center"/>
    </xf>
    <xf numFmtId="3" fontId="59" fillId="29" borderId="0" xfId="116" applyNumberFormat="1" applyFont="1" applyFill="1" applyBorder="1" applyAlignment="1">
      <alignment vertical="center"/>
    </xf>
    <xf numFmtId="3" fontId="59" fillId="26" borderId="0" xfId="116" applyNumberFormat="1" applyFont="1" applyFill="1" applyBorder="1" applyAlignment="1">
      <alignment vertical="center"/>
    </xf>
    <xf numFmtId="3" fontId="59" fillId="26" borderId="14" xfId="116" applyNumberFormat="1" applyFont="1" applyFill="1" applyBorder="1" applyAlignment="1">
      <alignment vertical="center"/>
    </xf>
    <xf numFmtId="3" fontId="61" fillId="28" borderId="0" xfId="116" applyNumberFormat="1" applyFont="1" applyFill="1" applyBorder="1" applyAlignment="1">
      <alignment vertical="center"/>
    </xf>
    <xf numFmtId="3" fontId="61" fillId="28" borderId="13" xfId="116" applyNumberFormat="1" applyFont="1" applyFill="1" applyBorder="1" applyAlignment="1">
      <alignment vertical="center"/>
    </xf>
    <xf numFmtId="3" fontId="61" fillId="28" borderId="14" xfId="116" applyNumberFormat="1" applyFont="1" applyFill="1" applyBorder="1" applyAlignment="1">
      <alignment vertical="center"/>
    </xf>
    <xf numFmtId="3" fontId="59" fillId="0" borderId="0" xfId="116" applyNumberFormat="1" applyFont="1" applyFill="1" applyAlignment="1">
      <alignment vertical="center"/>
    </xf>
    <xf numFmtId="3" fontId="59" fillId="26" borderId="13" xfId="116" applyNumberFormat="1" applyFont="1" applyFill="1" applyBorder="1" applyAlignment="1">
      <alignment vertical="center"/>
    </xf>
    <xf numFmtId="3" fontId="59" fillId="29" borderId="30" xfId="116" applyNumberFormat="1" applyFont="1" applyFill="1" applyBorder="1" applyAlignment="1">
      <alignment vertical="center"/>
    </xf>
    <xf numFmtId="3" fontId="59" fillId="29" borderId="31" xfId="116" applyNumberFormat="1" applyFont="1" applyFill="1" applyBorder="1" applyAlignment="1">
      <alignment vertical="center"/>
    </xf>
    <xf numFmtId="3" fontId="59" fillId="0" borderId="14" xfId="116" applyNumberFormat="1" applyFont="1" applyBorder="1" applyAlignment="1">
      <alignment vertical="center"/>
    </xf>
    <xf numFmtId="3" fontId="59" fillId="29" borderId="13" xfId="116" applyNumberFormat="1" applyFont="1" applyFill="1" applyBorder="1" applyAlignment="1">
      <alignment vertical="center"/>
    </xf>
    <xf numFmtId="3" fontId="59" fillId="29" borderId="14" xfId="116" applyNumberFormat="1" applyFont="1" applyFill="1" applyBorder="1" applyAlignment="1">
      <alignment vertical="center"/>
    </xf>
    <xf numFmtId="3" fontId="9" fillId="0" borderId="14" xfId="116" applyNumberFormat="1" applyFont="1" applyBorder="1" applyAlignment="1">
      <alignment horizontal="right" vertical="center"/>
    </xf>
    <xf numFmtId="3" fontId="59" fillId="29" borderId="16" xfId="116" applyNumberFormat="1" applyFont="1" applyFill="1" applyBorder="1" applyAlignment="1">
      <alignment vertical="center"/>
    </xf>
    <xf numFmtId="3" fontId="59" fillId="29" borderId="15" xfId="116" applyNumberFormat="1" applyFont="1" applyFill="1" applyBorder="1" applyAlignment="1">
      <alignment vertical="center"/>
    </xf>
    <xf numFmtId="3" fontId="61" fillId="27" borderId="27" xfId="116" applyNumberFormat="1" applyFont="1" applyFill="1" applyBorder="1" applyAlignment="1">
      <alignment vertical="center"/>
    </xf>
    <xf numFmtId="3" fontId="61" fillId="27" borderId="28" xfId="116" applyNumberFormat="1" applyFont="1" applyFill="1" applyBorder="1" applyAlignment="1">
      <alignment vertical="center"/>
    </xf>
    <xf numFmtId="3" fontId="9" fillId="0" borderId="31" xfId="116" applyNumberFormat="1" applyFont="1" applyFill="1" applyBorder="1" applyAlignment="1">
      <alignment vertical="center"/>
    </xf>
    <xf numFmtId="3" fontId="9" fillId="0" borderId="14" xfId="116" applyNumberFormat="1" applyFont="1" applyBorder="1" applyAlignment="1">
      <alignment vertical="center"/>
    </xf>
    <xf numFmtId="3" fontId="9" fillId="26" borderId="14" xfId="116" applyNumberFormat="1" applyFont="1" applyFill="1" applyBorder="1" applyAlignment="1">
      <alignment vertical="center"/>
    </xf>
    <xf numFmtId="3" fontId="67" fillId="28" borderId="0" xfId="116" applyNumberFormat="1" applyFont="1" applyFill="1" applyBorder="1" applyAlignment="1">
      <alignment vertical="center"/>
    </xf>
    <xf numFmtId="3" fontId="67" fillId="28" borderId="14" xfId="116" applyNumberFormat="1" applyFont="1" applyFill="1" applyBorder="1" applyAlignment="1">
      <alignment vertical="center"/>
    </xf>
    <xf numFmtId="3" fontId="67" fillId="26" borderId="0" xfId="116" applyNumberFormat="1" applyFont="1" applyFill="1" applyBorder="1" applyAlignment="1">
      <alignment vertical="center"/>
    </xf>
    <xf numFmtId="3" fontId="10" fillId="0" borderId="0" xfId="116" applyNumberFormat="1" applyFont="1" applyFill="1" applyBorder="1" applyAlignment="1">
      <alignment vertical="center"/>
    </xf>
    <xf numFmtId="3" fontId="10" fillId="0" borderId="30" xfId="116" applyNumberFormat="1" applyFont="1" applyFill="1" applyBorder="1" applyAlignment="1">
      <alignment vertical="center"/>
    </xf>
    <xf numFmtId="3" fontId="10" fillId="29" borderId="0" xfId="116" applyNumberFormat="1" applyFont="1" applyFill="1" applyBorder="1" applyAlignment="1">
      <alignment vertical="center"/>
    </xf>
    <xf numFmtId="3" fontId="10" fillId="28" borderId="0" xfId="116" applyNumberFormat="1" applyFont="1" applyFill="1" applyBorder="1" applyAlignment="1">
      <alignment vertical="center"/>
    </xf>
    <xf numFmtId="3" fontId="9" fillId="28" borderId="13" xfId="116" applyNumberFormat="1" applyFont="1" applyFill="1" applyBorder="1" applyAlignment="1">
      <alignment vertical="center"/>
    </xf>
    <xf numFmtId="3" fontId="9" fillId="0" borderId="13" xfId="116" applyNumberFormat="1" applyFont="1" applyFill="1" applyBorder="1" applyAlignment="1">
      <alignment vertical="center"/>
    </xf>
    <xf numFmtId="3" fontId="9" fillId="0" borderId="14" xfId="116" applyNumberFormat="1" applyFont="1" applyFill="1" applyBorder="1" applyAlignment="1">
      <alignment vertical="center"/>
    </xf>
    <xf numFmtId="3" fontId="68" fillId="0" borderId="0" xfId="116" applyNumberFormat="1" applyFont="1" applyFill="1" applyBorder="1" applyAlignment="1">
      <alignment vertical="center"/>
    </xf>
    <xf numFmtId="3" fontId="68" fillId="26" borderId="0" xfId="116" applyNumberFormat="1" applyFont="1" applyFill="1" applyBorder="1" applyAlignment="1">
      <alignment vertical="center"/>
    </xf>
    <xf numFmtId="3" fontId="68" fillId="26" borderId="14" xfId="116" applyNumberFormat="1" applyFont="1" applyFill="1" applyBorder="1" applyAlignment="1">
      <alignment vertical="center"/>
    </xf>
    <xf numFmtId="3" fontId="68" fillId="28" borderId="0" xfId="116" applyNumberFormat="1" applyFont="1" applyFill="1" applyBorder="1" applyAlignment="1">
      <alignment vertical="center"/>
    </xf>
    <xf numFmtId="3" fontId="68" fillId="28" borderId="14" xfId="116" applyNumberFormat="1" applyFont="1" applyFill="1" applyBorder="1" applyAlignment="1">
      <alignment vertical="center"/>
    </xf>
    <xf numFmtId="3" fontId="69" fillId="26" borderId="0" xfId="116" applyNumberFormat="1" applyFont="1" applyFill="1" applyBorder="1" applyAlignment="1">
      <alignment vertical="center"/>
    </xf>
    <xf numFmtId="3" fontId="9" fillId="28" borderId="12" xfId="116" applyNumberFormat="1" applyFont="1" applyFill="1" applyBorder="1" applyAlignment="1">
      <alignment vertical="center"/>
    </xf>
    <xf numFmtId="3" fontId="59" fillId="28" borderId="16" xfId="116" applyNumberFormat="1" applyFont="1" applyFill="1" applyBorder="1" applyAlignment="1">
      <alignment vertical="center"/>
    </xf>
    <xf numFmtId="3" fontId="59" fillId="28" borderId="15" xfId="116" applyNumberFormat="1" applyFont="1" applyFill="1" applyBorder="1" applyAlignment="1">
      <alignment vertical="center"/>
    </xf>
    <xf numFmtId="3" fontId="59" fillId="29" borderId="19" xfId="116" applyNumberFormat="1" applyFont="1" applyFill="1" applyBorder="1" applyAlignment="1">
      <alignment vertical="center"/>
    </xf>
    <xf numFmtId="3" fontId="59" fillId="29" borderId="18" xfId="116" applyNumberFormat="1" applyFont="1" applyFill="1" applyBorder="1" applyAlignment="1">
      <alignment vertical="center"/>
    </xf>
    <xf numFmtId="3" fontId="59" fillId="29" borderId="20" xfId="116" applyNumberFormat="1" applyFont="1" applyFill="1" applyBorder="1" applyAlignment="1">
      <alignment vertical="center"/>
    </xf>
    <xf numFmtId="3" fontId="70" fillId="26" borderId="0" xfId="116" applyNumberFormat="1" applyFont="1" applyFill="1" applyBorder="1" applyAlignment="1">
      <alignment vertical="center"/>
    </xf>
    <xf numFmtId="3" fontId="59" fillId="29" borderId="12" xfId="116" applyNumberFormat="1" applyFont="1" applyFill="1" applyBorder="1" applyAlignment="1">
      <alignment vertical="center"/>
    </xf>
    <xf numFmtId="3" fontId="61" fillId="27" borderId="18" xfId="116" applyNumberFormat="1" applyFont="1" applyFill="1" applyBorder="1" applyAlignment="1">
      <alignment vertical="center"/>
    </xf>
    <xf numFmtId="3" fontId="9" fillId="0" borderId="19" xfId="116" applyNumberFormat="1" applyFont="1" applyFill="1" applyBorder="1" applyAlignment="1">
      <alignment vertical="center"/>
    </xf>
    <xf numFmtId="3" fontId="9" fillId="0" borderId="18" xfId="116" applyNumberFormat="1" applyFont="1" applyFill="1" applyBorder="1" applyAlignment="1">
      <alignment vertical="center"/>
    </xf>
    <xf numFmtId="3" fontId="9" fillId="0" borderId="20" xfId="116" applyNumberFormat="1" applyFont="1" applyFill="1" applyBorder="1" applyAlignment="1">
      <alignment vertical="center"/>
    </xf>
    <xf numFmtId="3" fontId="71" fillId="0" borderId="0" xfId="116" applyNumberFormat="1" applyFont="1" applyFill="1" applyBorder="1" applyAlignment="1">
      <alignment vertical="center"/>
    </xf>
    <xf numFmtId="3" fontId="71" fillId="29" borderId="0" xfId="116" applyNumberFormat="1" applyFont="1" applyFill="1" applyBorder="1" applyAlignment="1">
      <alignment vertical="center"/>
    </xf>
    <xf numFmtId="3" fontId="71" fillId="28" borderId="0" xfId="116" applyNumberFormat="1" applyFont="1" applyFill="1" applyBorder="1" applyAlignment="1">
      <alignment vertical="center"/>
    </xf>
    <xf numFmtId="3" fontId="70" fillId="29" borderId="0" xfId="116" applyNumberFormat="1" applyFont="1" applyFill="1" applyBorder="1" applyAlignment="1">
      <alignment vertical="center"/>
    </xf>
    <xf numFmtId="3" fontId="72" fillId="0" borderId="0" xfId="116" applyNumberFormat="1" applyFont="1" applyFill="1" applyBorder="1" applyAlignment="1">
      <alignment vertical="center"/>
    </xf>
    <xf numFmtId="3" fontId="59" fillId="28" borderId="12" xfId="116" applyNumberFormat="1" applyFont="1" applyFill="1" applyBorder="1" applyAlignment="1">
      <alignment vertical="center"/>
    </xf>
    <xf numFmtId="3" fontId="72" fillId="28" borderId="0" xfId="116" applyNumberFormat="1" applyFont="1" applyFill="1" applyBorder="1" applyAlignment="1">
      <alignment vertical="center"/>
    </xf>
    <xf numFmtId="3" fontId="9" fillId="0" borderId="30" xfId="116" applyNumberFormat="1" applyFont="1" applyFill="1" applyBorder="1" applyAlignment="1">
      <alignment vertical="center"/>
    </xf>
    <xf numFmtId="3" fontId="9" fillId="0" borderId="32" xfId="116" applyNumberFormat="1" applyFont="1" applyFill="1" applyBorder="1" applyAlignment="1">
      <alignment vertical="center"/>
    </xf>
    <xf numFmtId="3" fontId="69" fillId="26" borderId="13" xfId="116" applyNumberFormat="1" applyFont="1" applyFill="1" applyBorder="1" applyAlignment="1">
      <alignment vertical="center"/>
    </xf>
    <xf numFmtId="3" fontId="69" fillId="26" borderId="14" xfId="116" applyNumberFormat="1" applyFont="1" applyFill="1" applyBorder="1" applyAlignment="1">
      <alignment vertical="center"/>
    </xf>
    <xf numFmtId="3" fontId="69" fillId="28" borderId="0" xfId="116" applyNumberFormat="1" applyFont="1" applyFill="1" applyBorder="1" applyAlignment="1">
      <alignment vertical="center"/>
    </xf>
    <xf numFmtId="3" fontId="69" fillId="28" borderId="14" xfId="116" applyNumberFormat="1" applyFont="1" applyFill="1" applyBorder="1" applyAlignment="1">
      <alignment vertical="center"/>
    </xf>
    <xf numFmtId="3" fontId="9" fillId="26" borderId="13" xfId="116" applyNumberFormat="1" applyFont="1" applyFill="1" applyBorder="1" applyAlignment="1">
      <alignment vertical="center"/>
    </xf>
    <xf numFmtId="3" fontId="59" fillId="26" borderId="0" xfId="116" applyNumberFormat="1" applyFont="1" applyFill="1" applyBorder="1" applyAlignment="1">
      <alignment horizontal="right" vertical="center"/>
    </xf>
    <xf numFmtId="3" fontId="61" fillId="26" borderId="0" xfId="116" applyNumberFormat="1" applyFont="1" applyFill="1" applyBorder="1" applyAlignment="1">
      <alignment horizontal="right" vertical="center"/>
    </xf>
    <xf numFmtId="0" fontId="55" fillId="26" borderId="19" xfId="186" applyFont="1" applyFill="1" applyBorder="1" applyAlignment="1">
      <alignment horizontal="right" vertical="center"/>
    </xf>
    <xf numFmtId="0" fontId="7" fillId="26" borderId="18" xfId="186" applyFont="1" applyFill="1" applyBorder="1" applyAlignment="1">
      <alignment vertical="center"/>
    </xf>
    <xf numFmtId="0" fontId="7" fillId="26" borderId="20" xfId="186" applyFont="1" applyFill="1" applyBorder="1" applyAlignment="1">
      <alignment vertical="center"/>
    </xf>
    <xf numFmtId="0" fontId="55" fillId="26" borderId="18" xfId="186" applyFont="1" applyFill="1" applyBorder="1" applyAlignment="1">
      <alignment horizontal="left" vertical="center"/>
    </xf>
    <xf numFmtId="3" fontId="9" fillId="0" borderId="0" xfId="116" applyNumberFormat="1" applyFont="1" applyFill="1" applyBorder="1" applyAlignment="1">
      <alignment horizontal="right"/>
    </xf>
    <xf numFmtId="3" fontId="61" fillId="0" borderId="0" xfId="116" applyNumberFormat="1" applyFont="1" applyFill="1" applyBorder="1" applyAlignment="1">
      <alignment horizontal="right" vertical="center" indent="1"/>
    </xf>
    <xf numFmtId="3" fontId="61" fillId="0" borderId="30" xfId="116" applyNumberFormat="1" applyFont="1" applyFill="1" applyBorder="1" applyAlignment="1">
      <alignment horizontal="right" vertical="center" indent="1"/>
    </xf>
    <xf numFmtId="3" fontId="61" fillId="0" borderId="31" xfId="116" applyNumberFormat="1" applyFont="1" applyFill="1" applyBorder="1" applyAlignment="1">
      <alignment horizontal="right" vertical="center" indent="1"/>
    </xf>
    <xf numFmtId="3" fontId="61" fillId="29" borderId="0" xfId="116" applyNumberFormat="1" applyFont="1" applyFill="1" applyBorder="1" applyAlignment="1">
      <alignment horizontal="right" vertical="center" indent="1"/>
    </xf>
    <xf numFmtId="3" fontId="59" fillId="28" borderId="0" xfId="116" applyNumberFormat="1" applyFont="1" applyFill="1" applyBorder="1" applyAlignment="1">
      <alignment horizontal="right" vertical="center" wrapText="1"/>
    </xf>
    <xf numFmtId="3" fontId="59" fillId="28" borderId="13" xfId="116" applyNumberFormat="1" applyFont="1" applyFill="1" applyBorder="1" applyAlignment="1">
      <alignment horizontal="right" vertical="center" wrapText="1"/>
    </xf>
    <xf numFmtId="3" fontId="59" fillId="28" borderId="14" xfId="116" applyNumberFormat="1" applyFont="1" applyFill="1" applyBorder="1" applyAlignment="1">
      <alignment horizontal="right" vertical="center" wrapText="1"/>
    </xf>
    <xf numFmtId="3" fontId="59" fillId="29" borderId="0" xfId="116" applyNumberFormat="1" applyFont="1" applyFill="1" applyBorder="1" applyAlignment="1">
      <alignment horizontal="right" vertical="center" wrapText="1"/>
    </xf>
    <xf numFmtId="3" fontId="59" fillId="0" borderId="0" xfId="116" applyNumberFormat="1" applyFont="1" applyBorder="1" applyAlignment="1">
      <alignment horizontal="right" vertical="center" wrapText="1"/>
    </xf>
    <xf numFmtId="3" fontId="59" fillId="0" borderId="13" xfId="116" applyNumberFormat="1" applyFont="1" applyBorder="1" applyAlignment="1">
      <alignment horizontal="right" vertical="center" wrapText="1"/>
    </xf>
    <xf numFmtId="3" fontId="59" fillId="0" borderId="14" xfId="116" applyNumberFormat="1" applyFont="1" applyBorder="1" applyAlignment="1">
      <alignment horizontal="right" vertical="center" wrapText="1"/>
    </xf>
    <xf numFmtId="3" fontId="9" fillId="0" borderId="0" xfId="116" applyNumberFormat="1" applyFont="1" applyBorder="1" applyAlignment="1">
      <alignment horizontal="right" vertical="center" wrapText="1"/>
    </xf>
    <xf numFmtId="3" fontId="9" fillId="0" borderId="13" xfId="116" applyNumberFormat="1" applyFont="1" applyBorder="1" applyAlignment="1">
      <alignment horizontal="right" vertical="center" wrapText="1"/>
    </xf>
    <xf numFmtId="3" fontId="9" fillId="0" borderId="14" xfId="116" applyNumberFormat="1" applyFont="1" applyBorder="1" applyAlignment="1">
      <alignment horizontal="right" vertical="center" wrapText="1"/>
    </xf>
    <xf numFmtId="3" fontId="9" fillId="29" borderId="0" xfId="116" applyNumberFormat="1" applyFont="1" applyFill="1" applyBorder="1" applyAlignment="1">
      <alignment horizontal="right" vertical="center" wrapText="1"/>
    </xf>
    <xf numFmtId="3" fontId="61" fillId="28" borderId="0" xfId="116" applyNumberFormat="1" applyFont="1" applyFill="1" applyBorder="1" applyAlignment="1">
      <alignment horizontal="right" vertical="center"/>
    </xf>
    <xf numFmtId="3" fontId="61" fillId="28" borderId="13" xfId="116" applyNumberFormat="1" applyFont="1" applyFill="1" applyBorder="1" applyAlignment="1">
      <alignment horizontal="right" vertical="center"/>
    </xf>
    <xf numFmtId="3" fontId="61" fillId="28" borderId="14" xfId="116" applyNumberFormat="1" applyFont="1" applyFill="1" applyBorder="1" applyAlignment="1">
      <alignment horizontal="right" vertical="center"/>
    </xf>
    <xf numFmtId="3" fontId="61" fillId="29" borderId="0" xfId="116" applyNumberFormat="1" applyFont="1" applyFill="1" applyBorder="1" applyAlignment="1">
      <alignment horizontal="right" vertical="center"/>
    </xf>
    <xf numFmtId="3" fontId="61" fillId="26" borderId="13" xfId="116" applyNumberFormat="1" applyFont="1" applyFill="1" applyBorder="1" applyAlignment="1">
      <alignment horizontal="right" vertical="center"/>
    </xf>
    <xf numFmtId="3" fontId="61" fillId="26" borderId="14" xfId="116" applyNumberFormat="1" applyFont="1" applyFill="1" applyBorder="1" applyAlignment="1">
      <alignment horizontal="right" vertical="center"/>
    </xf>
    <xf numFmtId="3" fontId="59" fillId="26" borderId="0" xfId="116" applyNumberFormat="1" applyFont="1" applyFill="1" applyBorder="1" applyAlignment="1">
      <alignment horizontal="right" vertical="center" wrapText="1"/>
    </xf>
    <xf numFmtId="3" fontId="59" fillId="26" borderId="13" xfId="116" applyNumberFormat="1" applyFont="1" applyFill="1" applyBorder="1" applyAlignment="1">
      <alignment horizontal="right" vertical="center" wrapText="1"/>
    </xf>
    <xf numFmtId="3" fontId="59" fillId="26" borderId="14" xfId="116" applyNumberFormat="1" applyFont="1" applyFill="1" applyBorder="1" applyAlignment="1">
      <alignment horizontal="right" vertical="center" wrapText="1"/>
    </xf>
    <xf numFmtId="3" fontId="9" fillId="26" borderId="0" xfId="116" applyNumberFormat="1" applyFont="1" applyFill="1" applyBorder="1" applyAlignment="1">
      <alignment horizontal="right" vertical="center" wrapText="1"/>
    </xf>
    <xf numFmtId="3" fontId="9" fillId="26" borderId="16" xfId="116" applyNumberFormat="1" applyFont="1" applyFill="1" applyBorder="1" applyAlignment="1">
      <alignment horizontal="right" vertical="center" wrapText="1"/>
    </xf>
    <xf numFmtId="3" fontId="9" fillId="26" borderId="15" xfId="116" applyNumberFormat="1" applyFont="1" applyFill="1" applyBorder="1" applyAlignment="1">
      <alignment horizontal="right" vertical="center" wrapText="1"/>
    </xf>
    <xf numFmtId="3" fontId="65" fillId="27" borderId="27" xfId="116" applyNumberFormat="1" applyFont="1" applyFill="1" applyBorder="1" applyAlignment="1">
      <alignment horizontal="right" vertical="center"/>
    </xf>
    <xf numFmtId="3" fontId="65" fillId="27" borderId="18" xfId="116" applyNumberFormat="1" applyFont="1" applyFill="1" applyBorder="1" applyAlignment="1">
      <alignment horizontal="right" vertical="center"/>
    </xf>
    <xf numFmtId="3" fontId="65" fillId="27" borderId="28" xfId="116" applyNumberFormat="1" applyFont="1" applyFill="1" applyBorder="1" applyAlignment="1">
      <alignment horizontal="right" vertical="center"/>
    </xf>
    <xf numFmtId="3" fontId="59" fillId="0" borderId="0" xfId="116" applyNumberFormat="1" applyFont="1" applyFill="1" applyBorder="1" applyAlignment="1">
      <alignment horizontal="right" vertical="center"/>
    </xf>
    <xf numFmtId="3" fontId="59" fillId="0" borderId="19" xfId="116" applyNumberFormat="1" applyFont="1" applyFill="1" applyBorder="1" applyAlignment="1">
      <alignment horizontal="right" vertical="center"/>
    </xf>
    <xf numFmtId="3" fontId="59" fillId="0" borderId="18" xfId="116" applyNumberFormat="1" applyFont="1" applyFill="1" applyBorder="1" applyAlignment="1">
      <alignment horizontal="right" vertical="center"/>
    </xf>
    <xf numFmtId="3" fontId="59" fillId="0" borderId="20" xfId="116" applyNumberFormat="1" applyFont="1" applyFill="1" applyBorder="1" applyAlignment="1">
      <alignment horizontal="right" vertical="center"/>
    </xf>
    <xf numFmtId="3" fontId="59" fillId="29" borderId="0" xfId="116" applyNumberFormat="1" applyFont="1" applyFill="1" applyBorder="1" applyAlignment="1">
      <alignment horizontal="right" vertical="center"/>
    </xf>
    <xf numFmtId="3" fontId="59" fillId="0" borderId="14" xfId="116" applyNumberFormat="1" applyFont="1" applyFill="1" applyBorder="1" applyAlignment="1">
      <alignment horizontal="right" vertical="center"/>
    </xf>
    <xf numFmtId="3" fontId="59" fillId="28" borderId="0" xfId="116" applyNumberFormat="1" applyFont="1" applyFill="1" applyBorder="1" applyAlignment="1">
      <alignment horizontal="right" vertical="center"/>
    </xf>
    <xf numFmtId="3" fontId="59" fillId="28" borderId="13" xfId="116" applyNumberFormat="1" applyFont="1" applyFill="1" applyBorder="1" applyAlignment="1">
      <alignment horizontal="right" vertical="center"/>
    </xf>
    <xf numFmtId="3" fontId="59" fillId="28" borderId="14" xfId="116" applyNumberFormat="1" applyFont="1" applyFill="1" applyBorder="1" applyAlignment="1">
      <alignment horizontal="right" vertical="center"/>
    </xf>
    <xf numFmtId="3" fontId="59" fillId="0" borderId="13" xfId="116" applyNumberFormat="1" applyFont="1" applyFill="1" applyBorder="1" applyAlignment="1">
      <alignment horizontal="right" vertical="center"/>
    </xf>
    <xf numFmtId="3" fontId="61" fillId="0" borderId="0" xfId="116" applyNumberFormat="1" applyFont="1" applyFill="1" applyBorder="1" applyAlignment="1">
      <alignment horizontal="right" vertical="center"/>
    </xf>
    <xf numFmtId="3" fontId="61" fillId="0" borderId="13" xfId="116" applyNumberFormat="1" applyFont="1" applyFill="1" applyBorder="1" applyAlignment="1">
      <alignment horizontal="right" vertical="center"/>
    </xf>
    <xf numFmtId="3" fontId="61" fillId="0" borderId="14" xfId="116" applyNumberFormat="1" applyFont="1" applyFill="1" applyBorder="1" applyAlignment="1">
      <alignment horizontal="right" vertical="center"/>
    </xf>
    <xf numFmtId="3" fontId="59" fillId="26" borderId="13" xfId="116" applyNumberFormat="1" applyFont="1" applyFill="1" applyBorder="1" applyAlignment="1">
      <alignment horizontal="right" vertical="center"/>
    </xf>
    <xf numFmtId="3" fontId="59" fillId="26" borderId="14" xfId="116" applyNumberFormat="1" applyFont="1" applyFill="1" applyBorder="1" applyAlignment="1">
      <alignment horizontal="right" vertical="center"/>
    </xf>
    <xf numFmtId="3" fontId="59" fillId="29" borderId="13" xfId="116" applyNumberFormat="1" applyFont="1" applyFill="1" applyBorder="1" applyAlignment="1">
      <alignment horizontal="right" vertical="center"/>
    </xf>
    <xf numFmtId="3" fontId="59" fillId="29" borderId="12" xfId="116" applyNumberFormat="1" applyFont="1" applyFill="1" applyBorder="1" applyAlignment="1">
      <alignment horizontal="right" vertical="center"/>
    </xf>
    <xf numFmtId="3" fontId="59" fillId="29" borderId="16" xfId="116" applyNumberFormat="1" applyFont="1" applyFill="1" applyBorder="1" applyAlignment="1">
      <alignment horizontal="right" vertical="center"/>
    </xf>
    <xf numFmtId="3" fontId="59" fillId="28" borderId="12" xfId="116" applyNumberFormat="1" applyFont="1" applyFill="1" applyBorder="1" applyAlignment="1">
      <alignment horizontal="right" vertical="center"/>
    </xf>
    <xf numFmtId="3" fontId="59" fillId="28" borderId="15" xfId="116" applyNumberFormat="1" applyFont="1" applyFill="1" applyBorder="1" applyAlignment="1">
      <alignment horizontal="right" vertical="center"/>
    </xf>
    <xf numFmtId="3" fontId="61" fillId="0" borderId="32" xfId="116" applyNumberFormat="1" applyFont="1" applyFill="1" applyBorder="1" applyAlignment="1">
      <alignment horizontal="right" vertical="center" indent="1"/>
    </xf>
    <xf numFmtId="3" fontId="61" fillId="29" borderId="32" xfId="116" applyNumberFormat="1" applyFont="1" applyFill="1" applyBorder="1" applyAlignment="1">
      <alignment horizontal="right" vertical="center" indent="1"/>
    </xf>
    <xf numFmtId="3" fontId="59" fillId="26" borderId="15" xfId="116" applyNumberFormat="1" applyFont="1" applyFill="1" applyBorder="1" applyAlignment="1">
      <alignment horizontal="right" vertical="center" wrapText="1"/>
    </xf>
    <xf numFmtId="3" fontId="61" fillId="26" borderId="31" xfId="116" applyNumberFormat="1" applyFont="1" applyFill="1" applyBorder="1" applyAlignment="1">
      <alignment horizontal="right" vertical="center" indent="1"/>
    </xf>
    <xf numFmtId="3" fontId="9" fillId="26" borderId="14" xfId="116" applyNumberFormat="1" applyFont="1" applyFill="1" applyBorder="1" applyAlignment="1">
      <alignment horizontal="right" vertical="center" wrapText="1"/>
    </xf>
    <xf numFmtId="3" fontId="59" fillId="0" borderId="0" xfId="116" applyNumberFormat="1" applyFont="1" applyFill="1" applyBorder="1" applyAlignment="1">
      <alignment horizontal="right" vertical="center" wrapText="1"/>
    </xf>
    <xf numFmtId="3" fontId="59" fillId="0" borderId="13" xfId="116" applyNumberFormat="1" applyFont="1" applyFill="1" applyBorder="1" applyAlignment="1">
      <alignment horizontal="right" vertical="center" wrapText="1"/>
    </xf>
    <xf numFmtId="3" fontId="59" fillId="0" borderId="14" xfId="116" applyNumberFormat="1" applyFont="1" applyFill="1" applyBorder="1" applyAlignment="1">
      <alignment horizontal="right" vertical="center" wrapText="1"/>
    </xf>
    <xf numFmtId="3" fontId="9" fillId="30" borderId="0" xfId="116" applyNumberFormat="1" applyFont="1" applyFill="1" applyBorder="1" applyAlignment="1">
      <alignment horizontal="right" vertical="center"/>
    </xf>
    <xf numFmtId="0" fontId="9" fillId="0" borderId="0" xfId="133" applyFont="1" applyAlignment="1">
      <alignment horizontal="right"/>
    </xf>
    <xf numFmtId="0" fontId="9" fillId="0" borderId="0" xfId="133" applyFont="1" applyAlignment="1">
      <alignment horizontal="right" vertical="center"/>
    </xf>
    <xf numFmtId="3" fontId="9" fillId="0" borderId="0" xfId="133" applyNumberFormat="1" applyFont="1" applyAlignment="1">
      <alignment horizontal="right"/>
    </xf>
    <xf numFmtId="3" fontId="9" fillId="0" borderId="0" xfId="133" applyNumberFormat="1" applyFont="1" applyAlignment="1">
      <alignment horizontal="right" vertical="center"/>
    </xf>
    <xf numFmtId="3" fontId="5" fillId="0" borderId="0" xfId="133" applyNumberFormat="1" applyFont="1"/>
    <xf numFmtId="3" fontId="59" fillId="29" borderId="14" xfId="116" applyNumberFormat="1" applyFont="1" applyFill="1" applyBorder="1" applyAlignment="1">
      <alignment horizontal="right" vertical="center"/>
    </xf>
    <xf numFmtId="3" fontId="59" fillId="29" borderId="15" xfId="116" applyNumberFormat="1" applyFont="1" applyFill="1" applyBorder="1" applyAlignment="1">
      <alignment horizontal="right" vertical="center"/>
    </xf>
    <xf numFmtId="0" fontId="73" fillId="0" borderId="0" xfId="133" applyFont="1"/>
    <xf numFmtId="0" fontId="73" fillId="0" borderId="14" xfId="133" applyFont="1" applyBorder="1"/>
    <xf numFmtId="3" fontId="61" fillId="27" borderId="20" xfId="116" applyNumberFormat="1" applyFont="1" applyFill="1" applyBorder="1" applyAlignment="1">
      <alignment vertical="center"/>
    </xf>
    <xf numFmtId="3" fontId="9" fillId="29" borderId="18" xfId="116" applyNumberFormat="1" applyFont="1" applyFill="1" applyBorder="1" applyAlignment="1">
      <alignment vertical="center"/>
    </xf>
    <xf numFmtId="3" fontId="59" fillId="26" borderId="18" xfId="116" applyNumberFormat="1" applyFont="1" applyFill="1" applyBorder="1" applyAlignment="1">
      <alignment vertical="center"/>
    </xf>
    <xf numFmtId="3" fontId="59" fillId="26" borderId="20" xfId="116" applyNumberFormat="1" applyFont="1" applyFill="1" applyBorder="1" applyAlignment="1">
      <alignment vertical="center"/>
    </xf>
    <xf numFmtId="3" fontId="9" fillId="29" borderId="12" xfId="116" applyNumberFormat="1" applyFont="1" applyFill="1" applyBorder="1" applyAlignment="1">
      <alignment vertical="center"/>
    </xf>
    <xf numFmtId="3" fontId="59" fillId="27" borderId="27" xfId="116" applyNumberFormat="1" applyFont="1" applyFill="1" applyBorder="1" applyAlignment="1">
      <alignment vertical="center"/>
    </xf>
    <xf numFmtId="0" fontId="7" fillId="26" borderId="0" xfId="133" applyFont="1" applyFill="1"/>
    <xf numFmtId="0" fontId="39" fillId="26" borderId="0" xfId="133" applyFont="1" applyFill="1"/>
    <xf numFmtId="0" fontId="0" fillId="26" borderId="0" xfId="0" applyFill="1"/>
    <xf numFmtId="3" fontId="9" fillId="26" borderId="13" xfId="0" applyNumberFormat="1" applyFont="1" applyFill="1" applyBorder="1" applyAlignment="1">
      <alignment vertical="center" wrapText="1"/>
    </xf>
    <xf numFmtId="3" fontId="59" fillId="26" borderId="0" xfId="0" applyNumberFormat="1" applyFont="1" applyFill="1" applyAlignment="1">
      <alignment horizontal="center" vertical="center"/>
    </xf>
    <xf numFmtId="3" fontId="9" fillId="28" borderId="13" xfId="0" applyNumberFormat="1" applyFont="1" applyFill="1" applyBorder="1" applyAlignment="1">
      <alignment vertical="center" wrapText="1"/>
    </xf>
    <xf numFmtId="4" fontId="59" fillId="26" borderId="0" xfId="0" applyNumberFormat="1" applyFont="1" applyFill="1" applyAlignment="1">
      <alignment horizontal="center" vertical="center"/>
    </xf>
    <xf numFmtId="0" fontId="59" fillId="26" borderId="0" xfId="0" applyFont="1" applyFill="1" applyProtection="1">
      <protection locked="0"/>
    </xf>
    <xf numFmtId="0" fontId="0" fillId="26" borderId="0" xfId="0" applyFill="1" applyProtection="1">
      <protection locked="0"/>
    </xf>
    <xf numFmtId="166" fontId="59" fillId="0" borderId="0" xfId="0" applyNumberFormat="1" applyFont="1" applyAlignment="1">
      <alignment vertical="center"/>
    </xf>
    <xf numFmtId="3" fontId="59" fillId="0" borderId="0" xfId="0" applyNumberFormat="1" applyFont="1" applyAlignment="1">
      <alignment vertical="center"/>
    </xf>
    <xf numFmtId="3" fontId="0" fillId="26" borderId="0" xfId="0" applyNumberFormat="1" applyFill="1" applyProtection="1">
      <protection locked="0"/>
    </xf>
    <xf numFmtId="4" fontId="0" fillId="26" borderId="0" xfId="0" applyNumberFormat="1" applyFill="1"/>
    <xf numFmtId="3" fontId="9" fillId="26" borderId="0" xfId="0" applyNumberFormat="1" applyFont="1" applyFill="1" applyAlignment="1">
      <alignment vertical="center" wrapText="1"/>
    </xf>
    <xf numFmtId="177" fontId="5" fillId="0" borderId="0" xfId="116" applyNumberFormat="1" applyFont="1"/>
    <xf numFmtId="3" fontId="74" fillId="27" borderId="28" xfId="133" applyNumberFormat="1" applyFont="1" applyFill="1" applyBorder="1" applyAlignment="1">
      <alignment vertical="center"/>
    </xf>
    <xf numFmtId="3" fontId="74" fillId="28" borderId="14" xfId="116" applyNumberFormat="1" applyFont="1" applyFill="1" applyBorder="1" applyAlignment="1">
      <alignment horizontal="right" vertical="center"/>
    </xf>
    <xf numFmtId="3" fontId="65" fillId="26" borderId="0" xfId="0" applyNumberFormat="1" applyFont="1" applyFill="1" applyAlignment="1">
      <alignment horizontal="left" vertical="center" wrapText="1"/>
    </xf>
    <xf numFmtId="0" fontId="59" fillId="26" borderId="0" xfId="0" applyFont="1" applyFill="1" applyAlignment="1">
      <alignment vertical="center"/>
    </xf>
    <xf numFmtId="0" fontId="73" fillId="26" borderId="0" xfId="0" applyFont="1" applyFill="1" applyProtection="1">
      <protection locked="0"/>
    </xf>
    <xf numFmtId="0" fontId="73" fillId="26" borderId="0" xfId="0" applyFont="1" applyFill="1" applyAlignment="1" applyProtection="1">
      <alignment wrapText="1"/>
      <protection locked="0"/>
    </xf>
    <xf numFmtId="0" fontId="54" fillId="26" borderId="0" xfId="0" applyFont="1" applyFill="1"/>
    <xf numFmtId="3" fontId="9" fillId="26" borderId="0" xfId="0" applyNumberFormat="1" applyFont="1" applyFill="1" applyAlignment="1">
      <alignment horizontal="center" vertical="center" wrapText="1"/>
    </xf>
    <xf numFmtId="3" fontId="61" fillId="28" borderId="14" xfId="116" applyNumberFormat="1" applyFont="1" applyFill="1" applyBorder="1" applyAlignment="1">
      <alignment horizontal="right" vertical="center" wrapText="1"/>
    </xf>
    <xf numFmtId="3" fontId="3" fillId="28" borderId="14" xfId="116" applyNumberFormat="1" applyFont="1" applyFill="1" applyBorder="1" applyAlignment="1">
      <alignment horizontal="right" vertical="center" wrapText="1"/>
    </xf>
    <xf numFmtId="3" fontId="61" fillId="26" borderId="14" xfId="116" applyNumberFormat="1" applyFont="1" applyFill="1" applyBorder="1" applyAlignment="1">
      <alignment horizontal="right" vertical="center" wrapText="1"/>
    </xf>
    <xf numFmtId="3" fontId="3" fillId="26" borderId="14" xfId="116" applyNumberFormat="1" applyFont="1" applyFill="1" applyBorder="1" applyAlignment="1">
      <alignment horizontal="right" vertical="center" wrapText="1"/>
    </xf>
    <xf numFmtId="3" fontId="10" fillId="28" borderId="14" xfId="116" applyNumberFormat="1" applyFont="1" applyFill="1" applyBorder="1" applyAlignment="1">
      <alignment horizontal="right" vertical="center"/>
    </xf>
    <xf numFmtId="3" fontId="10" fillId="26" borderId="14" xfId="116" applyNumberFormat="1" applyFont="1" applyFill="1" applyBorder="1" applyAlignment="1">
      <alignment horizontal="right" vertical="center"/>
    </xf>
    <xf numFmtId="3" fontId="10" fillId="26" borderId="14" xfId="116" applyNumberFormat="1" applyFont="1" applyFill="1" applyBorder="1" applyAlignment="1">
      <alignment horizontal="right" vertical="center" wrapText="1"/>
    </xf>
    <xf numFmtId="3" fontId="10" fillId="28" borderId="14" xfId="116" applyNumberFormat="1" applyFont="1" applyFill="1" applyBorder="1" applyAlignment="1">
      <alignment horizontal="right" vertical="center" wrapText="1"/>
    </xf>
    <xf numFmtId="3" fontId="61" fillId="0" borderId="14" xfId="116" applyNumberFormat="1" applyFont="1" applyBorder="1" applyAlignment="1">
      <alignment vertical="center"/>
    </xf>
    <xf numFmtId="3" fontId="3" fillId="0" borderId="14" xfId="116" applyNumberFormat="1" applyFont="1" applyBorder="1" applyAlignment="1">
      <alignment vertical="center"/>
    </xf>
    <xf numFmtId="3" fontId="3" fillId="28" borderId="14" xfId="116" applyNumberFormat="1" applyFont="1" applyFill="1" applyBorder="1" applyAlignment="1">
      <alignment vertical="center"/>
    </xf>
    <xf numFmtId="3" fontId="3" fillId="26" borderId="14" xfId="116" applyNumberFormat="1" applyFont="1" applyFill="1" applyBorder="1" applyAlignment="1">
      <alignment vertical="center"/>
    </xf>
    <xf numFmtId="3" fontId="10" fillId="26" borderId="31" xfId="116" applyNumberFormat="1" applyFont="1" applyFill="1" applyBorder="1" applyAlignment="1">
      <alignment vertical="center"/>
    </xf>
    <xf numFmtId="3" fontId="11" fillId="0" borderId="0" xfId="133" applyNumberFormat="1" applyFont="1" applyAlignment="1">
      <alignment horizontal="left" vertical="center"/>
    </xf>
    <xf numFmtId="49" fontId="9" fillId="0" borderId="0" xfId="133" applyNumberFormat="1" applyFont="1" applyAlignment="1">
      <alignment horizontal="right"/>
    </xf>
    <xf numFmtId="49" fontId="9" fillId="0" borderId="0" xfId="133" applyNumberFormat="1" applyFont="1"/>
    <xf numFmtId="3" fontId="9" fillId="0" borderId="0" xfId="133" applyNumberFormat="1" applyFont="1"/>
    <xf numFmtId="176" fontId="75" fillId="26" borderId="0" xfId="0" applyNumberFormat="1" applyFont="1" applyFill="1" applyProtection="1">
      <protection locked="0"/>
    </xf>
    <xf numFmtId="0" fontId="42" fillId="0" borderId="0" xfId="110" applyFont="1" applyFill="1" applyBorder="1" applyAlignment="1" applyProtection="1">
      <alignment horizontal="right" vertical="center"/>
    </xf>
    <xf numFmtId="0" fontId="42" fillId="26" borderId="0" xfId="110" applyFont="1" applyFill="1" applyBorder="1" applyAlignment="1" applyProtection="1">
      <alignment horizontal="right" vertical="center"/>
    </xf>
    <xf numFmtId="0" fontId="15" fillId="0" borderId="13" xfId="133" applyFont="1" applyBorder="1" applyAlignment="1">
      <alignment vertical="center" wrapText="1"/>
    </xf>
    <xf numFmtId="0" fontId="13" fillId="0" borderId="0" xfId="133" applyFont="1" applyAlignment="1">
      <alignment horizontal="left" vertical="center" wrapText="1"/>
    </xf>
    <xf numFmtId="0" fontId="13" fillId="0" borderId="14" xfId="133" applyFont="1" applyBorder="1" applyAlignment="1">
      <alignment horizontal="left" vertical="center" wrapText="1"/>
    </xf>
    <xf numFmtId="0" fontId="76" fillId="26" borderId="0" xfId="186" applyFont="1" applyFill="1" applyAlignment="1">
      <alignment vertical="center"/>
    </xf>
    <xf numFmtId="49" fontId="63" fillId="0" borderId="0" xfId="115" applyNumberFormat="1" applyFont="1" applyFill="1" applyBorder="1" applyAlignment="1">
      <alignment horizontal="center" vertical="center" wrapText="1"/>
    </xf>
    <xf numFmtId="49" fontId="9" fillId="26" borderId="0" xfId="133" applyNumberFormat="1" applyFont="1" applyFill="1"/>
    <xf numFmtId="0" fontId="9" fillId="26" borderId="0" xfId="133" applyFont="1" applyFill="1"/>
    <xf numFmtId="49" fontId="61" fillId="28" borderId="16" xfId="133" applyNumberFormat="1" applyFont="1" applyFill="1" applyBorder="1" applyAlignment="1">
      <alignment horizontal="left" vertical="center" indent="1"/>
    </xf>
    <xf numFmtId="49" fontId="9" fillId="28" borderId="0" xfId="133" applyNumberFormat="1" applyFont="1" applyFill="1" applyAlignment="1">
      <alignment horizontal="right"/>
    </xf>
    <xf numFmtId="3" fontId="9" fillId="28" borderId="13" xfId="0" quotePrefix="1" applyNumberFormat="1" applyFont="1" applyFill="1" applyBorder="1" applyAlignment="1">
      <alignment horizontal="left" vertical="center" wrapText="1"/>
    </xf>
    <xf numFmtId="3" fontId="9" fillId="28" borderId="13" xfId="0" applyNumberFormat="1" applyFont="1" applyFill="1" applyBorder="1" applyAlignment="1">
      <alignment horizontal="left" vertical="center" wrapText="1"/>
    </xf>
    <xf numFmtId="3" fontId="9" fillId="26" borderId="13" xfId="0" applyNumberFormat="1" applyFont="1" applyFill="1" applyBorder="1" applyAlignment="1">
      <alignment horizontal="left" vertical="center" wrapText="1"/>
    </xf>
    <xf numFmtId="3" fontId="9" fillId="28" borderId="16" xfId="0" applyNumberFormat="1" applyFont="1" applyFill="1" applyBorder="1" applyAlignment="1">
      <alignment horizontal="left" vertical="center" wrapText="1"/>
    </xf>
    <xf numFmtId="0" fontId="11" fillId="0" borderId="0" xfId="133" applyFont="1" applyAlignment="1">
      <alignment horizontal="left" vertical="top" wrapText="1"/>
    </xf>
    <xf numFmtId="0" fontId="11" fillId="0" borderId="14" xfId="133" applyFont="1" applyBorder="1" applyAlignment="1">
      <alignment horizontal="left" vertical="top" wrapText="1"/>
    </xf>
    <xf numFmtId="0" fontId="13" fillId="26" borderId="13" xfId="0" applyFont="1" applyFill="1" applyBorder="1" applyAlignment="1">
      <alignment horizontal="left" vertical="center"/>
    </xf>
    <xf numFmtId="0" fontId="13" fillId="26" borderId="14" xfId="0" applyFont="1" applyFill="1" applyBorder="1" applyAlignment="1">
      <alignment horizontal="left" vertical="center"/>
    </xf>
    <xf numFmtId="0" fontId="13" fillId="26" borderId="0" xfId="0" applyFont="1" applyFill="1" applyAlignment="1">
      <alignment horizontal="left" vertical="center"/>
    </xf>
    <xf numFmtId="0" fontId="61" fillId="31" borderId="21" xfId="133" applyFont="1" applyFill="1" applyBorder="1" applyAlignment="1">
      <alignment horizontal="center" vertical="center" wrapText="1"/>
    </xf>
    <xf numFmtId="0" fontId="61" fillId="31" borderId="0" xfId="133" applyFont="1" applyFill="1" applyAlignment="1">
      <alignment horizontal="center" vertical="center" wrapText="1"/>
    </xf>
    <xf numFmtId="49" fontId="61" fillId="31" borderId="0" xfId="0" applyNumberFormat="1" applyFont="1" applyFill="1" applyAlignment="1">
      <alignment horizontal="center" vertical="center" wrapText="1"/>
    </xf>
    <xf numFmtId="0" fontId="61" fillId="31" borderId="7" xfId="133" applyFont="1" applyFill="1" applyBorder="1" applyAlignment="1">
      <alignment horizontal="center" vertical="center" wrapText="1"/>
    </xf>
    <xf numFmtId="0" fontId="61" fillId="31" borderId="22" xfId="133" applyFont="1" applyFill="1" applyBorder="1" applyAlignment="1">
      <alignment horizontal="center" vertical="center" wrapText="1"/>
    </xf>
    <xf numFmtId="0" fontId="59" fillId="31" borderId="12" xfId="133" applyFont="1" applyFill="1" applyBorder="1" applyAlignment="1">
      <alignment horizontal="center" vertical="top" wrapText="1"/>
    </xf>
    <xf numFmtId="0" fontId="63" fillId="31" borderId="12" xfId="0" applyFont="1" applyFill="1" applyBorder="1" applyAlignment="1">
      <alignment horizontal="center" vertical="top" wrapText="1"/>
    </xf>
    <xf numFmtId="0" fontId="59" fillId="31" borderId="12" xfId="133" applyFont="1" applyFill="1" applyBorder="1" applyAlignment="1">
      <alignment horizontal="center" vertical="center" wrapText="1"/>
    </xf>
    <xf numFmtId="0" fontId="59" fillId="31" borderId="16" xfId="133" applyFont="1" applyFill="1" applyBorder="1" applyAlignment="1">
      <alignment horizontal="center" vertical="top" wrapText="1"/>
    </xf>
    <xf numFmtId="0" fontId="59" fillId="31" borderId="15" xfId="133" applyFont="1" applyFill="1" applyBorder="1" applyAlignment="1">
      <alignment horizontal="center" vertical="top" wrapText="1"/>
    </xf>
    <xf numFmtId="0" fontId="3" fillId="31" borderId="0" xfId="134" applyFont="1" applyFill="1" applyAlignment="1">
      <alignment horizontal="center" vertical="top" wrapText="1"/>
    </xf>
    <xf numFmtId="0" fontId="3" fillId="31" borderId="12" xfId="134" applyFont="1" applyFill="1" applyBorder="1" applyAlignment="1">
      <alignment horizontal="center" vertical="top" wrapText="1"/>
    </xf>
    <xf numFmtId="0" fontId="61" fillId="31" borderId="21" xfId="0" applyFont="1" applyFill="1" applyBorder="1" applyAlignment="1">
      <alignment horizontal="center" vertical="center" wrapText="1"/>
    </xf>
    <xf numFmtId="0" fontId="61" fillId="31" borderId="0" xfId="0" applyFont="1" applyFill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22" xfId="0" applyFont="1" applyFill="1" applyBorder="1" applyAlignment="1">
      <alignment horizontal="center" vertical="center" wrapText="1"/>
    </xf>
    <xf numFmtId="0" fontId="63" fillId="31" borderId="16" xfId="0" applyFont="1" applyFill="1" applyBorder="1" applyAlignment="1">
      <alignment horizontal="center" vertical="top" wrapText="1"/>
    </xf>
    <xf numFmtId="0" fontId="63" fillId="31" borderId="15" xfId="0" applyFont="1" applyFill="1" applyBorder="1" applyAlignment="1">
      <alignment horizontal="center" vertical="top" wrapText="1"/>
    </xf>
    <xf numFmtId="0" fontId="59" fillId="31" borderId="12" xfId="0" applyFont="1" applyFill="1" applyBorder="1" applyAlignment="1">
      <alignment horizontal="center" vertical="top" wrapText="1"/>
    </xf>
    <xf numFmtId="0" fontId="59" fillId="31" borderId="16" xfId="0" applyFont="1" applyFill="1" applyBorder="1" applyAlignment="1">
      <alignment horizontal="center" vertical="top" wrapText="1"/>
    </xf>
    <xf numFmtId="0" fontId="59" fillId="31" borderId="15" xfId="0" applyFont="1" applyFill="1" applyBorder="1" applyAlignment="1">
      <alignment horizontal="center" vertical="top" wrapText="1"/>
    </xf>
    <xf numFmtId="0" fontId="3" fillId="31" borderId="12" xfId="133" applyFont="1" applyFill="1" applyBorder="1" applyAlignment="1">
      <alignment horizontal="center" vertical="top" wrapText="1"/>
    </xf>
    <xf numFmtId="49" fontId="12" fillId="31" borderId="0" xfId="133" applyNumberFormat="1" applyFont="1" applyFill="1" applyAlignment="1">
      <alignment horizontal="center" vertical="center" wrapText="1"/>
    </xf>
    <xf numFmtId="49" fontId="12" fillId="31" borderId="12" xfId="133" applyNumberFormat="1" applyFont="1" applyFill="1" applyBorder="1" applyAlignment="1">
      <alignment horizontal="center" vertical="top" wrapText="1"/>
    </xf>
    <xf numFmtId="49" fontId="12" fillId="31" borderId="12" xfId="133" applyNumberFormat="1" applyFont="1" applyFill="1" applyBorder="1" applyAlignment="1">
      <alignment horizontal="center" vertical="center" wrapText="1"/>
    </xf>
    <xf numFmtId="0" fontId="63" fillId="31" borderId="12" xfId="0" applyFont="1" applyFill="1" applyBorder="1" applyAlignment="1">
      <alignment horizontal="center" vertical="center" wrapText="1"/>
    </xf>
    <xf numFmtId="49" fontId="3" fillId="31" borderId="0" xfId="133" applyNumberFormat="1" applyFont="1" applyFill="1" applyAlignment="1">
      <alignment horizontal="center" vertical="center" wrapText="1"/>
    </xf>
    <xf numFmtId="49" fontId="3" fillId="31" borderId="12" xfId="133" applyNumberFormat="1" applyFont="1" applyFill="1" applyBorder="1" applyAlignment="1">
      <alignment horizontal="center" vertical="top" wrapText="1"/>
    </xf>
    <xf numFmtId="0" fontId="15" fillId="0" borderId="13" xfId="133" applyFont="1" applyBorder="1" applyAlignment="1">
      <alignment horizontal="left" vertical="center"/>
    </xf>
    <xf numFmtId="49" fontId="61" fillId="26" borderId="13" xfId="133" applyNumberFormat="1" applyFont="1" applyFill="1" applyBorder="1" applyAlignment="1">
      <alignment horizontal="left" vertical="center" indent="1"/>
    </xf>
    <xf numFmtId="49" fontId="3" fillId="26" borderId="13" xfId="133" applyNumberFormat="1" applyFont="1" applyFill="1" applyBorder="1" applyAlignment="1">
      <alignment horizontal="left" vertical="center" indent="1"/>
    </xf>
    <xf numFmtId="3" fontId="36" fillId="0" borderId="14" xfId="116" applyNumberFormat="1" applyFont="1" applyFill="1" applyBorder="1" applyAlignment="1">
      <alignment vertical="center"/>
    </xf>
    <xf numFmtId="49" fontId="59" fillId="0" borderId="0" xfId="115" applyNumberFormat="1" applyFont="1" applyFill="1" applyBorder="1" applyAlignment="1">
      <alignment horizontal="center" vertical="center" wrapText="1"/>
    </xf>
    <xf numFmtId="3" fontId="9" fillId="28" borderId="15" xfId="116" applyNumberFormat="1" applyFont="1" applyFill="1" applyBorder="1" applyAlignment="1">
      <alignment horizontal="right" vertical="center"/>
    </xf>
    <xf numFmtId="3" fontId="59" fillId="0" borderId="13" xfId="0" applyNumberFormat="1" applyFont="1" applyBorder="1" applyAlignment="1">
      <alignment vertical="center"/>
    </xf>
    <xf numFmtId="49" fontId="9" fillId="26" borderId="0" xfId="121" applyNumberFormat="1" applyFont="1" applyFill="1" applyBorder="1" applyAlignment="1">
      <alignment horizontal="left" vertical="center" wrapText="1" indent="3"/>
    </xf>
    <xf numFmtId="49" fontId="9" fillId="0" borderId="0" xfId="121" applyNumberFormat="1" applyFont="1" applyFill="1" applyBorder="1" applyAlignment="1">
      <alignment horizontal="left" vertical="center" wrapText="1" indent="3"/>
    </xf>
    <xf numFmtId="3" fontId="9" fillId="0" borderId="13" xfId="133" applyNumberFormat="1" applyFont="1" applyBorder="1" applyAlignment="1">
      <alignment horizontal="right"/>
    </xf>
    <xf numFmtId="49" fontId="9" fillId="0" borderId="13" xfId="133" applyNumberFormat="1" applyFont="1" applyBorder="1" applyAlignment="1">
      <alignment horizontal="right"/>
    </xf>
    <xf numFmtId="49" fontId="9" fillId="0" borderId="13" xfId="133" applyNumberFormat="1" applyFont="1" applyBorder="1"/>
    <xf numFmtId="0" fontId="9" fillId="0" borderId="13" xfId="133" applyFont="1" applyBorder="1"/>
    <xf numFmtId="3" fontId="59" fillId="28" borderId="15" xfId="116" applyNumberFormat="1" applyFont="1" applyFill="1" applyBorder="1" applyAlignment="1">
      <alignment horizontal="right" vertical="center" wrapText="1"/>
    </xf>
    <xf numFmtId="49" fontId="61" fillId="0" borderId="16" xfId="133" applyNumberFormat="1" applyFont="1" applyBorder="1" applyAlignment="1">
      <alignment horizontal="left" vertical="center" indent="1"/>
    </xf>
    <xf numFmtId="49" fontId="59" fillId="0" borderId="12" xfId="133" applyNumberFormat="1" applyFont="1" applyBorder="1" applyAlignment="1">
      <alignment horizontal="center" vertical="center"/>
    </xf>
    <xf numFmtId="49" fontId="3" fillId="0" borderId="13" xfId="133" applyNumberFormat="1" applyFont="1" applyBorder="1" applyAlignment="1">
      <alignment horizontal="left" vertical="center" indent="1"/>
    </xf>
    <xf numFmtId="3" fontId="59" fillId="0" borderId="15" xfId="116" applyNumberFormat="1" applyFont="1" applyFill="1" applyBorder="1" applyAlignment="1">
      <alignment horizontal="right" vertical="center"/>
    </xf>
    <xf numFmtId="3" fontId="59" fillId="0" borderId="12" xfId="116" applyNumberFormat="1" applyFont="1" applyFill="1" applyBorder="1" applyAlignment="1">
      <alignment horizontal="right" vertical="center"/>
    </xf>
    <xf numFmtId="0" fontId="59" fillId="26" borderId="13" xfId="0" applyFont="1" applyFill="1" applyBorder="1" applyProtection="1">
      <protection locked="0"/>
    </xf>
    <xf numFmtId="2" fontId="59" fillId="26" borderId="18" xfId="0" applyNumberFormat="1" applyFont="1" applyFill="1" applyBorder="1" applyAlignment="1" applyProtection="1">
      <alignment horizontal="center" vertical="center"/>
      <protection locked="0"/>
    </xf>
    <xf numFmtId="2" fontId="59" fillId="26" borderId="20" xfId="0" applyNumberFormat="1" applyFont="1" applyFill="1" applyBorder="1" applyAlignment="1" applyProtection="1">
      <alignment horizontal="center" vertical="center"/>
      <protection locked="0"/>
    </xf>
    <xf numFmtId="2" fontId="59" fillId="26" borderId="0" xfId="0" applyNumberFormat="1" applyFont="1" applyFill="1" applyAlignment="1" applyProtection="1">
      <alignment horizontal="center" vertical="center"/>
      <protection locked="0"/>
    </xf>
    <xf numFmtId="2" fontId="59" fillId="26" borderId="14" xfId="0" applyNumberFormat="1" applyFont="1" applyFill="1" applyBorder="1" applyAlignment="1" applyProtection="1">
      <alignment horizontal="center" vertical="center"/>
      <protection locked="0"/>
    </xf>
    <xf numFmtId="1" fontId="59" fillId="26" borderId="19" xfId="0" applyNumberFormat="1" applyFont="1" applyFill="1" applyBorder="1" applyAlignment="1" applyProtection="1">
      <alignment horizontal="center" vertical="center"/>
      <protection locked="0"/>
    </xf>
    <xf numFmtId="1" fontId="59" fillId="26" borderId="13" xfId="0" applyNumberFormat="1" applyFont="1" applyFill="1" applyBorder="1" applyAlignment="1" applyProtection="1">
      <alignment horizontal="center" vertical="center"/>
      <protection locked="0"/>
    </xf>
    <xf numFmtId="3" fontId="59" fillId="26" borderId="18" xfId="115" applyNumberFormat="1" applyFont="1" applyFill="1" applyBorder="1" applyAlignment="1">
      <alignment horizontal="center" vertical="center"/>
    </xf>
    <xf numFmtId="3" fontId="59" fillId="26" borderId="18" xfId="115" applyNumberFormat="1" applyFont="1" applyFill="1" applyBorder="1" applyAlignment="1" applyProtection="1">
      <alignment horizontal="center" vertical="center"/>
      <protection locked="0"/>
    </xf>
    <xf numFmtId="3" fontId="59" fillId="26" borderId="0" xfId="115" applyNumberFormat="1" applyFont="1" applyFill="1" applyBorder="1" applyAlignment="1">
      <alignment horizontal="center" vertical="center"/>
    </xf>
    <xf numFmtId="3" fontId="59" fillId="26" borderId="0" xfId="115" applyNumberFormat="1" applyFont="1" applyFill="1" applyBorder="1" applyAlignment="1" applyProtection="1">
      <alignment horizontal="center" vertical="center"/>
      <protection locked="0"/>
    </xf>
    <xf numFmtId="3" fontId="10" fillId="26" borderId="21" xfId="0" applyNumberFormat="1" applyFont="1" applyFill="1" applyBorder="1" applyAlignment="1">
      <alignment vertical="center" wrapText="1"/>
    </xf>
    <xf numFmtId="3" fontId="9" fillId="28" borderId="13" xfId="0" applyNumberFormat="1" applyFont="1" applyFill="1" applyBorder="1" applyAlignment="1">
      <alignment horizontal="left" vertical="center" wrapText="1" indent="1"/>
    </xf>
    <xf numFmtId="3" fontId="9" fillId="26" borderId="0" xfId="0" applyNumberFormat="1" applyFont="1" applyFill="1" applyAlignment="1">
      <alignment horizontal="left" vertical="center" wrapText="1" indent="1"/>
    </xf>
    <xf numFmtId="3" fontId="10" fillId="26" borderId="7" xfId="0" applyNumberFormat="1" applyFont="1" applyFill="1" applyBorder="1" applyAlignment="1">
      <alignment vertical="center" wrapText="1"/>
    </xf>
    <xf numFmtId="3" fontId="9" fillId="28" borderId="0" xfId="0" applyNumberFormat="1" applyFont="1" applyFill="1" applyAlignment="1">
      <alignment horizontal="left" vertical="center" wrapText="1" indent="1"/>
    </xf>
    <xf numFmtId="178" fontId="59" fillId="28" borderId="0" xfId="115" applyNumberFormat="1" applyFont="1" applyFill="1" applyBorder="1" applyAlignment="1">
      <alignment horizontal="right" vertical="center"/>
    </xf>
    <xf numFmtId="3" fontId="46" fillId="26" borderId="13" xfId="0" applyNumberFormat="1" applyFont="1" applyFill="1" applyBorder="1" applyAlignment="1">
      <alignment vertical="center" wrapText="1"/>
    </xf>
    <xf numFmtId="3" fontId="46" fillId="26" borderId="0" xfId="0" applyNumberFormat="1" applyFont="1" applyFill="1" applyAlignment="1">
      <alignment vertical="center" wrapText="1"/>
    </xf>
    <xf numFmtId="2" fontId="77" fillId="26" borderId="18" xfId="0" applyNumberFormat="1" applyFont="1" applyFill="1" applyBorder="1" applyAlignment="1">
      <alignment horizontal="right" vertical="center" wrapText="1"/>
    </xf>
    <xf numFmtId="0" fontId="77" fillId="26" borderId="18" xfId="0" applyFont="1" applyFill="1" applyBorder="1" applyAlignment="1">
      <alignment horizontal="left" vertical="center"/>
    </xf>
    <xf numFmtId="49" fontId="9" fillId="26" borderId="12" xfId="0" applyNumberFormat="1" applyFont="1" applyFill="1" applyBorder="1" applyAlignment="1">
      <alignment vertical="center"/>
    </xf>
    <xf numFmtId="178" fontId="59" fillId="26" borderId="12" xfId="115" applyNumberFormat="1" applyFont="1" applyFill="1" applyBorder="1" applyAlignment="1">
      <alignment horizontal="right" vertical="center"/>
    </xf>
    <xf numFmtId="49" fontId="9" fillId="28" borderId="0" xfId="0" applyNumberFormat="1" applyFont="1" applyFill="1" applyAlignment="1">
      <alignment vertical="center"/>
    </xf>
    <xf numFmtId="178" fontId="59" fillId="28" borderId="0" xfId="115" applyNumberFormat="1" applyFont="1" applyFill="1" applyBorder="1" applyProtection="1">
      <protection locked="0"/>
    </xf>
    <xf numFmtId="178" fontId="59" fillId="28" borderId="14" xfId="115" applyNumberFormat="1" applyFont="1" applyFill="1" applyBorder="1" applyProtection="1">
      <protection locked="0"/>
    </xf>
    <xf numFmtId="3" fontId="46" fillId="26" borderId="19" xfId="0" applyNumberFormat="1" applyFont="1" applyFill="1" applyBorder="1" applyAlignment="1">
      <alignment vertical="center" wrapText="1"/>
    </xf>
    <xf numFmtId="3" fontId="9" fillId="26" borderId="16" xfId="0" applyNumberFormat="1" applyFont="1" applyFill="1" applyBorder="1" applyAlignment="1">
      <alignment horizontal="left" vertical="center" wrapText="1" indent="1"/>
    </xf>
    <xf numFmtId="3" fontId="46" fillId="28" borderId="13" xfId="0" quotePrefix="1" applyNumberFormat="1" applyFont="1" applyFill="1" applyBorder="1" applyAlignment="1">
      <alignment horizontal="left" vertical="center" wrapText="1"/>
    </xf>
    <xf numFmtId="3" fontId="46" fillId="28" borderId="0" xfId="0" applyNumberFormat="1" applyFont="1" applyFill="1" applyAlignment="1">
      <alignment vertical="center" wrapText="1"/>
    </xf>
    <xf numFmtId="3" fontId="46" fillId="28" borderId="13" xfId="0" applyNumberFormat="1" applyFont="1" applyFill="1" applyBorder="1" applyAlignment="1">
      <alignment horizontal="left" vertical="center" wrapText="1"/>
    </xf>
    <xf numFmtId="3" fontId="46" fillId="26" borderId="13" xfId="0" applyNumberFormat="1" applyFont="1" applyFill="1" applyBorder="1" applyAlignment="1">
      <alignment horizontal="left" vertical="center" wrapText="1"/>
    </xf>
    <xf numFmtId="3" fontId="9" fillId="26" borderId="13" xfId="0" quotePrefix="1" applyNumberFormat="1" applyFont="1" applyFill="1" applyBorder="1" applyAlignment="1">
      <alignment horizontal="left" vertical="center" wrapText="1"/>
    </xf>
    <xf numFmtId="3" fontId="9" fillId="28" borderId="12" xfId="0" applyNumberFormat="1" applyFont="1" applyFill="1" applyBorder="1" applyAlignment="1">
      <alignment horizontal="left" vertical="center" wrapText="1" indent="1"/>
    </xf>
    <xf numFmtId="0" fontId="61" fillId="28" borderId="7" xfId="0" applyFont="1" applyFill="1" applyBorder="1" applyAlignment="1">
      <alignment vertical="center"/>
    </xf>
    <xf numFmtId="0" fontId="61" fillId="0" borderId="7" xfId="0" applyFont="1" applyBorder="1" applyAlignment="1">
      <alignment horizontal="left" vertical="center" indent="2"/>
    </xf>
    <xf numFmtId="0" fontId="61" fillId="28" borderId="7" xfId="0" applyFont="1" applyFill="1" applyBorder="1" applyAlignment="1">
      <alignment horizontal="left" vertical="center" indent="2"/>
    </xf>
    <xf numFmtId="0" fontId="61" fillId="26" borderId="7" xfId="0" applyFont="1" applyFill="1" applyBorder="1" applyAlignment="1">
      <alignment horizontal="left" vertical="center" indent="2"/>
    </xf>
    <xf numFmtId="1" fontId="59" fillId="28" borderId="13" xfId="0" applyNumberFormat="1" applyFont="1" applyFill="1" applyBorder="1" applyAlignment="1" applyProtection="1">
      <alignment horizontal="center" vertical="center"/>
      <protection locked="0"/>
    </xf>
    <xf numFmtId="3" fontId="59" fillId="28" borderId="0" xfId="115" applyNumberFormat="1" applyFont="1" applyFill="1" applyBorder="1" applyAlignment="1">
      <alignment horizontal="center" vertical="center"/>
    </xf>
    <xf numFmtId="3" fontId="59" fillId="28" borderId="0" xfId="115" applyNumberFormat="1" applyFont="1" applyFill="1" applyBorder="1" applyAlignment="1" applyProtection="1">
      <alignment horizontal="center" vertical="center"/>
      <protection locked="0"/>
    </xf>
    <xf numFmtId="2" fontId="59" fillId="28" borderId="0" xfId="0" applyNumberFormat="1" applyFont="1" applyFill="1" applyAlignment="1" applyProtection="1">
      <alignment horizontal="center" vertical="center"/>
      <protection locked="0"/>
    </xf>
    <xf numFmtId="2" fontId="59" fillId="28" borderId="14" xfId="0" applyNumberFormat="1" applyFont="1" applyFill="1" applyBorder="1" applyAlignment="1" applyProtection="1">
      <alignment horizontal="center" vertical="center"/>
      <protection locked="0"/>
    </xf>
    <xf numFmtId="0" fontId="10" fillId="31" borderId="21" xfId="0" applyFont="1" applyFill="1" applyBorder="1" applyAlignment="1">
      <alignment horizontal="center" vertical="center" wrapText="1"/>
    </xf>
    <xf numFmtId="0" fontId="61" fillId="28" borderId="0" xfId="0" applyFont="1" applyFill="1" applyAlignment="1" applyProtection="1">
      <alignment horizontal="left"/>
      <protection locked="0"/>
    </xf>
    <xf numFmtId="0" fontId="61" fillId="31" borderId="21" xfId="0" applyFont="1" applyFill="1" applyBorder="1" applyAlignment="1">
      <alignment horizontal="center" vertical="center"/>
    </xf>
    <xf numFmtId="0" fontId="61" fillId="31" borderId="22" xfId="0" applyFont="1" applyFill="1" applyBorder="1" applyAlignment="1">
      <alignment horizontal="center" vertical="center"/>
    </xf>
    <xf numFmtId="49" fontId="3" fillId="31" borderId="7" xfId="133" applyNumberFormat="1" applyFont="1" applyFill="1" applyBorder="1" applyAlignment="1">
      <alignment horizontal="center" vertical="center" wrapText="1"/>
    </xf>
    <xf numFmtId="1" fontId="61" fillId="31" borderId="21" xfId="0" applyNumberFormat="1" applyFont="1" applyFill="1" applyBorder="1" applyAlignment="1">
      <alignment horizontal="center" vertical="center" wrapText="1"/>
    </xf>
    <xf numFmtId="0" fontId="61" fillId="28" borderId="14" xfId="0" applyFont="1" applyFill="1" applyBorder="1" applyAlignment="1" applyProtection="1">
      <alignment horizontal="left"/>
      <protection locked="0"/>
    </xf>
    <xf numFmtId="4" fontId="77" fillId="26" borderId="0" xfId="0" applyNumberFormat="1" applyFont="1" applyFill="1" applyAlignment="1">
      <alignment horizontal="right" vertical="center"/>
    </xf>
    <xf numFmtId="3" fontId="59" fillId="28" borderId="0" xfId="0" applyNumberFormat="1" applyFont="1" applyFill="1" applyAlignment="1">
      <alignment horizontal="right" vertical="center"/>
    </xf>
    <xf numFmtId="3" fontId="59" fillId="26" borderId="0" xfId="0" applyNumberFormat="1" applyFont="1" applyFill="1" applyAlignment="1">
      <alignment horizontal="right" vertical="center"/>
    </xf>
    <xf numFmtId="4" fontId="77" fillId="28" borderId="0" xfId="0" applyNumberFormat="1" applyFont="1" applyFill="1" applyAlignment="1">
      <alignment horizontal="right" vertical="center"/>
    </xf>
    <xf numFmtId="3" fontId="59" fillId="28" borderId="12" xfId="0" applyNumberFormat="1" applyFont="1" applyFill="1" applyBorder="1" applyAlignment="1">
      <alignment horizontal="right" vertical="center"/>
    </xf>
    <xf numFmtId="3" fontId="59" fillId="26" borderId="21" xfId="0" applyNumberFormat="1" applyFont="1" applyFill="1" applyBorder="1" applyAlignment="1">
      <alignment horizontal="right" vertical="center"/>
    </xf>
    <xf numFmtId="166" fontId="77" fillId="26" borderId="0" xfId="0" applyNumberFormat="1" applyFont="1" applyFill="1" applyAlignment="1">
      <alignment horizontal="right" vertical="center"/>
    </xf>
    <xf numFmtId="4" fontId="77" fillId="26" borderId="18" xfId="0" applyNumberFormat="1" applyFont="1" applyFill="1" applyBorder="1" applyAlignment="1">
      <alignment horizontal="right" vertical="center"/>
    </xf>
    <xf numFmtId="3" fontId="59" fillId="26" borderId="12" xfId="0" applyNumberFormat="1" applyFont="1" applyFill="1" applyBorder="1" applyAlignment="1">
      <alignment horizontal="right" vertical="center"/>
    </xf>
    <xf numFmtId="4" fontId="9" fillId="0" borderId="13" xfId="133" applyNumberFormat="1" applyFont="1" applyBorder="1" applyAlignment="1">
      <alignment horizontal="right"/>
    </xf>
    <xf numFmtId="49" fontId="62" fillId="28" borderId="21" xfId="115" applyNumberFormat="1" applyFont="1" applyFill="1" applyBorder="1" applyAlignment="1">
      <alignment horizontal="center" vertical="center" wrapText="1"/>
    </xf>
    <xf numFmtId="3" fontId="10" fillId="28" borderId="21" xfId="116" applyNumberFormat="1" applyFont="1" applyFill="1" applyBorder="1" applyAlignment="1">
      <alignment vertical="center"/>
    </xf>
    <xf numFmtId="3" fontId="10" fillId="28" borderId="7" xfId="116" applyNumberFormat="1" applyFont="1" applyFill="1" applyBorder="1" applyAlignment="1">
      <alignment vertical="center"/>
    </xf>
    <xf numFmtId="3" fontId="10" fillId="28" borderId="22" xfId="116" applyNumberFormat="1" applyFont="1" applyFill="1" applyBorder="1" applyAlignment="1">
      <alignment vertical="center"/>
    </xf>
    <xf numFmtId="49" fontId="61" fillId="0" borderId="21" xfId="133" applyNumberFormat="1" applyFont="1" applyBorder="1" applyAlignment="1">
      <alignment horizontal="center" vertical="center"/>
    </xf>
    <xf numFmtId="3" fontId="61" fillId="0" borderId="21" xfId="116" applyNumberFormat="1" applyFont="1" applyFill="1" applyBorder="1" applyAlignment="1">
      <alignment horizontal="right" vertical="center"/>
    </xf>
    <xf numFmtId="3" fontId="61" fillId="0" borderId="7" xfId="116" applyNumberFormat="1" applyFont="1" applyFill="1" applyBorder="1" applyAlignment="1">
      <alignment horizontal="right" vertical="center"/>
    </xf>
    <xf numFmtId="3" fontId="61" fillId="0" borderId="22" xfId="116" applyNumberFormat="1" applyFont="1" applyFill="1" applyBorder="1" applyAlignment="1">
      <alignment horizontal="right" vertical="center"/>
    </xf>
    <xf numFmtId="49" fontId="62" fillId="26" borderId="21" xfId="115" applyNumberFormat="1" applyFont="1" applyFill="1" applyBorder="1" applyAlignment="1">
      <alignment horizontal="center" vertical="center" wrapText="1"/>
    </xf>
    <xf numFmtId="3" fontId="10" fillId="26" borderId="21" xfId="116" applyNumberFormat="1" applyFont="1" applyFill="1" applyBorder="1" applyAlignment="1">
      <alignment vertical="center"/>
    </xf>
    <xf numFmtId="3" fontId="10" fillId="26" borderId="7" xfId="116" applyNumberFormat="1" applyFont="1" applyFill="1" applyBorder="1" applyAlignment="1">
      <alignment vertical="center"/>
    </xf>
    <xf numFmtId="3" fontId="10" fillId="26" borderId="22" xfId="116" applyNumberFormat="1" applyFont="1" applyFill="1" applyBorder="1" applyAlignment="1">
      <alignment vertical="center"/>
    </xf>
    <xf numFmtId="49" fontId="61" fillId="28" borderId="21" xfId="115" applyNumberFormat="1" applyFont="1" applyFill="1" applyBorder="1" applyAlignment="1">
      <alignment horizontal="center" vertical="center" wrapText="1"/>
    </xf>
    <xf numFmtId="49" fontId="62" fillId="0" borderId="21" xfId="115" applyNumberFormat="1" applyFont="1" applyFill="1" applyBorder="1" applyAlignment="1">
      <alignment horizontal="center" vertical="center" wrapText="1"/>
    </xf>
    <xf numFmtId="3" fontId="10" fillId="0" borderId="21" xfId="116" applyNumberFormat="1" applyFont="1" applyFill="1" applyBorder="1" applyAlignment="1">
      <alignment vertical="center"/>
    </xf>
    <xf numFmtId="3" fontId="10" fillId="0" borderId="7" xfId="116" applyNumberFormat="1" applyFont="1" applyFill="1" applyBorder="1" applyAlignment="1">
      <alignment vertical="center"/>
    </xf>
    <xf numFmtId="3" fontId="10" fillId="0" borderId="22" xfId="116" applyNumberFormat="1" applyFont="1" applyFill="1" applyBorder="1" applyAlignment="1">
      <alignment vertical="center"/>
    </xf>
    <xf numFmtId="4" fontId="59" fillId="0" borderId="0" xfId="116" applyNumberFormat="1" applyFont="1" applyFill="1" applyBorder="1" applyAlignment="1">
      <alignment horizontal="right" vertical="center"/>
    </xf>
    <xf numFmtId="176" fontId="9" fillId="0" borderId="0" xfId="133" applyNumberFormat="1" applyFont="1"/>
    <xf numFmtId="4" fontId="9" fillId="0" borderId="0" xfId="133" applyNumberFormat="1" applyFont="1" applyAlignment="1">
      <alignment horizontal="right"/>
    </xf>
    <xf numFmtId="4" fontId="59" fillId="0" borderId="0" xfId="0" applyNumberFormat="1" applyFont="1" applyAlignment="1">
      <alignment vertical="center"/>
    </xf>
    <xf numFmtId="1" fontId="59" fillId="28" borderId="16" xfId="0" applyNumberFormat="1" applyFont="1" applyFill="1" applyBorder="1" applyAlignment="1" applyProtection="1">
      <alignment horizontal="center" vertical="center"/>
      <protection locked="0"/>
    </xf>
    <xf numFmtId="3" fontId="59" fillId="28" borderId="12" xfId="115" applyNumberFormat="1" applyFont="1" applyFill="1" applyBorder="1" applyAlignment="1">
      <alignment horizontal="center" vertical="center"/>
    </xf>
    <xf numFmtId="3" fontId="59" fillId="28" borderId="12" xfId="115" applyNumberFormat="1" applyFont="1" applyFill="1" applyBorder="1" applyAlignment="1" applyProtection="1">
      <alignment horizontal="center" vertical="center"/>
      <protection locked="0"/>
    </xf>
    <xf numFmtId="2" fontId="59" fillId="28" borderId="12" xfId="0" applyNumberFormat="1" applyFont="1" applyFill="1" applyBorder="1" applyAlignment="1" applyProtection="1">
      <alignment horizontal="center" vertical="center"/>
      <protection locked="0"/>
    </xf>
    <xf numFmtId="2" fontId="59" fillId="28" borderId="15" xfId="0" applyNumberFormat="1" applyFont="1" applyFill="1" applyBorder="1" applyAlignment="1" applyProtection="1">
      <alignment horizontal="center" vertical="center"/>
      <protection locked="0"/>
    </xf>
    <xf numFmtId="3" fontId="9" fillId="27" borderId="0" xfId="115" applyNumberFormat="1" applyFont="1" applyFill="1" applyBorder="1" applyAlignment="1">
      <alignment horizontal="right" vertical="center"/>
    </xf>
    <xf numFmtId="3" fontId="9" fillId="27" borderId="14" xfId="115" applyNumberFormat="1" applyFont="1" applyFill="1" applyBorder="1" applyAlignment="1">
      <alignment horizontal="right" vertical="center"/>
    </xf>
    <xf numFmtId="3" fontId="9" fillId="0" borderId="18" xfId="115" applyNumberFormat="1" applyFont="1" applyFill="1" applyBorder="1" applyAlignment="1">
      <alignment vertical="center"/>
    </xf>
    <xf numFmtId="3" fontId="9" fillId="28" borderId="0" xfId="115" applyNumberFormat="1" applyFont="1" applyFill="1" applyBorder="1" applyAlignment="1">
      <alignment vertical="center"/>
    </xf>
    <xf numFmtId="3" fontId="9" fillId="0" borderId="0" xfId="115" applyNumberFormat="1" applyFont="1" applyFill="1" applyBorder="1" applyAlignment="1">
      <alignment vertical="center"/>
    </xf>
    <xf numFmtId="4" fontId="77" fillId="26" borderId="20" xfId="0" applyNumberFormat="1" applyFont="1" applyFill="1" applyBorder="1" applyAlignment="1">
      <alignment horizontal="right" vertical="center"/>
    </xf>
    <xf numFmtId="3" fontId="59" fillId="28" borderId="14" xfId="0" applyNumberFormat="1" applyFont="1" applyFill="1" applyBorder="1" applyAlignment="1">
      <alignment horizontal="right" vertical="center"/>
    </xf>
    <xf numFmtId="3" fontId="59" fillId="26" borderId="15" xfId="0" applyNumberFormat="1" applyFont="1" applyFill="1" applyBorder="1" applyAlignment="1">
      <alignment horizontal="right" vertical="center"/>
    </xf>
    <xf numFmtId="3" fontId="59" fillId="26" borderId="14" xfId="0" applyNumberFormat="1" applyFont="1" applyFill="1" applyBorder="1" applyAlignment="1">
      <alignment horizontal="right" vertical="center"/>
    </xf>
    <xf numFmtId="4" fontId="77" fillId="28" borderId="14" xfId="0" applyNumberFormat="1" applyFont="1" applyFill="1" applyBorder="1" applyAlignment="1">
      <alignment horizontal="right" vertical="center"/>
    </xf>
    <xf numFmtId="4" fontId="77" fillId="26" borderId="14" xfId="0" applyNumberFormat="1" applyFont="1" applyFill="1" applyBorder="1" applyAlignment="1">
      <alignment horizontal="right" vertical="center"/>
    </xf>
    <xf numFmtId="3" fontId="59" fillId="28" borderId="15" xfId="0" applyNumberFormat="1" applyFont="1" applyFill="1" applyBorder="1" applyAlignment="1">
      <alignment horizontal="right" vertical="center"/>
    </xf>
    <xf numFmtId="166" fontId="77" fillId="26" borderId="20" xfId="0" applyNumberFormat="1" applyFont="1" applyFill="1" applyBorder="1" applyAlignment="1">
      <alignment horizontal="right" vertical="center"/>
    </xf>
    <xf numFmtId="166" fontId="77" fillId="26" borderId="14" xfId="0" applyNumberFormat="1" applyFont="1" applyFill="1" applyBorder="1" applyAlignment="1">
      <alignment horizontal="right" vertical="center"/>
    </xf>
    <xf numFmtId="3" fontId="59" fillId="26" borderId="22" xfId="0" applyNumberFormat="1" applyFont="1" applyFill="1" applyBorder="1" applyAlignment="1">
      <alignment horizontal="right" vertical="center"/>
    </xf>
    <xf numFmtId="2" fontId="77" fillId="26" borderId="20" xfId="0" applyNumberFormat="1" applyFont="1" applyFill="1" applyBorder="1" applyAlignment="1">
      <alignment horizontal="right" vertical="center" wrapText="1"/>
    </xf>
    <xf numFmtId="178" fontId="59" fillId="28" borderId="14" xfId="115" applyNumberFormat="1" applyFont="1" applyFill="1" applyBorder="1" applyAlignment="1">
      <alignment horizontal="right" vertical="center"/>
    </xf>
    <xf numFmtId="178" fontId="59" fillId="26" borderId="15" xfId="115" applyNumberFormat="1" applyFont="1" applyFill="1" applyBorder="1" applyAlignment="1">
      <alignment horizontal="right" vertical="center"/>
    </xf>
    <xf numFmtId="3" fontId="59" fillId="26" borderId="20" xfId="0" applyNumberFormat="1" applyFont="1" applyFill="1" applyBorder="1" applyAlignment="1">
      <alignment horizontal="right" vertical="center"/>
    </xf>
    <xf numFmtId="3" fontId="9" fillId="0" borderId="0" xfId="116" applyNumberFormat="1" applyFont="1" applyBorder="1" applyAlignment="1">
      <alignment vertical="center"/>
    </xf>
    <xf numFmtId="0" fontId="78" fillId="32" borderId="19" xfId="186" applyFont="1" applyFill="1" applyBorder="1" applyAlignment="1">
      <alignment horizontal="center" vertical="center" wrapText="1"/>
    </xf>
    <xf numFmtId="0" fontId="78" fillId="32" borderId="18" xfId="186" applyFont="1" applyFill="1" applyBorder="1" applyAlignment="1">
      <alignment horizontal="center" vertical="center" wrapText="1"/>
    </xf>
    <xf numFmtId="0" fontId="78" fillId="32" borderId="20" xfId="186" applyFont="1" applyFill="1" applyBorder="1" applyAlignment="1">
      <alignment horizontal="center" vertical="center" wrapText="1"/>
    </xf>
    <xf numFmtId="0" fontId="78" fillId="32" borderId="16" xfId="186" applyFont="1" applyFill="1" applyBorder="1" applyAlignment="1">
      <alignment horizontal="center" vertical="center" wrapText="1"/>
    </xf>
    <xf numFmtId="0" fontId="78" fillId="32" borderId="12" xfId="186" applyFont="1" applyFill="1" applyBorder="1" applyAlignment="1">
      <alignment horizontal="center" vertical="center" wrapText="1"/>
    </xf>
    <xf numFmtId="0" fontId="78" fillId="32" borderId="15" xfId="186" applyFont="1" applyFill="1" applyBorder="1" applyAlignment="1">
      <alignment horizontal="center" vertical="center" wrapText="1"/>
    </xf>
    <xf numFmtId="0" fontId="6" fillId="27" borderId="19" xfId="186" applyFont="1" applyFill="1" applyBorder="1" applyAlignment="1">
      <alignment horizontal="center" vertical="center" wrapText="1"/>
    </xf>
    <xf numFmtId="0" fontId="6" fillId="27" borderId="18" xfId="186" applyFont="1" applyFill="1" applyBorder="1" applyAlignment="1">
      <alignment horizontal="center" vertical="center" wrapText="1"/>
    </xf>
    <xf numFmtId="0" fontId="6" fillId="27" borderId="20" xfId="186" applyFont="1" applyFill="1" applyBorder="1" applyAlignment="1">
      <alignment horizontal="center" vertical="center" wrapText="1"/>
    </xf>
    <xf numFmtId="0" fontId="6" fillId="27" borderId="13" xfId="186" applyFont="1" applyFill="1" applyBorder="1" applyAlignment="1">
      <alignment horizontal="center" vertical="center" wrapText="1"/>
    </xf>
    <xf numFmtId="0" fontId="6" fillId="27" borderId="0" xfId="186" applyFont="1" applyFill="1" applyAlignment="1">
      <alignment horizontal="center" vertical="center" wrapText="1"/>
    </xf>
    <xf numFmtId="0" fontId="6" fillId="27" borderId="14" xfId="186" applyFont="1" applyFill="1" applyBorder="1" applyAlignment="1">
      <alignment horizontal="center" vertical="center" wrapText="1"/>
    </xf>
    <xf numFmtId="0" fontId="79" fillId="26" borderId="13" xfId="186" applyFont="1" applyFill="1" applyBorder="1" applyAlignment="1">
      <alignment horizontal="left" wrapText="1"/>
    </xf>
    <xf numFmtId="0" fontId="7" fillId="26" borderId="0" xfId="186" applyFont="1" applyFill="1" applyAlignment="1">
      <alignment horizontal="left" vertical="top" wrapText="1"/>
    </xf>
    <xf numFmtId="0" fontId="7" fillId="26" borderId="14" xfId="186" applyFont="1" applyFill="1" applyBorder="1" applyAlignment="1">
      <alignment horizontal="left" vertical="top" wrapText="1"/>
    </xf>
    <xf numFmtId="0" fontId="56" fillId="26" borderId="0" xfId="186" applyFont="1" applyFill="1" applyAlignment="1">
      <alignment horizontal="center"/>
    </xf>
    <xf numFmtId="0" fontId="56" fillId="26" borderId="0" xfId="133" applyFont="1" applyFill="1" applyAlignment="1">
      <alignment horizontal="center"/>
    </xf>
    <xf numFmtId="0" fontId="56" fillId="26" borderId="12" xfId="133" applyFont="1" applyFill="1" applyBorder="1" applyAlignment="1">
      <alignment horizontal="center"/>
    </xf>
    <xf numFmtId="0" fontId="9" fillId="26" borderId="17" xfId="133" applyFont="1" applyFill="1" applyBorder="1" applyAlignment="1">
      <alignment horizontal="left" vertical="center"/>
    </xf>
    <xf numFmtId="0" fontId="78" fillId="32" borderId="19" xfId="133" applyFont="1" applyFill="1" applyBorder="1" applyAlignment="1">
      <alignment horizontal="center" vertical="center" wrapText="1"/>
    </xf>
    <xf numFmtId="0" fontId="78" fillId="32" borderId="18" xfId="133" applyFont="1" applyFill="1" applyBorder="1" applyAlignment="1">
      <alignment horizontal="center" vertical="center" wrapText="1"/>
    </xf>
    <xf numFmtId="0" fontId="78" fillId="32" borderId="20" xfId="133" applyFont="1" applyFill="1" applyBorder="1" applyAlignment="1">
      <alignment horizontal="center" vertical="center" wrapText="1"/>
    </xf>
    <xf numFmtId="0" fontId="78" fillId="32" borderId="16" xfId="133" applyFont="1" applyFill="1" applyBorder="1" applyAlignment="1">
      <alignment horizontal="center" vertical="center" wrapText="1"/>
    </xf>
    <xf numFmtId="0" fontId="78" fillId="32" borderId="12" xfId="133" applyFont="1" applyFill="1" applyBorder="1" applyAlignment="1">
      <alignment horizontal="center" vertical="center" wrapText="1"/>
    </xf>
    <xf numFmtId="0" fontId="78" fillId="32" borderId="15" xfId="133" applyFont="1" applyFill="1" applyBorder="1" applyAlignment="1">
      <alignment horizontal="center" vertical="center" wrapText="1"/>
    </xf>
    <xf numFmtId="0" fontId="6" fillId="27" borderId="19" xfId="133" applyFont="1" applyFill="1" applyBorder="1" applyAlignment="1">
      <alignment horizontal="center" vertical="center" wrapText="1"/>
    </xf>
    <xf numFmtId="0" fontId="6" fillId="27" borderId="18" xfId="133" applyFont="1" applyFill="1" applyBorder="1" applyAlignment="1">
      <alignment horizontal="center" vertical="center" wrapText="1"/>
    </xf>
    <xf numFmtId="0" fontId="6" fillId="27" borderId="20" xfId="133" applyFont="1" applyFill="1" applyBorder="1" applyAlignment="1">
      <alignment horizontal="center" vertical="center" wrapText="1"/>
    </xf>
    <xf numFmtId="0" fontId="6" fillId="27" borderId="13" xfId="133" applyFont="1" applyFill="1" applyBorder="1" applyAlignment="1">
      <alignment horizontal="center" vertical="center" wrapText="1"/>
    </xf>
    <xf numFmtId="0" fontId="6" fillId="27" borderId="0" xfId="133" applyFont="1" applyFill="1" applyAlignment="1">
      <alignment horizontal="center" vertical="center" wrapText="1"/>
    </xf>
    <xf numFmtId="0" fontId="6" fillId="27" borderId="14" xfId="133" applyFont="1" applyFill="1" applyBorder="1" applyAlignment="1">
      <alignment horizontal="center" vertical="center" wrapText="1"/>
    </xf>
    <xf numFmtId="0" fontId="6" fillId="27" borderId="16" xfId="133" applyFont="1" applyFill="1" applyBorder="1" applyAlignment="1">
      <alignment horizontal="center" vertical="center" wrapText="1"/>
    </xf>
    <xf numFmtId="0" fontId="6" fillId="27" borderId="12" xfId="133" applyFont="1" applyFill="1" applyBorder="1" applyAlignment="1">
      <alignment horizontal="center" vertical="center" wrapText="1"/>
    </xf>
    <xf numFmtId="0" fontId="6" fillId="27" borderId="15" xfId="133" applyFont="1" applyFill="1" applyBorder="1" applyAlignment="1">
      <alignment horizontal="center" vertical="center" wrapText="1"/>
    </xf>
    <xf numFmtId="0" fontId="38" fillId="28" borderId="17" xfId="133" applyFont="1" applyFill="1" applyBorder="1" applyAlignment="1">
      <alignment horizontal="center" vertical="center"/>
    </xf>
    <xf numFmtId="0" fontId="61" fillId="31" borderId="2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8" fillId="32" borderId="0" xfId="0" applyFont="1" applyFill="1" applyAlignment="1">
      <alignment horizontal="center" vertical="center"/>
    </xf>
    <xf numFmtId="49" fontId="3" fillId="31" borderId="19" xfId="133" applyNumberFormat="1" applyFont="1" applyFill="1" applyBorder="1" applyAlignment="1">
      <alignment horizontal="center" vertical="center" wrapText="1"/>
    </xf>
    <xf numFmtId="49" fontId="3" fillId="31" borderId="13" xfId="133" applyNumberFormat="1" applyFont="1" applyFill="1" applyBorder="1" applyAlignment="1">
      <alignment horizontal="center" vertical="center" wrapText="1"/>
    </xf>
    <xf numFmtId="49" fontId="3" fillId="31" borderId="16" xfId="133" applyNumberFormat="1" applyFont="1" applyFill="1" applyBorder="1" applyAlignment="1">
      <alignment horizontal="center" vertical="center" wrapText="1"/>
    </xf>
    <xf numFmtId="0" fontId="63" fillId="31" borderId="18" xfId="0" applyFont="1" applyFill="1" applyBorder="1" applyAlignment="1">
      <alignment horizontal="center" vertical="center" wrapText="1"/>
    </xf>
    <xf numFmtId="0" fontId="63" fillId="31" borderId="0" xfId="0" applyFont="1" applyFill="1" applyAlignment="1">
      <alignment horizontal="center" vertical="center" wrapText="1"/>
    </xf>
    <xf numFmtId="0" fontId="63" fillId="31" borderId="12" xfId="0" applyFont="1" applyFill="1" applyBorder="1" applyAlignment="1">
      <alignment horizontal="center" vertical="center" wrapText="1"/>
    </xf>
    <xf numFmtId="0" fontId="61" fillId="31" borderId="21" xfId="0" applyFont="1" applyFill="1" applyBorder="1" applyAlignment="1">
      <alignment horizontal="left" vertical="center" wrapText="1"/>
    </xf>
    <xf numFmtId="0" fontId="3" fillId="31" borderId="20" xfId="133" applyFont="1" applyFill="1" applyBorder="1" applyAlignment="1">
      <alignment horizontal="center" vertical="center" wrapText="1"/>
    </xf>
    <xf numFmtId="0" fontId="3" fillId="31" borderId="14" xfId="133" applyFont="1" applyFill="1" applyBorder="1" applyAlignment="1">
      <alignment horizontal="center" vertical="center" wrapText="1"/>
    </xf>
    <xf numFmtId="0" fontId="3" fillId="31" borderId="15" xfId="133" applyFont="1" applyFill="1" applyBorder="1" applyAlignment="1">
      <alignment horizontal="center" vertical="center" wrapText="1"/>
    </xf>
    <xf numFmtId="0" fontId="3" fillId="31" borderId="18" xfId="133" applyFont="1" applyFill="1" applyBorder="1" applyAlignment="1">
      <alignment horizontal="center" vertical="center" wrapText="1"/>
    </xf>
    <xf numFmtId="0" fontId="3" fillId="31" borderId="0" xfId="133" applyFont="1" applyFill="1" applyAlignment="1">
      <alignment horizontal="center" vertical="center" wrapText="1"/>
    </xf>
    <xf numFmtId="0" fontId="3" fillId="31" borderId="12" xfId="133" applyFont="1" applyFill="1" applyBorder="1" applyAlignment="1">
      <alignment horizontal="center" vertical="center" wrapText="1"/>
    </xf>
    <xf numFmtId="0" fontId="61" fillId="31" borderId="19" xfId="0" applyFont="1" applyFill="1" applyBorder="1" applyAlignment="1">
      <alignment horizontal="center" vertical="center" wrapText="1"/>
    </xf>
    <xf numFmtId="0" fontId="61" fillId="31" borderId="18" xfId="0" applyFont="1" applyFill="1" applyBorder="1" applyAlignment="1">
      <alignment horizontal="center" vertical="center" wrapText="1"/>
    </xf>
    <xf numFmtId="0" fontId="61" fillId="31" borderId="20" xfId="0" applyFont="1" applyFill="1" applyBorder="1" applyAlignment="1">
      <alignment horizontal="center" vertical="center" wrapText="1"/>
    </xf>
    <xf numFmtId="0" fontId="61" fillId="31" borderId="16" xfId="0" applyFont="1" applyFill="1" applyBorder="1" applyAlignment="1">
      <alignment horizontal="center" vertical="center" wrapText="1"/>
    </xf>
    <xf numFmtId="0" fontId="61" fillId="31" borderId="12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65" fillId="26" borderId="19" xfId="0" applyFont="1" applyFill="1" applyBorder="1" applyAlignment="1">
      <alignment horizontal="left" vertical="center" wrapText="1"/>
    </xf>
    <xf numFmtId="0" fontId="65" fillId="26" borderId="18" xfId="0" applyFont="1" applyFill="1" applyBorder="1" applyAlignment="1">
      <alignment horizontal="left" vertical="center" wrapText="1"/>
    </xf>
    <xf numFmtId="3" fontId="11" fillId="0" borderId="16" xfId="133" applyNumberFormat="1" applyFont="1" applyBorder="1" applyAlignment="1">
      <alignment horizontal="left" vertical="center"/>
    </xf>
    <xf numFmtId="3" fontId="11" fillId="0" borderId="12" xfId="133" applyNumberFormat="1" applyFont="1" applyBorder="1" applyAlignment="1">
      <alignment horizontal="left" vertical="center"/>
    </xf>
    <xf numFmtId="3" fontId="11" fillId="0" borderId="15" xfId="133" applyNumberFormat="1" applyFont="1" applyBorder="1" applyAlignment="1">
      <alignment horizontal="left" vertical="center"/>
    </xf>
    <xf numFmtId="0" fontId="15" fillId="0" borderId="13" xfId="133" applyFont="1" applyBorder="1" applyAlignment="1">
      <alignment horizontal="left" vertical="center" wrapText="1"/>
    </xf>
    <xf numFmtId="0" fontId="45" fillId="0" borderId="0" xfId="133" applyFont="1" applyAlignment="1">
      <alignment horizontal="left" vertical="center" wrapText="1"/>
    </xf>
    <xf numFmtId="0" fontId="11" fillId="0" borderId="13" xfId="133" applyFont="1" applyBorder="1" applyAlignment="1">
      <alignment horizontal="left" vertical="center"/>
    </xf>
    <xf numFmtId="0" fontId="13" fillId="0" borderId="0" xfId="133" applyFont="1" applyAlignment="1">
      <alignment horizontal="left" vertical="center"/>
    </xf>
    <xf numFmtId="0" fontId="13" fillId="0" borderId="14" xfId="133" applyFont="1" applyBorder="1" applyAlignment="1">
      <alignment horizontal="left" vertical="center"/>
    </xf>
    <xf numFmtId="0" fontId="13" fillId="0" borderId="0" xfId="133" applyFont="1" applyAlignment="1">
      <alignment horizontal="left" vertical="center" wrapText="1"/>
    </xf>
    <xf numFmtId="0" fontId="13" fillId="0" borderId="14" xfId="133" applyFont="1" applyBorder="1" applyAlignment="1">
      <alignment horizontal="left" vertical="center" wrapText="1"/>
    </xf>
    <xf numFmtId="0" fontId="13" fillId="0" borderId="19" xfId="133" applyFont="1" applyBorder="1" applyAlignment="1">
      <alignment horizontal="left" vertical="center" wrapText="1"/>
    </xf>
    <xf numFmtId="0" fontId="13" fillId="0" borderId="18" xfId="133" applyFont="1" applyBorder="1" applyAlignment="1">
      <alignment horizontal="left" vertical="center" wrapText="1"/>
    </xf>
    <xf numFmtId="0" fontId="13" fillId="0" borderId="20" xfId="133" applyFont="1" applyBorder="1" applyAlignment="1">
      <alignment horizontal="left" vertical="center" wrapText="1"/>
    </xf>
    <xf numFmtId="0" fontId="3" fillId="31" borderId="20" xfId="134" applyFont="1" applyFill="1" applyBorder="1" applyAlignment="1">
      <alignment horizontal="center" vertical="center" wrapText="1"/>
    </xf>
    <xf numFmtId="0" fontId="3" fillId="31" borderId="14" xfId="134" applyFont="1" applyFill="1" applyBorder="1" applyAlignment="1">
      <alignment horizontal="center" vertical="center" wrapText="1"/>
    </xf>
    <xf numFmtId="0" fontId="3" fillId="31" borderId="15" xfId="134" applyFont="1" applyFill="1" applyBorder="1" applyAlignment="1">
      <alignment horizontal="center" vertical="center" wrapText="1"/>
    </xf>
    <xf numFmtId="0" fontId="61" fillId="31" borderId="18" xfId="133" applyFont="1" applyFill="1" applyBorder="1" applyAlignment="1">
      <alignment horizontal="center" vertical="center" wrapText="1"/>
    </xf>
    <xf numFmtId="0" fontId="61" fillId="31" borderId="0" xfId="133" applyFont="1" applyFill="1" applyAlignment="1">
      <alignment horizontal="center" vertical="center" wrapText="1"/>
    </xf>
    <xf numFmtId="0" fontId="61" fillId="31" borderId="12" xfId="133" applyFont="1" applyFill="1" applyBorder="1" applyAlignment="1">
      <alignment horizontal="center" vertical="center" wrapText="1"/>
    </xf>
    <xf numFmtId="0" fontId="3" fillId="31" borderId="18" xfId="134" applyFont="1" applyFill="1" applyBorder="1" applyAlignment="1">
      <alignment horizontal="center" vertical="center" wrapText="1"/>
    </xf>
    <xf numFmtId="0" fontId="3" fillId="31" borderId="0" xfId="134" applyFont="1" applyFill="1" applyAlignment="1">
      <alignment horizontal="center" vertical="center" wrapText="1"/>
    </xf>
    <xf numFmtId="0" fontId="3" fillId="31" borderId="12" xfId="134" applyFont="1" applyFill="1" applyBorder="1" applyAlignment="1">
      <alignment horizontal="center" vertical="center" wrapText="1"/>
    </xf>
    <xf numFmtId="0" fontId="61" fillId="31" borderId="21" xfId="133" applyFont="1" applyFill="1" applyBorder="1" applyAlignment="1">
      <alignment horizontal="center" vertical="center" wrapText="1"/>
    </xf>
    <xf numFmtId="0" fontId="11" fillId="0" borderId="19" xfId="133" applyFont="1" applyBorder="1" applyAlignment="1">
      <alignment horizontal="left" vertical="center" wrapText="1"/>
    </xf>
    <xf numFmtId="0" fontId="11" fillId="0" borderId="18" xfId="133" applyFont="1" applyBorder="1" applyAlignment="1">
      <alignment horizontal="left" vertical="center" wrapText="1"/>
    </xf>
    <xf numFmtId="0" fontId="11" fillId="0" borderId="20" xfId="133" applyFont="1" applyBorder="1" applyAlignment="1">
      <alignment horizontal="left" vertical="center" wrapText="1"/>
    </xf>
    <xf numFmtId="0" fontId="61" fillId="31" borderId="19" xfId="133" applyFont="1" applyFill="1" applyBorder="1" applyAlignment="1">
      <alignment horizontal="center" vertical="center" wrapText="1"/>
    </xf>
    <xf numFmtId="0" fontId="61" fillId="31" borderId="20" xfId="133" applyFont="1" applyFill="1" applyBorder="1" applyAlignment="1">
      <alignment horizontal="center" vertical="center" wrapText="1"/>
    </xf>
    <xf numFmtId="0" fontId="61" fillId="31" borderId="16" xfId="133" applyFont="1" applyFill="1" applyBorder="1" applyAlignment="1">
      <alignment horizontal="center" vertical="center" wrapText="1"/>
    </xf>
    <xf numFmtId="0" fontId="61" fillId="31" borderId="15" xfId="133" applyFont="1" applyFill="1" applyBorder="1" applyAlignment="1">
      <alignment horizontal="center" vertical="center" wrapText="1"/>
    </xf>
    <xf numFmtId="0" fontId="9" fillId="0" borderId="0" xfId="133" applyFont="1" applyAlignment="1">
      <alignment horizontal="center"/>
    </xf>
    <xf numFmtId="0" fontId="78" fillId="32" borderId="0" xfId="133" applyFont="1" applyFill="1" applyAlignment="1">
      <alignment horizontal="center" vertical="center"/>
    </xf>
    <xf numFmtId="0" fontId="10" fillId="31" borderId="19" xfId="133" applyFont="1" applyFill="1" applyBorder="1" applyAlignment="1">
      <alignment horizontal="center" vertical="center" wrapText="1"/>
    </xf>
    <xf numFmtId="0" fontId="10" fillId="31" borderId="13" xfId="133" applyFont="1" applyFill="1" applyBorder="1" applyAlignment="1">
      <alignment horizontal="center" vertical="center" wrapText="1"/>
    </xf>
    <xf numFmtId="0" fontId="10" fillId="31" borderId="16" xfId="133" applyFont="1" applyFill="1" applyBorder="1" applyAlignment="1">
      <alignment horizontal="center" vertical="center" wrapText="1"/>
    </xf>
    <xf numFmtId="0" fontId="10" fillId="31" borderId="18" xfId="133" applyFont="1" applyFill="1" applyBorder="1" applyAlignment="1">
      <alignment horizontal="center" vertical="center" wrapText="1"/>
    </xf>
    <xf numFmtId="0" fontId="10" fillId="31" borderId="0" xfId="133" applyFont="1" applyFill="1" applyAlignment="1">
      <alignment horizontal="center" vertical="center" wrapText="1"/>
    </xf>
    <xf numFmtId="0" fontId="10" fillId="31" borderId="12" xfId="133" applyFont="1" applyFill="1" applyBorder="1" applyAlignment="1">
      <alignment horizontal="center" vertical="center" wrapText="1"/>
    </xf>
    <xf numFmtId="0" fontId="10" fillId="31" borderId="21" xfId="133" applyFont="1" applyFill="1" applyBorder="1" applyAlignment="1">
      <alignment horizontal="left" vertical="center"/>
    </xf>
    <xf numFmtId="164" fontId="65" fillId="26" borderId="18" xfId="116" applyFont="1" applyFill="1" applyBorder="1" applyAlignment="1">
      <alignment horizontal="left" vertical="center" wrapText="1"/>
    </xf>
    <xf numFmtId="0" fontId="59" fillId="31" borderId="18" xfId="0" applyFont="1" applyFill="1" applyBorder="1" applyAlignment="1">
      <alignment horizontal="center" vertical="center" wrapText="1"/>
    </xf>
    <xf numFmtId="0" fontId="59" fillId="31" borderId="0" xfId="0" applyFont="1" applyFill="1" applyAlignment="1">
      <alignment horizontal="center" vertical="center" wrapText="1"/>
    </xf>
    <xf numFmtId="0" fontId="59" fillId="31" borderId="12" xfId="0" applyFont="1" applyFill="1" applyBorder="1" applyAlignment="1">
      <alignment horizontal="center" vertical="center" wrapText="1"/>
    </xf>
    <xf numFmtId="0" fontId="10" fillId="31" borderId="22" xfId="133" applyFont="1" applyFill="1" applyBorder="1" applyAlignment="1">
      <alignment horizontal="left" vertical="center"/>
    </xf>
    <xf numFmtId="0" fontId="3" fillId="31" borderId="19" xfId="134" applyFont="1" applyFill="1" applyBorder="1" applyAlignment="1">
      <alignment horizontal="center" vertical="center" wrapText="1"/>
    </xf>
    <xf numFmtId="0" fontId="3" fillId="31" borderId="13" xfId="134" applyFont="1" applyFill="1" applyBorder="1" applyAlignment="1">
      <alignment horizontal="center" vertical="center" wrapText="1"/>
    </xf>
    <xf numFmtId="0" fontId="3" fillId="31" borderId="16" xfId="134" applyFont="1" applyFill="1" applyBorder="1" applyAlignment="1">
      <alignment horizontal="center" vertical="center" wrapText="1"/>
    </xf>
    <xf numFmtId="0" fontId="11" fillId="0" borderId="13" xfId="133" applyFont="1" applyBorder="1" applyAlignment="1">
      <alignment horizontal="left" vertical="top" wrapText="1"/>
    </xf>
    <xf numFmtId="0" fontId="11" fillId="0" borderId="0" xfId="133" applyFont="1" applyAlignment="1">
      <alignment horizontal="left" vertical="top" wrapText="1"/>
    </xf>
    <xf numFmtId="0" fontId="11" fillId="0" borderId="14" xfId="133" applyFont="1" applyBorder="1" applyAlignment="1">
      <alignment horizontal="left" vertical="top" wrapText="1"/>
    </xf>
    <xf numFmtId="0" fontId="65" fillId="26" borderId="0" xfId="0" applyFont="1" applyFill="1" applyAlignment="1">
      <alignment horizontal="left" vertical="center" wrapText="1"/>
    </xf>
    <xf numFmtId="0" fontId="13" fillId="0" borderId="13" xfId="133" applyFont="1" applyBorder="1" applyAlignment="1">
      <alignment horizontal="left" vertical="center" wrapText="1"/>
    </xf>
    <xf numFmtId="0" fontId="11" fillId="0" borderId="0" xfId="133" applyFont="1" applyAlignment="1">
      <alignment horizontal="left" vertical="center"/>
    </xf>
    <xf numFmtId="0" fontId="11" fillId="0" borderId="14" xfId="133" applyFont="1" applyBorder="1" applyAlignment="1">
      <alignment horizontal="left" vertical="center"/>
    </xf>
    <xf numFmtId="0" fontId="7" fillId="26" borderId="0" xfId="133" applyFont="1" applyFill="1" applyAlignment="1">
      <alignment horizontal="center"/>
    </xf>
    <xf numFmtId="3" fontId="11" fillId="26" borderId="16" xfId="0" applyNumberFormat="1" applyFont="1" applyFill="1" applyBorder="1" applyAlignment="1">
      <alignment horizontal="left" vertical="center"/>
    </xf>
    <xf numFmtId="3" fontId="11" fillId="26" borderId="12" xfId="0" applyNumberFormat="1" applyFont="1" applyFill="1" applyBorder="1" applyAlignment="1">
      <alignment horizontal="left" vertical="center"/>
    </xf>
    <xf numFmtId="3" fontId="11" fillId="26" borderId="15" xfId="0" applyNumberFormat="1" applyFont="1" applyFill="1" applyBorder="1" applyAlignment="1">
      <alignment horizontal="left" vertical="center"/>
    </xf>
    <xf numFmtId="0" fontId="13" fillId="26" borderId="19" xfId="0" applyFont="1" applyFill="1" applyBorder="1" applyAlignment="1">
      <alignment horizontal="left" vertical="center"/>
    </xf>
    <xf numFmtId="0" fontId="13" fillId="26" borderId="18" xfId="0" applyFont="1" applyFill="1" applyBorder="1" applyAlignment="1">
      <alignment horizontal="left" vertical="center"/>
    </xf>
    <xf numFmtId="0" fontId="13" fillId="26" borderId="20" xfId="0" applyFont="1" applyFill="1" applyBorder="1" applyAlignment="1">
      <alignment horizontal="left" vertical="center"/>
    </xf>
    <xf numFmtId="0" fontId="13" fillId="26" borderId="13" xfId="0" applyFont="1" applyFill="1" applyBorder="1" applyAlignment="1">
      <alignment horizontal="left" vertical="center"/>
    </xf>
    <xf numFmtId="0" fontId="13" fillId="26" borderId="0" xfId="0" applyFont="1" applyFill="1" applyAlignment="1">
      <alignment horizontal="left" vertical="center"/>
    </xf>
    <xf numFmtId="0" fontId="13" fillId="26" borderId="13" xfId="0" applyFont="1" applyFill="1" applyBorder="1" applyAlignment="1">
      <alignment horizontal="justify" vertical="center" wrapText="1"/>
    </xf>
    <xf numFmtId="0" fontId="0" fillId="26" borderId="0" xfId="0" applyFill="1" applyAlignment="1">
      <alignment horizontal="justify" vertical="center" wrapText="1"/>
    </xf>
    <xf numFmtId="0" fontId="0" fillId="26" borderId="14" xfId="0" applyFill="1" applyBorder="1" applyAlignment="1">
      <alignment horizontal="justify" vertical="center" wrapText="1"/>
    </xf>
    <xf numFmtId="0" fontId="78" fillId="32" borderId="0" xfId="0" applyFont="1" applyFill="1" applyAlignment="1" applyProtection="1">
      <alignment horizontal="center" vertical="center"/>
      <protection locked="0"/>
    </xf>
    <xf numFmtId="0" fontId="61" fillId="28" borderId="0" xfId="0" applyFont="1" applyFill="1" applyAlignment="1" applyProtection="1">
      <alignment horizontal="left"/>
      <protection locked="0"/>
    </xf>
    <xf numFmtId="0" fontId="61" fillId="28" borderId="14" xfId="0" applyFont="1" applyFill="1" applyBorder="1" applyAlignment="1" applyProtection="1">
      <alignment horizontal="left"/>
      <protection locked="0"/>
    </xf>
    <xf numFmtId="0" fontId="61" fillId="28" borderId="12" xfId="0" applyFont="1" applyFill="1" applyBorder="1" applyAlignment="1" applyProtection="1">
      <alignment horizontal="left"/>
      <protection locked="0"/>
    </xf>
    <xf numFmtId="0" fontId="61" fillId="28" borderId="15" xfId="0" applyFont="1" applyFill="1" applyBorder="1" applyAlignment="1" applyProtection="1">
      <alignment horizontal="left"/>
      <protection locked="0"/>
    </xf>
    <xf numFmtId="0" fontId="43" fillId="26" borderId="13" xfId="0" applyFont="1" applyFill="1" applyBorder="1" applyAlignment="1">
      <alignment horizontal="left" vertical="center"/>
    </xf>
    <xf numFmtId="0" fontId="63" fillId="26" borderId="0" xfId="0" applyFont="1" applyFill="1" applyAlignment="1">
      <alignment horizontal="left" vertical="center"/>
    </xf>
    <xf numFmtId="0" fontId="63" fillId="26" borderId="14" xfId="0" applyFont="1" applyFill="1" applyBorder="1" applyAlignment="1">
      <alignment horizontal="left" vertical="center"/>
    </xf>
    <xf numFmtId="0" fontId="13" fillId="26" borderId="14" xfId="0" applyFont="1" applyFill="1" applyBorder="1" applyAlignment="1">
      <alignment horizontal="left" vertical="center"/>
    </xf>
    <xf numFmtId="0" fontId="11" fillId="26" borderId="16" xfId="0" applyFont="1" applyFill="1" applyBorder="1" applyAlignment="1">
      <alignment horizontal="left" vertical="center"/>
    </xf>
    <xf numFmtId="0" fontId="11" fillId="26" borderId="12" xfId="0" applyFont="1" applyFill="1" applyBorder="1" applyAlignment="1">
      <alignment horizontal="left" vertical="center"/>
    </xf>
    <xf numFmtId="0" fontId="11" fillId="26" borderId="15" xfId="0" applyFont="1" applyFill="1" applyBorder="1" applyAlignment="1">
      <alignment horizontal="left" vertical="center"/>
    </xf>
    <xf numFmtId="0" fontId="10" fillId="26" borderId="19" xfId="0" applyFont="1" applyFill="1" applyBorder="1" applyAlignment="1">
      <alignment horizontal="left" vertical="center" wrapText="1"/>
    </xf>
    <xf numFmtId="0" fontId="10" fillId="26" borderId="13" xfId="0" applyFont="1" applyFill="1" applyBorder="1" applyAlignment="1">
      <alignment horizontal="left" vertical="center" wrapText="1"/>
    </xf>
    <xf numFmtId="0" fontId="10" fillId="26" borderId="16" xfId="0" applyFont="1" applyFill="1" applyBorder="1" applyAlignment="1">
      <alignment horizontal="left" vertical="center" wrapText="1"/>
    </xf>
    <xf numFmtId="0" fontId="10" fillId="26" borderId="19" xfId="0" applyFont="1" applyFill="1" applyBorder="1" applyAlignment="1">
      <alignment horizontal="left" vertical="center"/>
    </xf>
    <xf numFmtId="0" fontId="10" fillId="26" borderId="13" xfId="0" applyFont="1" applyFill="1" applyBorder="1" applyAlignment="1">
      <alignment horizontal="left" vertical="center"/>
    </xf>
    <xf numFmtId="0" fontId="10" fillId="26" borderId="16" xfId="0" applyFont="1" applyFill="1" applyBorder="1" applyAlignment="1">
      <alignment horizontal="left" vertical="center"/>
    </xf>
    <xf numFmtId="0" fontId="43" fillId="26" borderId="13" xfId="0" applyFont="1" applyFill="1" applyBorder="1" applyAlignment="1">
      <alignment horizontal="left" vertical="center" wrapText="1"/>
    </xf>
    <xf numFmtId="0" fontId="63" fillId="26" borderId="0" xfId="0" applyFont="1" applyFill="1" applyAlignment="1">
      <alignment horizontal="left" vertical="center" wrapText="1"/>
    </xf>
    <xf numFmtId="0" fontId="63" fillId="26" borderId="14" xfId="0" applyFont="1" applyFill="1" applyBorder="1" applyAlignment="1">
      <alignment horizontal="left" vertical="center" wrapText="1"/>
    </xf>
    <xf numFmtId="0" fontId="43" fillId="26" borderId="0" xfId="0" applyFont="1" applyFill="1" applyAlignment="1">
      <alignment horizontal="left" vertical="center" wrapText="1"/>
    </xf>
    <xf numFmtId="0" fontId="43" fillId="26" borderId="14" xfId="0" applyFont="1" applyFill="1" applyBorder="1" applyAlignment="1">
      <alignment horizontal="left" vertical="center" wrapText="1"/>
    </xf>
  </cellXfs>
  <cellStyles count="226">
    <cellStyle name="20% - Énfasis1 2" xfId="1" xr:uid="{3373C52B-A15F-4EB3-9901-F4F40945B266}"/>
    <cellStyle name="20% - Énfasis1 2 2" xfId="2" xr:uid="{0291B76B-41B0-4E38-BFBF-2C5510A2443E}"/>
    <cellStyle name="20% - Énfasis1 3" xfId="3" xr:uid="{0B8C1164-018B-439C-8A99-68D8DBBE1B1D}"/>
    <cellStyle name="20% - Énfasis1 4" xfId="4" xr:uid="{8BD9E07B-9E8F-474D-B13E-43FEEBA720DC}"/>
    <cellStyle name="20% - Énfasis2 2" xfId="5" xr:uid="{4730D219-377B-4AFB-B2D4-D55E8DEC6573}"/>
    <cellStyle name="20% - Énfasis2 2 2" xfId="6" xr:uid="{51ED868B-B4C9-43F3-A2B7-52CBEE247837}"/>
    <cellStyle name="20% - Énfasis2 3" xfId="7" xr:uid="{9FFC6718-EFB7-447E-92D0-5FDA5586DC84}"/>
    <cellStyle name="20% - Énfasis2 4" xfId="8" xr:uid="{B9C34B36-0C0B-4200-BCB8-237A21575826}"/>
    <cellStyle name="20% - Énfasis3 2" xfId="9" xr:uid="{F8FCE24A-919E-43FD-90E1-F393638FB63C}"/>
    <cellStyle name="20% - Énfasis3 2 2" xfId="10" xr:uid="{8F7D819F-3AE5-4EC9-BF05-17BB81BB182A}"/>
    <cellStyle name="20% - Énfasis3 3" xfId="11" xr:uid="{ED01FA0A-9989-4E8F-B02A-411283FF4ABE}"/>
    <cellStyle name="20% - Énfasis3 4" xfId="12" xr:uid="{E838D725-D12C-481B-A303-26B701B881FD}"/>
    <cellStyle name="20% - Énfasis4 2" xfId="13" xr:uid="{F346B01C-6A6C-4F81-A306-5487788B9C79}"/>
    <cellStyle name="20% - Énfasis4 2 2" xfId="14" xr:uid="{C88EB87F-99D7-458F-84BA-EA87256FC9BE}"/>
    <cellStyle name="20% - Énfasis4 3" xfId="15" xr:uid="{C907CCFA-4B41-49DF-A0C2-4D51FF91283F}"/>
    <cellStyle name="20% - Énfasis4 4" xfId="16" xr:uid="{65869CF8-E747-4481-883E-DF4D31C9B06C}"/>
    <cellStyle name="20% - Énfasis5 2" xfId="17" xr:uid="{40C8CA2E-FB9E-48CE-ADA6-64AC700D3252}"/>
    <cellStyle name="20% - Énfasis5 2 2" xfId="18" xr:uid="{A8EAFCC4-FAB9-4C48-B804-992F4B2D0EBD}"/>
    <cellStyle name="20% - Énfasis5 3" xfId="19" xr:uid="{D9AD9DAF-BC89-4700-8576-7DA66E6CC6D4}"/>
    <cellStyle name="20% - Énfasis5 4" xfId="20" xr:uid="{30E9767C-963A-444F-A8C8-1A8A76E3E800}"/>
    <cellStyle name="20% - Énfasis6 2" xfId="21" xr:uid="{D40E239A-11AE-4059-A248-913EAF84A0E3}"/>
    <cellStyle name="20% - Énfasis6 2 2" xfId="22" xr:uid="{F156915A-402D-4002-BB22-0C886AF96E6E}"/>
    <cellStyle name="20% - Énfasis6 3" xfId="23" xr:uid="{BAB499E0-307A-4957-9FD1-71D6B80D90F0}"/>
    <cellStyle name="20% - Énfasis6 4" xfId="24" xr:uid="{A92B36F0-C5F1-4E76-928F-A18A6CCC4DF5}"/>
    <cellStyle name="40% - Énfasis1 2" xfId="25" xr:uid="{7847A9D2-0DE6-45BD-BFA4-CDC69FCF304F}"/>
    <cellStyle name="40% - Énfasis1 2 2" xfId="26" xr:uid="{9E54A015-7651-472E-B9A3-DF5BC4134977}"/>
    <cellStyle name="40% - Énfasis1 3" xfId="27" xr:uid="{CB78FB6A-F020-4E4F-93D6-ADCDB8CDE056}"/>
    <cellStyle name="40% - Énfasis1 4" xfId="28" xr:uid="{B1772178-197D-49B6-8E93-BD50F24F9D16}"/>
    <cellStyle name="40% - Énfasis2 2" xfId="29" xr:uid="{C4B644E2-A39F-4371-8D81-A28F9CC1559C}"/>
    <cellStyle name="40% - Énfasis2 2 2" xfId="30" xr:uid="{8812EB99-C071-4894-A145-6319B3C12ABD}"/>
    <cellStyle name="40% - Énfasis2 3" xfId="31" xr:uid="{C56DC7EA-2B45-4105-AE80-6BADA9E8BCC7}"/>
    <cellStyle name="40% - Énfasis2 4" xfId="32" xr:uid="{37B0799E-CC22-4C63-B324-76D73F961CCD}"/>
    <cellStyle name="40% - Énfasis3 2" xfId="33" xr:uid="{F2D51B42-24BD-4008-B2C8-6357CE9424FC}"/>
    <cellStyle name="40% - Énfasis3 2 2" xfId="34" xr:uid="{23A07410-0192-4D96-8805-029BB922CD27}"/>
    <cellStyle name="40% - Énfasis3 3" xfId="35" xr:uid="{16D90138-3D2C-4C42-8CF2-0D2853CB7D7F}"/>
    <cellStyle name="40% - Énfasis3 4" xfId="36" xr:uid="{F6F68A8C-266B-469D-98EC-E48F6BB4FF8A}"/>
    <cellStyle name="40% - Énfasis4 2" xfId="37" xr:uid="{9440FC8B-91AF-4B48-8AF3-F89EBA19BFC4}"/>
    <cellStyle name="40% - Énfasis4 2 2" xfId="38" xr:uid="{493FC12D-A4AD-4C20-B048-FC412904E55D}"/>
    <cellStyle name="40% - Énfasis4 3" xfId="39" xr:uid="{176F36F2-2EB6-4DC4-8652-60C06A755526}"/>
    <cellStyle name="40% - Énfasis4 4" xfId="40" xr:uid="{35E378D9-AE2F-4BF7-B01C-5C4B2DD9B1A2}"/>
    <cellStyle name="40% - Énfasis5 2" xfId="41" xr:uid="{28A54F0A-AAF8-4D2D-BC09-097D601D221C}"/>
    <cellStyle name="40% - Énfasis5 2 2" xfId="42" xr:uid="{52C1A2CA-7323-40C9-B419-F54D4696192C}"/>
    <cellStyle name="40% - Énfasis5 3" xfId="43" xr:uid="{05C05F3A-A91B-4B83-819D-84843194FFC6}"/>
    <cellStyle name="40% - Énfasis5 4" xfId="44" xr:uid="{04DC8810-CC4F-473E-B9F1-F3DAD4A2FA7C}"/>
    <cellStyle name="40% - Énfasis6 2" xfId="45" xr:uid="{3C6AC4E5-2823-4639-A173-FC190AD86373}"/>
    <cellStyle name="40% - Énfasis6 2 2" xfId="46" xr:uid="{F360F446-787D-4C69-A165-FEFDC0C14B56}"/>
    <cellStyle name="40% - Énfasis6 3" xfId="47" xr:uid="{2825E5A8-F2E2-471D-BC72-F6BADD307555}"/>
    <cellStyle name="40% - Énfasis6 4" xfId="48" xr:uid="{268E1E7A-7947-47A6-9A8B-0D30D510179F}"/>
    <cellStyle name="60% - Énfasis1 2" xfId="49" xr:uid="{C6BEABBC-391E-40AA-B293-64E27F315A68}"/>
    <cellStyle name="60% - Énfasis1 3" xfId="50" xr:uid="{4B4EB242-ED84-4CBE-AAE8-2F25C116FF31}"/>
    <cellStyle name="60% - Énfasis1 4" xfId="51" xr:uid="{4B155A54-8743-44E1-B6C7-750EA2BCB9B1}"/>
    <cellStyle name="60% - Énfasis2 2" xfId="52" xr:uid="{10EE7DE0-AB4A-44A9-9762-7631C2005B92}"/>
    <cellStyle name="60% - Énfasis2 3" xfId="53" xr:uid="{1D1C54CE-D4E2-40E3-9060-61549AE2F38A}"/>
    <cellStyle name="60% - Énfasis2 4" xfId="54" xr:uid="{3892B264-AFED-4D17-ADC6-CC766C581594}"/>
    <cellStyle name="60% - Énfasis3 2" xfId="55" xr:uid="{DAE51DDD-5A65-4A6A-8E52-0B3E479EC50C}"/>
    <cellStyle name="60% - Énfasis3 3" xfId="56" xr:uid="{E72FDB27-62B6-4723-947D-2D7421B95FF5}"/>
    <cellStyle name="60% - Énfasis3 4" xfId="57" xr:uid="{6074723B-50C8-45C4-983F-F36B8043333D}"/>
    <cellStyle name="60% - Énfasis4 2" xfId="58" xr:uid="{78D534F0-10B5-4C93-B6C2-374477CA6218}"/>
    <cellStyle name="60% - Énfasis4 3" xfId="59" xr:uid="{712DB33F-343C-45B0-807D-40C43A550765}"/>
    <cellStyle name="60% - Énfasis4 4" xfId="60" xr:uid="{462384BE-A383-4207-839E-6A7835921FEB}"/>
    <cellStyle name="60% - Énfasis5 2" xfId="61" xr:uid="{DC8C37E7-92F1-47F4-A404-D137407B7267}"/>
    <cellStyle name="60% - Énfasis5 3" xfId="62" xr:uid="{404CC944-7C3C-49CD-A282-B6889035A44A}"/>
    <cellStyle name="60% - Énfasis5 4" xfId="63" xr:uid="{48F9307B-F222-4CA4-8FAB-115A7AF2C306}"/>
    <cellStyle name="60% - Énfasis6 2" xfId="64" xr:uid="{AA094144-3817-4A02-A5E5-7A996AC4E53D}"/>
    <cellStyle name="60% - Énfasis6 3" xfId="65" xr:uid="{4F73B38A-ADAB-4C5A-8DB2-97707E2A706C}"/>
    <cellStyle name="60% - Énfasis6 4" xfId="66" xr:uid="{59845859-01F6-4BE7-A7DA-F862B7A6DB50}"/>
    <cellStyle name="Buena 2" xfId="67" xr:uid="{5EB71D5E-880C-4970-A269-56E2807DFB32}"/>
    <cellStyle name="Buena 3" xfId="68" xr:uid="{E877506D-45D0-4D1C-8EA8-E366DFB763E2}"/>
    <cellStyle name="Buena 4" xfId="69" xr:uid="{A4D990A3-11E3-4F94-894C-79A1F92D711F}"/>
    <cellStyle name="Cálculo 2" xfId="70" xr:uid="{8EFABBB0-5C2C-4690-966A-683EA4AC1948}"/>
    <cellStyle name="Cálculo 2 2" xfId="71" xr:uid="{DC0A9BCF-82EE-4FFC-AD53-5CBF4B38BA0A}"/>
    <cellStyle name="Cálculo 3" xfId="72" xr:uid="{EA7F9A3E-15D1-4959-A4C4-1CDEEDE82490}"/>
    <cellStyle name="Cálculo 4" xfId="73" xr:uid="{D5358B23-5191-46F2-9B04-9D8912035843}"/>
    <cellStyle name="Celda de comprobación 2" xfId="74" xr:uid="{5807132D-3D9B-4E9A-8742-49BDB9B4FB63}"/>
    <cellStyle name="Celda de comprobación 3" xfId="75" xr:uid="{4034051F-0B39-4E6E-A0A9-0ACC1C4408F1}"/>
    <cellStyle name="Celda de comprobación 4" xfId="76" xr:uid="{C4A1EB9F-F653-4E96-BD65-7054F926E0E6}"/>
    <cellStyle name="Celda vinculada 2" xfId="77" xr:uid="{4284CEF5-ED13-4337-B278-0B4DE024C8AB}"/>
    <cellStyle name="Celda vinculada 3" xfId="78" xr:uid="{872B3BE4-A628-4F55-9782-A5A4D982B940}"/>
    <cellStyle name="Celda vinculada 4" xfId="79" xr:uid="{14C5A307-F656-4A1F-BD90-9B9D82B45377}"/>
    <cellStyle name="Comma [1]" xfId="80" xr:uid="{29E60452-00A6-4871-970D-8523DCD49EA8}"/>
    <cellStyle name="Encabezado 4 2" xfId="81" xr:uid="{1134F3F1-9F20-4369-B2C1-508790A1704E}"/>
    <cellStyle name="Encabezado 4 3" xfId="82" xr:uid="{8BC0334B-F07A-45A0-922E-1FB9865FA72D}"/>
    <cellStyle name="Encabezado 4 4" xfId="83" xr:uid="{CB82510A-E8A8-48C2-9910-85E1AE01248B}"/>
    <cellStyle name="Énfasis1 2" xfId="84" xr:uid="{DB8E4616-64E2-4887-8B7F-D314B8AF0B28}"/>
    <cellStyle name="Énfasis1 3" xfId="85" xr:uid="{7E5BC80E-8A02-4868-93DC-0A11D0F51CB1}"/>
    <cellStyle name="Énfasis1 4" xfId="86" xr:uid="{45F2A42F-0591-4B92-972A-2865F41E69CB}"/>
    <cellStyle name="Énfasis2 2" xfId="87" xr:uid="{03E78207-C426-4F08-9306-A7D1BAB3B44A}"/>
    <cellStyle name="Énfasis2 3" xfId="88" xr:uid="{993C7F37-B727-4AE6-9C17-92714E750AC9}"/>
    <cellStyle name="Énfasis2 4" xfId="89" xr:uid="{3ADD2DC0-73BA-40AC-A89B-161D8960487F}"/>
    <cellStyle name="Énfasis3 2" xfId="90" xr:uid="{370CC157-1239-4DBD-81B8-3F450526A6D3}"/>
    <cellStyle name="Énfasis3 3" xfId="91" xr:uid="{264333AB-4552-409F-8A80-33DD7FFD0641}"/>
    <cellStyle name="Énfasis3 4" xfId="92" xr:uid="{6814B23F-14A5-4DDE-B769-5EE368610D18}"/>
    <cellStyle name="Énfasis4 2" xfId="93" xr:uid="{E5155440-F2E2-488F-83C5-98FEC271D138}"/>
    <cellStyle name="Énfasis4 3" xfId="94" xr:uid="{B64B1269-C859-4471-B883-CE4196AB839B}"/>
    <cellStyle name="Énfasis4 4" xfId="95" xr:uid="{883B620C-96D9-4CFE-9CD5-24121116C8FD}"/>
    <cellStyle name="Énfasis5 2" xfId="96" xr:uid="{25DA5C5F-B23C-444C-93E1-3FEEE34969A6}"/>
    <cellStyle name="Énfasis5 3" xfId="97" xr:uid="{70143A88-8FF5-4D87-BA22-3300B5F3CD44}"/>
    <cellStyle name="Énfasis5 4" xfId="98" xr:uid="{C619486E-91E4-487A-92F7-2B1A9662943F}"/>
    <cellStyle name="Énfasis6 2" xfId="99" xr:uid="{B2DEF536-54CD-46AE-840E-6AEC58FF42B5}"/>
    <cellStyle name="Énfasis6 3" xfId="100" xr:uid="{A123787F-8D0D-42F5-A497-571C33903B3C}"/>
    <cellStyle name="Énfasis6 4" xfId="101" xr:uid="{151E2F23-C763-47EA-9677-11DDA07C2393}"/>
    <cellStyle name="Entrada 2" xfId="102" xr:uid="{B277E15E-F918-41FA-8FF8-DA048099C592}"/>
    <cellStyle name="Entrada 3" xfId="103" xr:uid="{E30EC90A-E54D-4386-AE57-BEC3E68F9EE2}"/>
    <cellStyle name="Entrada 4" xfId="104" xr:uid="{46594E2B-3449-496E-B654-EA906553DCF9}"/>
    <cellStyle name="Euro" xfId="105" xr:uid="{85B51BC4-CD00-4592-9060-86D45DCA8982}"/>
    <cellStyle name="Euro 2" xfId="106" xr:uid="{51DCFF2D-5FB8-4F38-AD55-116821625477}"/>
    <cellStyle name="Euro 3" xfId="107" xr:uid="{BD3D39EF-1514-4975-98CF-7ECEF22E2703}"/>
    <cellStyle name="Hide" xfId="108" xr:uid="{F9EA67D9-D51E-4655-95A3-EB3A9846401B}"/>
    <cellStyle name="Hipervínculo" xfId="109" builtinId="8"/>
    <cellStyle name="Hipervínculo 2" xfId="110" xr:uid="{BA7A9ED0-97E0-4E89-A4C6-1A0F3FDB4996}"/>
    <cellStyle name="Hipervínculo 3" xfId="111" xr:uid="{DC34F1A7-F9CE-45E4-A562-5F70BD228B07}"/>
    <cellStyle name="Incorrecto 2" xfId="112" xr:uid="{1479AEA6-6819-4F70-8D8F-303EB2C492C9}"/>
    <cellStyle name="Incorrecto 3" xfId="113" xr:uid="{B7D97CD2-33EC-4C32-8D6F-61CAF0EB3F64}"/>
    <cellStyle name="Incorrecto 4" xfId="114" xr:uid="{A66A87BC-822A-426B-BEB1-E72151C56C95}"/>
    <cellStyle name="Millares" xfId="115" builtinId="3"/>
    <cellStyle name="Millares [0]" xfId="116" builtinId="6"/>
    <cellStyle name="Millares 2" xfId="117" xr:uid="{312B4298-9FF2-49BB-A195-8C06A06E5DE6}"/>
    <cellStyle name="Millares 2 2" xfId="118" xr:uid="{89B3009C-C21D-453F-99DD-9E01CD15A718}"/>
    <cellStyle name="Millares 2 3" xfId="119" xr:uid="{8C3487B6-D55E-4DCA-82EB-E3BCD1223EAF}"/>
    <cellStyle name="Millares 2 4" xfId="120" xr:uid="{3D5B39BF-2E4B-482C-A910-77755037EB4D}"/>
    <cellStyle name="Millares 3" xfId="121" xr:uid="{9D1FE6A6-5B99-40CC-9B45-D24817E9D590}"/>
    <cellStyle name="Millares 3 2" xfId="122" xr:uid="{7502922E-82CE-4140-9834-A1525D5ADEBA}"/>
    <cellStyle name="Millares 4" xfId="123" xr:uid="{BFE10ACB-A628-4A17-84B3-C76966608AF3}"/>
    <cellStyle name="Millares 5" xfId="124" xr:uid="{4BF674E6-6DE9-4D23-8E2A-B75582C84A18}"/>
    <cellStyle name="Millares 5 2" xfId="125" xr:uid="{0E3E5A3F-58F1-4192-B841-DEF097A91BDB}"/>
    <cellStyle name="Millares 6" xfId="126" xr:uid="{6B159DD0-07EB-4D65-9BC2-E43BA2B9514D}"/>
    <cellStyle name="Millares 7" xfId="127" xr:uid="{42E4FFFD-1A6E-42D6-B2A0-C953883B58BC}"/>
    <cellStyle name="Millares 7 2" xfId="128" xr:uid="{8923D264-2B08-41E7-BABD-6FEF2F9C8582}"/>
    <cellStyle name="Millares 8" xfId="129" xr:uid="{457DED51-F726-4DBA-A92F-CCD055D90740}"/>
    <cellStyle name="Millares 8 2" xfId="130" xr:uid="{16FE6F67-5A1D-4E15-92B8-04962A629933}"/>
    <cellStyle name="Neutral 2" xfId="131" xr:uid="{3DF2A937-04B6-4F86-BD71-12B7121D4C9E}"/>
    <cellStyle name="Normal" xfId="0" builtinId="0"/>
    <cellStyle name="Normal - Style1" xfId="132" xr:uid="{7E049D42-2CF8-4599-9C56-10C817164D99}"/>
    <cellStyle name="Normal 2" xfId="133" xr:uid="{8E2EF595-196D-4144-94EC-1F060534E572}"/>
    <cellStyle name="Normal 2 2" xfId="134" xr:uid="{D686A98D-9392-472D-95BA-E27B956BF0D6}"/>
    <cellStyle name="Normal 2 2 2" xfId="135" xr:uid="{1BF4CAFA-C830-4F28-92E8-664D56B57643}"/>
    <cellStyle name="Normal 2 2 3" xfId="136" xr:uid="{1EB8CC5A-0C45-479A-B5D5-B3FA0B559591}"/>
    <cellStyle name="Normal 2 3" xfId="137" xr:uid="{200D17D5-F84D-47B7-BA85-452DB0ABC604}"/>
    <cellStyle name="Normal 2 4" xfId="138" xr:uid="{6B4CE043-24BD-4219-842B-6996A6FCFE6E}"/>
    <cellStyle name="Normal 2_Cuadros base 2000 (Compendio) 07 10 2010" xfId="139" xr:uid="{4A03F0AD-BA06-4B9A-AE01-880C18A951CF}"/>
    <cellStyle name="Normal 3" xfId="140" xr:uid="{3628BCA3-DCD2-44F7-BE31-D2B9D0F56237}"/>
    <cellStyle name="Normal 3 10" xfId="141" xr:uid="{36A2D85A-E4C1-42F7-B0C7-672D784216F9}"/>
    <cellStyle name="Normal 3 11" xfId="142" xr:uid="{100484D5-5322-4452-BB89-28CA6ACD9FBC}"/>
    <cellStyle name="Normal 3 12" xfId="143" xr:uid="{46F35E1C-E50C-4D0F-AA96-D6E7DFD6BEC7}"/>
    <cellStyle name="Normal 3 13" xfId="144" xr:uid="{ACC4DB0C-ACD4-4AAD-8C88-C6ED73324DA4}"/>
    <cellStyle name="Normal 3 14" xfId="145" xr:uid="{9E2B4585-B1EA-4CDD-8102-66361093F78F}"/>
    <cellStyle name="Normal 3 15" xfId="146" xr:uid="{93D383B1-6FCE-48F6-BE61-755B1CA24015}"/>
    <cellStyle name="Normal 3 16" xfId="147" xr:uid="{49315443-25DB-49DF-B853-01A46C91164C}"/>
    <cellStyle name="Normal 3 17" xfId="148" xr:uid="{9CE8C5BE-188F-4989-98E8-D2DBE667E381}"/>
    <cellStyle name="Normal 3 18" xfId="149" xr:uid="{6373BDCC-5DE9-4DA6-A3E2-240EAC191340}"/>
    <cellStyle name="Normal 3 19" xfId="150" xr:uid="{DDEA8A35-BA2F-4E0F-B87A-8D007153A7FC}"/>
    <cellStyle name="Normal 3 2" xfId="151" xr:uid="{25176D8A-87FD-475F-879C-46F474EEFD14}"/>
    <cellStyle name="Normal 3 2 2" xfId="152" xr:uid="{C53F8BCF-DBF2-4523-8A20-8B2DA076CB2D}"/>
    <cellStyle name="Normal 3 2_Cuadros de publicación base 2005_16 10 2010" xfId="153" xr:uid="{63FD74B8-4924-48A4-89DD-8D3B745FE371}"/>
    <cellStyle name="Normal 3 20" xfId="154" xr:uid="{B9769DAE-9F91-4CA8-B654-CCF4EC3D500B}"/>
    <cellStyle name="Normal 3 21" xfId="155" xr:uid="{614EDA8E-139B-4021-9B5F-AF3B2B71005D}"/>
    <cellStyle name="Normal 3 22" xfId="156" xr:uid="{38297432-0B1A-47BE-AF34-4D9B7BF88FEA}"/>
    <cellStyle name="Normal 3 23" xfId="157" xr:uid="{35C4EB9B-CC1C-4F3E-89EA-ADCCF8540317}"/>
    <cellStyle name="Normal 3 24" xfId="158" xr:uid="{F6EA7DBD-5657-4197-895D-54805364F992}"/>
    <cellStyle name="Normal 3 25" xfId="159" xr:uid="{DEDC3B33-A336-4E5C-9716-A0DC994328B5}"/>
    <cellStyle name="Normal 3 26" xfId="160" xr:uid="{1F5CE232-7116-4399-934E-B70A029D1C17}"/>
    <cellStyle name="Normal 3 27" xfId="161" xr:uid="{27488D35-9CD2-4A94-A198-217F8F95B559}"/>
    <cellStyle name="Normal 3 28" xfId="162" xr:uid="{58B19E0E-67E9-477E-ABD9-772320A7CAF7}"/>
    <cellStyle name="Normal 3 29" xfId="163" xr:uid="{F63F8753-9442-4865-BC7D-5DFC50C3C1C2}"/>
    <cellStyle name="Normal 3 3" xfId="164" xr:uid="{741673B1-B8B9-41A1-9633-21B96381E6C6}"/>
    <cellStyle name="Normal 3 3 2" xfId="165" xr:uid="{CA5677C6-EA89-461F-BEA8-F793004DAC83}"/>
    <cellStyle name="Normal 3 30" xfId="166" xr:uid="{2F8BBB61-2477-4EF3-871D-298F29CEA636}"/>
    <cellStyle name="Normal 3 31" xfId="167" xr:uid="{99F6A1CB-C8CF-43AB-8785-9C0D90B3C2DD}"/>
    <cellStyle name="Normal 3 32" xfId="168" xr:uid="{783BE4A4-B1C6-4980-BA10-8F72EE1CA153}"/>
    <cellStyle name="Normal 3 33" xfId="169" xr:uid="{9DDD85FF-7AD9-4E2F-B7F4-27556EADA189}"/>
    <cellStyle name="Normal 3 34" xfId="170" xr:uid="{2576FB67-A824-4C30-A051-3F8E463254D7}"/>
    <cellStyle name="Normal 3 35" xfId="171" xr:uid="{22A3BDC1-00A8-4D64-86F4-7A9F4E50DC83}"/>
    <cellStyle name="Normal 3 36" xfId="172" xr:uid="{A557A4CD-79E9-4F90-ABC8-7DB7B49C982D}"/>
    <cellStyle name="Normal 3 37" xfId="173" xr:uid="{B3B0A10F-FE21-404A-919B-0A75B095B8AB}"/>
    <cellStyle name="Normal 3 38" xfId="174" xr:uid="{E9AC9254-FAB7-4CD9-980F-2AAEAFD51E1D}"/>
    <cellStyle name="Normal 3 39" xfId="175" xr:uid="{E1221E53-116D-4108-8752-7D20F46D7157}"/>
    <cellStyle name="Normal 3 4" xfId="176" xr:uid="{80AE05A2-7833-4320-9007-6008C7B4CA2B}"/>
    <cellStyle name="Normal 3 40" xfId="177" xr:uid="{042CA765-171A-4C0E-B5A7-1798BEE34E08}"/>
    <cellStyle name="Normal 3 41" xfId="178" xr:uid="{04BE9791-1F08-449D-BC3E-E2041E7AA0C8}"/>
    <cellStyle name="Normal 3 42" xfId="179" xr:uid="{5C7BD6A2-3545-45FF-94D4-9869C9572EF6}"/>
    <cellStyle name="Normal 3 5" xfId="180" xr:uid="{2F3A18AF-1DDC-458D-807E-08AB460157D0}"/>
    <cellStyle name="Normal 3 6" xfId="181" xr:uid="{4CA51D8B-63EC-46A3-805C-283A607542ED}"/>
    <cellStyle name="Normal 3 7" xfId="182" xr:uid="{AC3B8F6D-0224-4106-AFE0-9E8CCE95C254}"/>
    <cellStyle name="Normal 3 8" xfId="183" xr:uid="{2CC8F610-731D-49B9-8400-2200B806C473}"/>
    <cellStyle name="Normal 3 9" xfId="184" xr:uid="{B658D4CA-7B3C-4CF6-A546-4B1FFA767DE8}"/>
    <cellStyle name="Normal 3_Cuadros base 2000 (Compendio) 07 10 2010" xfId="185" xr:uid="{F007C042-7599-4CD2-875A-7CF516A593CE}"/>
    <cellStyle name="Normal 4" xfId="186" xr:uid="{7F05F6A3-BA4C-4807-8B58-D70A672859D1}"/>
    <cellStyle name="Normal 4 2" xfId="187" xr:uid="{9796D3A0-6DC3-4143-AE7C-AC113751B295}"/>
    <cellStyle name="Normal 4 2 2" xfId="188" xr:uid="{B8596E94-EEE6-41EE-8ADC-0A328B57C9F2}"/>
    <cellStyle name="Normal 5" xfId="189" xr:uid="{02EC24AD-E030-4228-A80A-0EF21D694A12}"/>
    <cellStyle name="Notas 2" xfId="190" xr:uid="{BE75DB7D-2C87-4539-89E4-6F0BA8AB718E}"/>
    <cellStyle name="Notas 2 2" xfId="191" xr:uid="{5E9D8FCC-E7CF-4EE2-B7C7-B00B8DC03F74}"/>
    <cellStyle name="Notas 2 3" xfId="192" xr:uid="{7F298805-FE53-4220-86C4-9A1DED3CB42E}"/>
    <cellStyle name="Notas 3" xfId="193" xr:uid="{C130BCAC-F59D-4574-9FA1-E69C1A47C551}"/>
    <cellStyle name="Notas 4" xfId="194" xr:uid="{07AF6A0D-5CA8-4B54-A466-E7124C0D917F}"/>
    <cellStyle name="Porcentaje 2" xfId="195" xr:uid="{C5E2C24D-7336-4D22-96B2-A4D02FC45A95}"/>
    <cellStyle name="Porcentaje 3" xfId="196" xr:uid="{8542AFFD-7B9B-4954-8A02-BD4D6F434FFB}"/>
    <cellStyle name="Porcentual 2" xfId="197" xr:uid="{C73CD993-D70E-44DA-A6AE-0153D803C708}"/>
    <cellStyle name="Salida 2" xfId="198" xr:uid="{2C75C018-B494-439E-8998-C0C1E99BC25B}"/>
    <cellStyle name="Salida 2 2" xfId="199" xr:uid="{A86A6B23-E00E-4E5C-A984-E77F1FB23750}"/>
    <cellStyle name="Salida 3" xfId="200" xr:uid="{07DD0527-8353-4E3C-A7FD-85B07AC35B98}"/>
    <cellStyle name="Salida 4" xfId="201" xr:uid="{1C6423A7-1329-410F-97C4-AFE363EDAFE8}"/>
    <cellStyle name="shade" xfId="202" xr:uid="{49B8B2DE-0065-4CD2-8341-A26EAB5F7A05}"/>
    <cellStyle name="Texto de advertencia 2" xfId="203" xr:uid="{266CBE96-17D8-4F10-8496-C0A8CEA331CA}"/>
    <cellStyle name="Texto de advertencia 2 2" xfId="204" xr:uid="{BC6A8333-0D26-4359-8CC7-1B9D3CD8D5E4}"/>
    <cellStyle name="Texto de advertencia 3" xfId="205" xr:uid="{900ECD5D-2C6E-493F-8E87-6751AB3FC96E}"/>
    <cellStyle name="Texto de advertencia 4" xfId="206" xr:uid="{5BA0D9CE-15B1-4316-A538-0018B272DDFD}"/>
    <cellStyle name="Texto explicativo 2" xfId="207" xr:uid="{A7119C89-4850-4857-BE7C-001DF7E0B4A5}"/>
    <cellStyle name="Texto explicativo 3" xfId="208" xr:uid="{563C5CEE-E8BA-41DD-9260-C93172D24E45}"/>
    <cellStyle name="Texto explicativo 4" xfId="209" xr:uid="{885E0DA7-801F-446B-91F3-F365CF0A3B5B}"/>
    <cellStyle name="Título 1 2" xfId="210" xr:uid="{1DFEAB70-362F-4260-AEA5-0C4AB135F17B}"/>
    <cellStyle name="Título 1 3" xfId="211" xr:uid="{0C5CB36F-2919-4FD1-9166-3FA6A59120C4}"/>
    <cellStyle name="Título 1 4" xfId="212" xr:uid="{65FC4936-8CA3-42F7-B2D1-9AE7BFB5EA6B}"/>
    <cellStyle name="Título 2 2" xfId="213" xr:uid="{3DB7C65C-6960-4BA0-8835-F1A10F26F339}"/>
    <cellStyle name="Título 2 3" xfId="214" xr:uid="{A1A6D2F0-2AD7-4DA5-A190-7813943147E5}"/>
    <cellStyle name="Título 2 4" xfId="215" xr:uid="{9F47738A-3837-44DF-97D7-AC352A9727D1}"/>
    <cellStyle name="Título 3 2" xfId="216" xr:uid="{C74545EE-811A-4431-81DF-23036442D521}"/>
    <cellStyle name="Título 3 3" xfId="217" xr:uid="{05C7EA83-72DA-4AEF-9CF7-655CC5ED7A2A}"/>
    <cellStyle name="Título 3 4" xfId="218" xr:uid="{75018CB6-8CA5-4D00-A442-4399FE602F83}"/>
    <cellStyle name="Título 4" xfId="219" xr:uid="{09DBFA86-38DE-45E9-851F-DFF1515B3FAF}"/>
    <cellStyle name="Título 5" xfId="220" xr:uid="{B2346D20-2BA3-438E-9BEF-54FD0D3EF637}"/>
    <cellStyle name="Título 6" xfId="221" xr:uid="{9875A3F1-C4DA-49BE-8C5B-402F6AA48508}"/>
    <cellStyle name="Título 7" xfId="222" xr:uid="{9CCE9B97-435E-426A-891B-D6BF6761BAD4}"/>
    <cellStyle name="Título 8" xfId="223" xr:uid="{638DD270-85EF-4B78-8946-53EE6676DDF4}"/>
    <cellStyle name="Total 2" xfId="224" xr:uid="{85E17661-5CF2-4B3E-893A-35B44FE793DA}"/>
    <cellStyle name="unshade" xfId="225" xr:uid="{87AB0F0B-E87E-4319-9EAE-0A821E5D4D7F}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104774</xdr:rowOff>
    </xdr:from>
    <xdr:to>
      <xdr:col>2</xdr:col>
      <xdr:colOff>450301</xdr:colOff>
      <xdr:row>1</xdr:row>
      <xdr:rowOff>228599</xdr:rowOff>
    </xdr:to>
    <xdr:pic>
      <xdr:nvPicPr>
        <xdr:cNvPr id="287182" name="Imagen 2">
          <a:extLst>
            <a:ext uri="{FF2B5EF4-FFF2-40B4-BE49-F238E27FC236}">
              <a16:creationId xmlns:a16="http://schemas.microsoft.com/office/drawing/2014/main" id="{2AF06E14-FDDB-1FE2-3459-EC8FA311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8100" y="104774"/>
          <a:ext cx="2355301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285750</xdr:rowOff>
    </xdr:from>
    <xdr:to>
      <xdr:col>7</xdr:col>
      <xdr:colOff>50800</xdr:colOff>
      <xdr:row>1</xdr:row>
      <xdr:rowOff>342900</xdr:rowOff>
    </xdr:to>
    <xdr:pic>
      <xdr:nvPicPr>
        <xdr:cNvPr id="287183" name="Imagen 12">
          <a:extLst>
            <a:ext uri="{FF2B5EF4-FFF2-40B4-BE49-F238E27FC236}">
              <a16:creationId xmlns:a16="http://schemas.microsoft.com/office/drawing/2014/main" id="{CB129483-6BB6-C2C8-0F16-62C4A4632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12700" y="1047750"/>
          <a:ext cx="79152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190500</xdr:rowOff>
    </xdr:from>
    <xdr:to>
      <xdr:col>0</xdr:col>
      <xdr:colOff>1962150</xdr:colOff>
      <xdr:row>1</xdr:row>
      <xdr:rowOff>107950</xdr:rowOff>
    </xdr:to>
    <xdr:pic>
      <xdr:nvPicPr>
        <xdr:cNvPr id="296398" name="Imagen 2">
          <a:extLst>
            <a:ext uri="{FF2B5EF4-FFF2-40B4-BE49-F238E27FC236}">
              <a16:creationId xmlns:a16="http://schemas.microsoft.com/office/drawing/2014/main" id="{7534AFC1-9636-B578-3B3F-4FE9DF499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0650" y="190500"/>
          <a:ext cx="184150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296399" name="Imagen 12">
          <a:extLst>
            <a:ext uri="{FF2B5EF4-FFF2-40B4-BE49-F238E27FC236}">
              <a16:creationId xmlns:a16="http://schemas.microsoft.com/office/drawing/2014/main" id="{85BCB0AE-21FD-67B2-9FF9-E6B275519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297422" name="Imagen 2">
          <a:extLst>
            <a:ext uri="{FF2B5EF4-FFF2-40B4-BE49-F238E27FC236}">
              <a16:creationId xmlns:a16="http://schemas.microsoft.com/office/drawing/2014/main" id="{70CC54F6-B281-DD50-34BB-F6FA07DB4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69850</xdr:colOff>
      <xdr:row>2</xdr:row>
      <xdr:rowOff>0</xdr:rowOff>
    </xdr:to>
    <xdr:pic>
      <xdr:nvPicPr>
        <xdr:cNvPr id="297423" name="Imagen 12">
          <a:extLst>
            <a:ext uri="{FF2B5EF4-FFF2-40B4-BE49-F238E27FC236}">
              <a16:creationId xmlns:a16="http://schemas.microsoft.com/office/drawing/2014/main" id="{124EC971-AB6C-F722-9EB0-68B8FE83F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03314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190500</xdr:rowOff>
    </xdr:from>
    <xdr:to>
      <xdr:col>0</xdr:col>
      <xdr:colOff>1974850</xdr:colOff>
      <xdr:row>1</xdr:row>
      <xdr:rowOff>107950</xdr:rowOff>
    </xdr:to>
    <xdr:pic>
      <xdr:nvPicPr>
        <xdr:cNvPr id="298446" name="Imagen 2">
          <a:extLst>
            <a:ext uri="{FF2B5EF4-FFF2-40B4-BE49-F238E27FC236}">
              <a16:creationId xmlns:a16="http://schemas.microsoft.com/office/drawing/2014/main" id="{E88AC972-BD22-9300-12FC-D112C1DB8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050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298447" name="Imagen 12">
          <a:extLst>
            <a:ext uri="{FF2B5EF4-FFF2-40B4-BE49-F238E27FC236}">
              <a16:creationId xmlns:a16="http://schemas.microsoft.com/office/drawing/2014/main" id="{42052B6C-9AD4-C4D7-E821-2023DD069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311150</xdr:rowOff>
    </xdr:from>
    <xdr:to>
      <xdr:col>9</xdr:col>
      <xdr:colOff>69850</xdr:colOff>
      <xdr:row>1</xdr:row>
      <xdr:rowOff>374650</xdr:rowOff>
    </xdr:to>
    <xdr:pic>
      <xdr:nvPicPr>
        <xdr:cNvPr id="299470" name="Imagen 12">
          <a:extLst>
            <a:ext uri="{FF2B5EF4-FFF2-40B4-BE49-F238E27FC236}">
              <a16:creationId xmlns:a16="http://schemas.microsoft.com/office/drawing/2014/main" id="{6BA74CEE-34D3-4808-7B7C-6504AB74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3150"/>
          <a:ext cx="1033145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299471" name="Imagen 2">
          <a:extLst>
            <a:ext uri="{FF2B5EF4-FFF2-40B4-BE49-F238E27FC236}">
              <a16:creationId xmlns:a16="http://schemas.microsoft.com/office/drawing/2014/main" id="{495EAFA6-EC4A-0D8C-AB4F-3A46CC59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311150</xdr:rowOff>
    </xdr:from>
    <xdr:to>
      <xdr:col>9</xdr:col>
      <xdr:colOff>88900</xdr:colOff>
      <xdr:row>1</xdr:row>
      <xdr:rowOff>374650</xdr:rowOff>
    </xdr:to>
    <xdr:pic>
      <xdr:nvPicPr>
        <xdr:cNvPr id="300494" name="Imagen 12">
          <a:extLst>
            <a:ext uri="{FF2B5EF4-FFF2-40B4-BE49-F238E27FC236}">
              <a16:creationId xmlns:a16="http://schemas.microsoft.com/office/drawing/2014/main" id="{0DA97B2B-C9CF-DA5F-84E5-28799868A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73150"/>
          <a:ext cx="110109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190500</xdr:rowOff>
    </xdr:from>
    <xdr:to>
      <xdr:col>0</xdr:col>
      <xdr:colOff>1974850</xdr:colOff>
      <xdr:row>1</xdr:row>
      <xdr:rowOff>107950</xdr:rowOff>
    </xdr:to>
    <xdr:pic>
      <xdr:nvPicPr>
        <xdr:cNvPr id="300495" name="Imagen 2">
          <a:extLst>
            <a:ext uri="{FF2B5EF4-FFF2-40B4-BE49-F238E27FC236}">
              <a16:creationId xmlns:a16="http://schemas.microsoft.com/office/drawing/2014/main" id="{FC23121D-807A-ECD2-36CE-33C553246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050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336550</xdr:rowOff>
    </xdr:from>
    <xdr:to>
      <xdr:col>9</xdr:col>
      <xdr:colOff>69850</xdr:colOff>
      <xdr:row>2</xdr:row>
      <xdr:rowOff>6350</xdr:rowOff>
    </xdr:to>
    <xdr:pic>
      <xdr:nvPicPr>
        <xdr:cNvPr id="301518" name="Imagen 12">
          <a:extLst>
            <a:ext uri="{FF2B5EF4-FFF2-40B4-BE49-F238E27FC236}">
              <a16:creationId xmlns:a16="http://schemas.microsoft.com/office/drawing/2014/main" id="{7322061D-5009-C3BD-FB3E-47361415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98550"/>
          <a:ext cx="103314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301519" name="Imagen 2">
          <a:extLst>
            <a:ext uri="{FF2B5EF4-FFF2-40B4-BE49-F238E27FC236}">
              <a16:creationId xmlns:a16="http://schemas.microsoft.com/office/drawing/2014/main" id="{1717D12E-4448-18A6-8945-97BF818F7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190500</xdr:rowOff>
    </xdr:from>
    <xdr:to>
      <xdr:col>0</xdr:col>
      <xdr:colOff>1974850</xdr:colOff>
      <xdr:row>1</xdr:row>
      <xdr:rowOff>107950</xdr:rowOff>
    </xdr:to>
    <xdr:pic>
      <xdr:nvPicPr>
        <xdr:cNvPr id="302542" name="Imagen 2">
          <a:extLst>
            <a:ext uri="{FF2B5EF4-FFF2-40B4-BE49-F238E27FC236}">
              <a16:creationId xmlns:a16="http://schemas.microsoft.com/office/drawing/2014/main" id="{547A6E5C-AFEA-FE74-3B2F-215CC272E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050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302543" name="Imagen 12">
          <a:extLst>
            <a:ext uri="{FF2B5EF4-FFF2-40B4-BE49-F238E27FC236}">
              <a16:creationId xmlns:a16="http://schemas.microsoft.com/office/drawing/2014/main" id="{8F105F92-2158-5E8D-1924-804DA7BC5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311150</xdr:rowOff>
    </xdr:from>
    <xdr:to>
      <xdr:col>9</xdr:col>
      <xdr:colOff>57150</xdr:colOff>
      <xdr:row>1</xdr:row>
      <xdr:rowOff>374650</xdr:rowOff>
    </xdr:to>
    <xdr:pic>
      <xdr:nvPicPr>
        <xdr:cNvPr id="303566" name="Imagen 12">
          <a:extLst>
            <a:ext uri="{FF2B5EF4-FFF2-40B4-BE49-F238E27FC236}">
              <a16:creationId xmlns:a16="http://schemas.microsoft.com/office/drawing/2014/main" id="{DF160B97-DBC9-0B47-E1FC-56609A845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3150"/>
          <a:ext cx="104394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303567" name="Imagen 2">
          <a:extLst>
            <a:ext uri="{FF2B5EF4-FFF2-40B4-BE49-F238E27FC236}">
              <a16:creationId xmlns:a16="http://schemas.microsoft.com/office/drawing/2014/main" id="{B27012FC-EBFE-387C-253D-78CD449B0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311150</xdr:rowOff>
    </xdr:from>
    <xdr:to>
      <xdr:col>9</xdr:col>
      <xdr:colOff>88900</xdr:colOff>
      <xdr:row>1</xdr:row>
      <xdr:rowOff>374650</xdr:rowOff>
    </xdr:to>
    <xdr:pic>
      <xdr:nvPicPr>
        <xdr:cNvPr id="304590" name="Imagen 12">
          <a:extLst>
            <a:ext uri="{FF2B5EF4-FFF2-40B4-BE49-F238E27FC236}">
              <a16:creationId xmlns:a16="http://schemas.microsoft.com/office/drawing/2014/main" id="{D212CA5D-E18C-94A7-DDD3-9FE6EDA75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73150"/>
          <a:ext cx="110109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04591" name="Imagen 2">
          <a:extLst>
            <a:ext uri="{FF2B5EF4-FFF2-40B4-BE49-F238E27FC236}">
              <a16:creationId xmlns:a16="http://schemas.microsoft.com/office/drawing/2014/main" id="{395D1B57-D8A9-9FBF-06AE-BBCD4417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305614" name="Imagen 2">
          <a:extLst>
            <a:ext uri="{FF2B5EF4-FFF2-40B4-BE49-F238E27FC236}">
              <a16:creationId xmlns:a16="http://schemas.microsoft.com/office/drawing/2014/main" id="{53CEAAA2-4E13-114F-CB80-93C5F5196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69850</xdr:colOff>
      <xdr:row>1</xdr:row>
      <xdr:rowOff>381000</xdr:rowOff>
    </xdr:to>
    <xdr:pic>
      <xdr:nvPicPr>
        <xdr:cNvPr id="305615" name="Imagen 12">
          <a:extLst>
            <a:ext uri="{FF2B5EF4-FFF2-40B4-BE49-F238E27FC236}">
              <a16:creationId xmlns:a16="http://schemas.microsoft.com/office/drawing/2014/main" id="{DF48577B-6139-ED6F-1619-79B03BF56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03314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</xdr:colOff>
      <xdr:row>0</xdr:row>
      <xdr:rowOff>123824</xdr:rowOff>
    </xdr:from>
    <xdr:to>
      <xdr:col>2</xdr:col>
      <xdr:colOff>508045</xdr:colOff>
      <xdr:row>1</xdr:row>
      <xdr:rowOff>228599</xdr:rowOff>
    </xdr:to>
    <xdr:pic>
      <xdr:nvPicPr>
        <xdr:cNvPr id="288206" name="Imagen 2">
          <a:extLst>
            <a:ext uri="{FF2B5EF4-FFF2-40B4-BE49-F238E27FC236}">
              <a16:creationId xmlns:a16="http://schemas.microsoft.com/office/drawing/2014/main" id="{FC58BF0C-6545-B808-49E3-65F75823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2225" y="123824"/>
          <a:ext cx="224794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285750</xdr:rowOff>
    </xdr:from>
    <xdr:to>
      <xdr:col>7</xdr:col>
      <xdr:colOff>38100</xdr:colOff>
      <xdr:row>1</xdr:row>
      <xdr:rowOff>342900</xdr:rowOff>
    </xdr:to>
    <xdr:pic>
      <xdr:nvPicPr>
        <xdr:cNvPr id="288207" name="Imagen 12">
          <a:extLst>
            <a:ext uri="{FF2B5EF4-FFF2-40B4-BE49-F238E27FC236}">
              <a16:creationId xmlns:a16="http://schemas.microsoft.com/office/drawing/2014/main" id="{9A195CD9-5460-5D93-387A-EC26D93EE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1047750"/>
          <a:ext cx="71437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311150</xdr:rowOff>
    </xdr:from>
    <xdr:to>
      <xdr:col>9</xdr:col>
      <xdr:colOff>57150</xdr:colOff>
      <xdr:row>1</xdr:row>
      <xdr:rowOff>374650</xdr:rowOff>
    </xdr:to>
    <xdr:pic>
      <xdr:nvPicPr>
        <xdr:cNvPr id="306638" name="Imagen 12">
          <a:extLst>
            <a:ext uri="{FF2B5EF4-FFF2-40B4-BE49-F238E27FC236}">
              <a16:creationId xmlns:a16="http://schemas.microsoft.com/office/drawing/2014/main" id="{7F89C968-DF58-ED7B-BFBE-E2012BF43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073150"/>
          <a:ext cx="109728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107950</xdr:rowOff>
    </xdr:to>
    <xdr:pic>
      <xdr:nvPicPr>
        <xdr:cNvPr id="306639" name="Imagen 2">
          <a:extLst>
            <a:ext uri="{FF2B5EF4-FFF2-40B4-BE49-F238E27FC236}">
              <a16:creationId xmlns:a16="http://schemas.microsoft.com/office/drawing/2014/main" id="{755803DF-7468-3A02-796A-319B91D27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323850</xdr:rowOff>
    </xdr:from>
    <xdr:to>
      <xdr:col>9</xdr:col>
      <xdr:colOff>82550</xdr:colOff>
      <xdr:row>1</xdr:row>
      <xdr:rowOff>381000</xdr:rowOff>
    </xdr:to>
    <xdr:pic>
      <xdr:nvPicPr>
        <xdr:cNvPr id="307662" name="Imagen 12">
          <a:extLst>
            <a:ext uri="{FF2B5EF4-FFF2-40B4-BE49-F238E27FC236}">
              <a16:creationId xmlns:a16="http://schemas.microsoft.com/office/drawing/2014/main" id="{367F419B-051F-D95A-D440-ED14706D1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085850"/>
          <a:ext cx="106172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146050</xdr:colOff>
      <xdr:row>0</xdr:row>
      <xdr:rowOff>222250</xdr:rowOff>
    </xdr:from>
    <xdr:to>
      <xdr:col>0</xdr:col>
      <xdr:colOff>1993900</xdr:colOff>
      <xdr:row>1</xdr:row>
      <xdr:rowOff>133350</xdr:rowOff>
    </xdr:to>
    <xdr:pic>
      <xdr:nvPicPr>
        <xdr:cNvPr id="307663" name="Imagen 2">
          <a:extLst>
            <a:ext uri="{FF2B5EF4-FFF2-40B4-BE49-F238E27FC236}">
              <a16:creationId xmlns:a16="http://schemas.microsoft.com/office/drawing/2014/main" id="{45C3EEFE-7C50-71F7-BE8E-A71A5B878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460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336550</xdr:rowOff>
    </xdr:from>
    <xdr:to>
      <xdr:col>9</xdr:col>
      <xdr:colOff>101600</xdr:colOff>
      <xdr:row>2</xdr:row>
      <xdr:rowOff>0</xdr:rowOff>
    </xdr:to>
    <xdr:pic>
      <xdr:nvPicPr>
        <xdr:cNvPr id="308686" name="Imagen 12">
          <a:extLst>
            <a:ext uri="{FF2B5EF4-FFF2-40B4-BE49-F238E27FC236}">
              <a16:creationId xmlns:a16="http://schemas.microsoft.com/office/drawing/2014/main" id="{410C76BC-2F96-0082-BF48-B41D269D7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98550"/>
          <a:ext cx="110236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08687" name="Imagen 2">
          <a:extLst>
            <a:ext uri="{FF2B5EF4-FFF2-40B4-BE49-F238E27FC236}">
              <a16:creationId xmlns:a16="http://schemas.microsoft.com/office/drawing/2014/main" id="{F95753C7-449B-F318-51B0-20C885D5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336550</xdr:rowOff>
    </xdr:from>
    <xdr:to>
      <xdr:col>9</xdr:col>
      <xdr:colOff>82550</xdr:colOff>
      <xdr:row>2</xdr:row>
      <xdr:rowOff>6350</xdr:rowOff>
    </xdr:to>
    <xdr:pic>
      <xdr:nvPicPr>
        <xdr:cNvPr id="309710" name="Imagen 12">
          <a:extLst>
            <a:ext uri="{FF2B5EF4-FFF2-40B4-BE49-F238E27FC236}">
              <a16:creationId xmlns:a16="http://schemas.microsoft.com/office/drawing/2014/main" id="{777F7B9B-80FB-76AC-6DBA-3A5ED3813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98550"/>
          <a:ext cx="105029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09711" name="Imagen 2">
          <a:extLst>
            <a:ext uri="{FF2B5EF4-FFF2-40B4-BE49-F238E27FC236}">
              <a16:creationId xmlns:a16="http://schemas.microsoft.com/office/drawing/2014/main" id="{4D940554-6DEE-FE37-EC09-9E6AED858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10734" name="Imagen 2">
          <a:extLst>
            <a:ext uri="{FF2B5EF4-FFF2-40B4-BE49-F238E27FC236}">
              <a16:creationId xmlns:a16="http://schemas.microsoft.com/office/drawing/2014/main" id="{FC6DC6F4-2543-881F-1BC5-E0C458FAA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310735" name="Imagen 12">
          <a:extLst>
            <a:ext uri="{FF2B5EF4-FFF2-40B4-BE49-F238E27FC236}">
              <a16:creationId xmlns:a16="http://schemas.microsoft.com/office/drawing/2014/main" id="{13961F74-157A-6F48-3AE3-001F5D317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342900</xdr:rowOff>
    </xdr:from>
    <xdr:to>
      <xdr:col>9</xdr:col>
      <xdr:colOff>57150</xdr:colOff>
      <xdr:row>2</xdr:row>
      <xdr:rowOff>6350</xdr:rowOff>
    </xdr:to>
    <xdr:pic>
      <xdr:nvPicPr>
        <xdr:cNvPr id="311758" name="Imagen 12">
          <a:extLst>
            <a:ext uri="{FF2B5EF4-FFF2-40B4-BE49-F238E27FC236}">
              <a16:creationId xmlns:a16="http://schemas.microsoft.com/office/drawing/2014/main" id="{FCD1A68E-6D86-3210-37E5-D14071E70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4900"/>
          <a:ext cx="105029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11759" name="Imagen 2">
          <a:extLst>
            <a:ext uri="{FF2B5EF4-FFF2-40B4-BE49-F238E27FC236}">
              <a16:creationId xmlns:a16="http://schemas.microsoft.com/office/drawing/2014/main" id="{CA692B7F-B262-B577-5C5C-AB7D1034C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12782" name="Imagen 2">
          <a:extLst>
            <a:ext uri="{FF2B5EF4-FFF2-40B4-BE49-F238E27FC236}">
              <a16:creationId xmlns:a16="http://schemas.microsoft.com/office/drawing/2014/main" id="{946E7E40-5781-1180-8DD3-0BB20B0A8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312783" name="Imagen 12">
          <a:extLst>
            <a:ext uri="{FF2B5EF4-FFF2-40B4-BE49-F238E27FC236}">
              <a16:creationId xmlns:a16="http://schemas.microsoft.com/office/drawing/2014/main" id="{E49C46F1-09B6-16D9-452D-8DAFFE9C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342900</xdr:rowOff>
    </xdr:from>
    <xdr:to>
      <xdr:col>9</xdr:col>
      <xdr:colOff>57150</xdr:colOff>
      <xdr:row>2</xdr:row>
      <xdr:rowOff>6350</xdr:rowOff>
    </xdr:to>
    <xdr:pic>
      <xdr:nvPicPr>
        <xdr:cNvPr id="313806" name="Imagen 12">
          <a:extLst>
            <a:ext uri="{FF2B5EF4-FFF2-40B4-BE49-F238E27FC236}">
              <a16:creationId xmlns:a16="http://schemas.microsoft.com/office/drawing/2014/main" id="{939DB9B9-A504-852E-4428-1B45DBB5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4900"/>
          <a:ext cx="105029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13807" name="Imagen 2">
          <a:extLst>
            <a:ext uri="{FF2B5EF4-FFF2-40B4-BE49-F238E27FC236}">
              <a16:creationId xmlns:a16="http://schemas.microsoft.com/office/drawing/2014/main" id="{64B176E8-FDEE-1175-8CB7-12D384D4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14830" name="Imagen 2">
          <a:extLst>
            <a:ext uri="{FF2B5EF4-FFF2-40B4-BE49-F238E27FC236}">
              <a16:creationId xmlns:a16="http://schemas.microsoft.com/office/drawing/2014/main" id="{49F326D0-7E71-1C94-7343-8BD220CED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314831" name="Imagen 12">
          <a:extLst>
            <a:ext uri="{FF2B5EF4-FFF2-40B4-BE49-F238E27FC236}">
              <a16:creationId xmlns:a16="http://schemas.microsoft.com/office/drawing/2014/main" id="{25DB574F-04D2-51E4-FC51-642DA7C59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1017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82550</xdr:colOff>
      <xdr:row>2</xdr:row>
      <xdr:rowOff>6350</xdr:rowOff>
    </xdr:to>
    <xdr:pic>
      <xdr:nvPicPr>
        <xdr:cNvPr id="315854" name="Imagen 12">
          <a:extLst>
            <a:ext uri="{FF2B5EF4-FFF2-40B4-BE49-F238E27FC236}">
              <a16:creationId xmlns:a16="http://schemas.microsoft.com/office/drawing/2014/main" id="{08823BDA-1DD3-12C1-17F7-53887ADF4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5092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15855" name="Imagen 2">
          <a:extLst>
            <a:ext uri="{FF2B5EF4-FFF2-40B4-BE49-F238E27FC236}">
              <a16:creationId xmlns:a16="http://schemas.microsoft.com/office/drawing/2014/main" id="{4393D695-F7E8-D8B7-ACBF-0904A38F8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285750</xdr:rowOff>
    </xdr:from>
    <xdr:to>
      <xdr:col>9</xdr:col>
      <xdr:colOff>69850</xdr:colOff>
      <xdr:row>1</xdr:row>
      <xdr:rowOff>342900</xdr:rowOff>
    </xdr:to>
    <xdr:pic>
      <xdr:nvPicPr>
        <xdr:cNvPr id="289230" name="Imagen 12">
          <a:extLst>
            <a:ext uri="{FF2B5EF4-FFF2-40B4-BE49-F238E27FC236}">
              <a16:creationId xmlns:a16="http://schemas.microsoft.com/office/drawing/2014/main" id="{EF49A1D1-067B-E60E-027F-8CE276023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1047750"/>
          <a:ext cx="98615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222250</xdr:rowOff>
    </xdr:from>
    <xdr:to>
      <xdr:col>0</xdr:col>
      <xdr:colOff>2012950</xdr:colOff>
      <xdr:row>1</xdr:row>
      <xdr:rowOff>133350</xdr:rowOff>
    </xdr:to>
    <xdr:pic>
      <xdr:nvPicPr>
        <xdr:cNvPr id="289231" name="Imagen 2">
          <a:extLst>
            <a:ext uri="{FF2B5EF4-FFF2-40B4-BE49-F238E27FC236}">
              <a16:creationId xmlns:a16="http://schemas.microsoft.com/office/drawing/2014/main" id="{3572BB33-E903-BDC1-7357-FD70BA7E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58750" y="222250"/>
          <a:ext cx="18542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336550</xdr:rowOff>
    </xdr:from>
    <xdr:to>
      <xdr:col>9</xdr:col>
      <xdr:colOff>82550</xdr:colOff>
      <xdr:row>2</xdr:row>
      <xdr:rowOff>0</xdr:rowOff>
    </xdr:to>
    <xdr:pic>
      <xdr:nvPicPr>
        <xdr:cNvPr id="316878" name="Imagen 12">
          <a:extLst>
            <a:ext uri="{FF2B5EF4-FFF2-40B4-BE49-F238E27FC236}">
              <a16:creationId xmlns:a16="http://schemas.microsoft.com/office/drawing/2014/main" id="{6D00E3A0-0E70-6EE6-9F03-5FC73679F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098550"/>
          <a:ext cx="110553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16879" name="Imagen 2">
          <a:extLst>
            <a:ext uri="{FF2B5EF4-FFF2-40B4-BE49-F238E27FC236}">
              <a16:creationId xmlns:a16="http://schemas.microsoft.com/office/drawing/2014/main" id="{3A514B37-DAA7-59CD-400E-73734E3EC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</xdr:row>
      <xdr:rowOff>342900</xdr:rowOff>
    </xdr:from>
    <xdr:to>
      <xdr:col>9</xdr:col>
      <xdr:colOff>82550</xdr:colOff>
      <xdr:row>2</xdr:row>
      <xdr:rowOff>6350</xdr:rowOff>
    </xdr:to>
    <xdr:pic>
      <xdr:nvPicPr>
        <xdr:cNvPr id="317902" name="Imagen 12">
          <a:extLst>
            <a:ext uri="{FF2B5EF4-FFF2-40B4-BE49-F238E27FC236}">
              <a16:creationId xmlns:a16="http://schemas.microsoft.com/office/drawing/2014/main" id="{BF676D4B-0B34-2102-FC65-1FD9745E2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1750" y="1104900"/>
          <a:ext cx="104965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17903" name="Imagen 2">
          <a:extLst>
            <a:ext uri="{FF2B5EF4-FFF2-40B4-BE49-F238E27FC236}">
              <a16:creationId xmlns:a16="http://schemas.microsoft.com/office/drawing/2014/main" id="{8C6D99D5-135D-D6F4-B66A-70084A80B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18926" name="Imagen 2">
          <a:extLst>
            <a:ext uri="{FF2B5EF4-FFF2-40B4-BE49-F238E27FC236}">
              <a16:creationId xmlns:a16="http://schemas.microsoft.com/office/drawing/2014/main" id="{28AAE206-F3C2-686B-895B-C75E9BC2D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323850</xdr:rowOff>
    </xdr:from>
    <xdr:to>
      <xdr:col>9</xdr:col>
      <xdr:colOff>69850</xdr:colOff>
      <xdr:row>2</xdr:row>
      <xdr:rowOff>0</xdr:rowOff>
    </xdr:to>
    <xdr:pic>
      <xdr:nvPicPr>
        <xdr:cNvPr id="318927" name="Imagen 12">
          <a:extLst>
            <a:ext uri="{FF2B5EF4-FFF2-40B4-BE49-F238E27FC236}">
              <a16:creationId xmlns:a16="http://schemas.microsoft.com/office/drawing/2014/main" id="{F503AABF-1871-E2D3-7BA9-494B03652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85850"/>
          <a:ext cx="11049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69850</xdr:colOff>
      <xdr:row>2</xdr:row>
      <xdr:rowOff>6350</xdr:rowOff>
    </xdr:to>
    <xdr:pic>
      <xdr:nvPicPr>
        <xdr:cNvPr id="319950" name="Imagen 12">
          <a:extLst>
            <a:ext uri="{FF2B5EF4-FFF2-40B4-BE49-F238E27FC236}">
              <a16:creationId xmlns:a16="http://schemas.microsoft.com/office/drawing/2014/main" id="{AD610DED-A076-CF32-BA72-403ED109C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4965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133350</xdr:rowOff>
    </xdr:to>
    <xdr:pic>
      <xdr:nvPicPr>
        <xdr:cNvPr id="319951" name="Imagen 2">
          <a:extLst>
            <a:ext uri="{FF2B5EF4-FFF2-40B4-BE49-F238E27FC236}">
              <a16:creationId xmlns:a16="http://schemas.microsoft.com/office/drawing/2014/main" id="{57F55E1F-19B7-4923-1E9C-D76693493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20974" name="Imagen 2">
          <a:extLst>
            <a:ext uri="{FF2B5EF4-FFF2-40B4-BE49-F238E27FC236}">
              <a16:creationId xmlns:a16="http://schemas.microsoft.com/office/drawing/2014/main" id="{ADD9E4E8-894B-D43C-5512-CB5D68E0D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323850</xdr:rowOff>
    </xdr:from>
    <xdr:to>
      <xdr:col>9</xdr:col>
      <xdr:colOff>69850</xdr:colOff>
      <xdr:row>2</xdr:row>
      <xdr:rowOff>0</xdr:rowOff>
    </xdr:to>
    <xdr:pic>
      <xdr:nvPicPr>
        <xdr:cNvPr id="320975" name="Imagen 12">
          <a:extLst>
            <a:ext uri="{FF2B5EF4-FFF2-40B4-BE49-F238E27FC236}">
              <a16:creationId xmlns:a16="http://schemas.microsoft.com/office/drawing/2014/main" id="{A1FB047E-905D-54CF-9AF7-F2D8BEF93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85850"/>
          <a:ext cx="11049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88900</xdr:colOff>
      <xdr:row>2</xdr:row>
      <xdr:rowOff>6350</xdr:rowOff>
    </xdr:to>
    <xdr:pic>
      <xdr:nvPicPr>
        <xdr:cNvPr id="321957" name="Imagen 12">
          <a:extLst>
            <a:ext uri="{FF2B5EF4-FFF2-40B4-BE49-F238E27FC236}">
              <a16:creationId xmlns:a16="http://schemas.microsoft.com/office/drawing/2014/main" id="{EC79B744-0FC5-54D3-0FC3-2D0246AC8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5156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120650</xdr:rowOff>
    </xdr:to>
    <xdr:pic>
      <xdr:nvPicPr>
        <xdr:cNvPr id="321958" name="Imagen 2">
          <a:extLst>
            <a:ext uri="{FF2B5EF4-FFF2-40B4-BE49-F238E27FC236}">
              <a16:creationId xmlns:a16="http://schemas.microsoft.com/office/drawing/2014/main" id="{4F2B0629-7DD7-9B86-2245-B8D297C7A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322982" name="Imagen 2">
          <a:extLst>
            <a:ext uri="{FF2B5EF4-FFF2-40B4-BE49-F238E27FC236}">
              <a16:creationId xmlns:a16="http://schemas.microsoft.com/office/drawing/2014/main" id="{97974D8D-D89C-973D-64B6-A999970E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323850</xdr:rowOff>
    </xdr:from>
    <xdr:to>
      <xdr:col>9</xdr:col>
      <xdr:colOff>69850</xdr:colOff>
      <xdr:row>1</xdr:row>
      <xdr:rowOff>381000</xdr:rowOff>
    </xdr:to>
    <xdr:pic>
      <xdr:nvPicPr>
        <xdr:cNvPr id="322983" name="Imagen 12">
          <a:extLst>
            <a:ext uri="{FF2B5EF4-FFF2-40B4-BE49-F238E27FC236}">
              <a16:creationId xmlns:a16="http://schemas.microsoft.com/office/drawing/2014/main" id="{EF3824CC-4BB7-790C-C7C0-D32E6984F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85850"/>
          <a:ext cx="11049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82550</xdr:colOff>
      <xdr:row>2</xdr:row>
      <xdr:rowOff>6350</xdr:rowOff>
    </xdr:to>
    <xdr:pic>
      <xdr:nvPicPr>
        <xdr:cNvPr id="279336" name="Imagen 12">
          <a:extLst>
            <a:ext uri="{FF2B5EF4-FFF2-40B4-BE49-F238E27FC236}">
              <a16:creationId xmlns:a16="http://schemas.microsoft.com/office/drawing/2014/main" id="{EFCFC43C-5DDA-A75E-B9C3-7DEC63A53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5092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120650</xdr:rowOff>
    </xdr:to>
    <xdr:pic>
      <xdr:nvPicPr>
        <xdr:cNvPr id="279337" name="Imagen 2">
          <a:extLst>
            <a:ext uri="{FF2B5EF4-FFF2-40B4-BE49-F238E27FC236}">
              <a16:creationId xmlns:a16="http://schemas.microsoft.com/office/drawing/2014/main" id="{363AEFEA-FD4F-A5B3-01FE-D508F5BE2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278312" name="Imagen 2">
          <a:extLst>
            <a:ext uri="{FF2B5EF4-FFF2-40B4-BE49-F238E27FC236}">
              <a16:creationId xmlns:a16="http://schemas.microsoft.com/office/drawing/2014/main" id="{57E6391E-C2AF-1B6A-8D3B-9157D94A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</xdr:row>
      <xdr:rowOff>323850</xdr:rowOff>
    </xdr:from>
    <xdr:to>
      <xdr:col>9</xdr:col>
      <xdr:colOff>82550</xdr:colOff>
      <xdr:row>2</xdr:row>
      <xdr:rowOff>0</xdr:rowOff>
    </xdr:to>
    <xdr:pic>
      <xdr:nvPicPr>
        <xdr:cNvPr id="278313" name="Imagen 12">
          <a:extLst>
            <a:ext uri="{FF2B5EF4-FFF2-40B4-BE49-F238E27FC236}">
              <a16:creationId xmlns:a16="http://schemas.microsoft.com/office/drawing/2014/main" id="{C166EBE4-50AD-4F8C-D710-827BE61A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085850"/>
          <a:ext cx="110553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82550</xdr:colOff>
      <xdr:row>2</xdr:row>
      <xdr:rowOff>6350</xdr:rowOff>
    </xdr:to>
    <xdr:pic>
      <xdr:nvPicPr>
        <xdr:cNvPr id="285139" name="Imagen 12">
          <a:extLst>
            <a:ext uri="{FF2B5EF4-FFF2-40B4-BE49-F238E27FC236}">
              <a16:creationId xmlns:a16="http://schemas.microsoft.com/office/drawing/2014/main" id="{7D513CD0-E829-635F-D82C-B53F7A2A9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5092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120650</xdr:rowOff>
    </xdr:to>
    <xdr:pic>
      <xdr:nvPicPr>
        <xdr:cNvPr id="285140" name="Imagen 2">
          <a:extLst>
            <a:ext uri="{FF2B5EF4-FFF2-40B4-BE49-F238E27FC236}">
              <a16:creationId xmlns:a16="http://schemas.microsoft.com/office/drawing/2014/main" id="{85C0AF0C-D8BE-0605-B78D-1382200ED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311150</xdr:rowOff>
    </xdr:from>
    <xdr:to>
      <xdr:col>9</xdr:col>
      <xdr:colOff>82550</xdr:colOff>
      <xdr:row>1</xdr:row>
      <xdr:rowOff>374650</xdr:rowOff>
    </xdr:to>
    <xdr:pic>
      <xdr:nvPicPr>
        <xdr:cNvPr id="290254" name="Imagen 12">
          <a:extLst>
            <a:ext uri="{FF2B5EF4-FFF2-40B4-BE49-F238E27FC236}">
              <a16:creationId xmlns:a16="http://schemas.microsoft.com/office/drawing/2014/main" id="{52F822CA-7C6F-B099-154E-DE1C9C263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3150"/>
          <a:ext cx="1097915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184150</xdr:rowOff>
    </xdr:from>
    <xdr:to>
      <xdr:col>0</xdr:col>
      <xdr:colOff>1974850</xdr:colOff>
      <xdr:row>1</xdr:row>
      <xdr:rowOff>107950</xdr:rowOff>
    </xdr:to>
    <xdr:pic>
      <xdr:nvPicPr>
        <xdr:cNvPr id="290255" name="Imagen 2">
          <a:extLst>
            <a:ext uri="{FF2B5EF4-FFF2-40B4-BE49-F238E27FC236}">
              <a16:creationId xmlns:a16="http://schemas.microsoft.com/office/drawing/2014/main" id="{AB355EFF-C77A-960B-0F4A-8A6D307CF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286163" name="Imagen 2">
          <a:extLst>
            <a:ext uri="{FF2B5EF4-FFF2-40B4-BE49-F238E27FC236}">
              <a16:creationId xmlns:a16="http://schemas.microsoft.com/office/drawing/2014/main" id="{39954325-6448-00AA-1F5F-9CAB85006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323850</xdr:rowOff>
    </xdr:from>
    <xdr:to>
      <xdr:col>9</xdr:col>
      <xdr:colOff>69850</xdr:colOff>
      <xdr:row>2</xdr:row>
      <xdr:rowOff>0</xdr:rowOff>
    </xdr:to>
    <xdr:pic>
      <xdr:nvPicPr>
        <xdr:cNvPr id="286164" name="Imagen 12">
          <a:extLst>
            <a:ext uri="{FF2B5EF4-FFF2-40B4-BE49-F238E27FC236}">
              <a16:creationId xmlns:a16="http://schemas.microsoft.com/office/drawing/2014/main" id="{56C7E2B6-FE6F-8208-10E2-8C6CA67FE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85850"/>
          <a:ext cx="11049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342900</xdr:rowOff>
    </xdr:from>
    <xdr:to>
      <xdr:col>9</xdr:col>
      <xdr:colOff>82550</xdr:colOff>
      <xdr:row>2</xdr:row>
      <xdr:rowOff>6350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E7072074-26D8-4AE6-B7FE-FDF8ECA0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50" y="1104900"/>
          <a:ext cx="10026650" cy="5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222250</xdr:rowOff>
    </xdr:from>
    <xdr:to>
      <xdr:col>0</xdr:col>
      <xdr:colOff>1987550</xdr:colOff>
      <xdr:row>1</xdr:row>
      <xdr:rowOff>120650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6D8602-AD5C-4DCC-ABFA-2B3857434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9700" y="222250"/>
          <a:ext cx="18478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196850</xdr:rowOff>
    </xdr:from>
    <xdr:to>
      <xdr:col>0</xdr:col>
      <xdr:colOff>1974850</xdr:colOff>
      <xdr:row>1</xdr:row>
      <xdr:rowOff>114300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966ED198-DCAC-488A-A361-CA6A5AC0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96850"/>
          <a:ext cx="18478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1</xdr:row>
      <xdr:rowOff>323850</xdr:rowOff>
    </xdr:from>
    <xdr:to>
      <xdr:col>9</xdr:col>
      <xdr:colOff>69850</xdr:colOff>
      <xdr:row>1</xdr:row>
      <xdr:rowOff>381000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C966B318-2EDE-4D65-9B4E-183B82ED8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2700" y="1085850"/>
          <a:ext cx="105537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1</xdr:col>
      <xdr:colOff>1212850</xdr:colOff>
      <xdr:row>1</xdr:row>
      <xdr:rowOff>107950</xdr:rowOff>
    </xdr:to>
    <xdr:pic>
      <xdr:nvPicPr>
        <xdr:cNvPr id="329887" name="Imagen 2">
          <a:extLst>
            <a:ext uri="{FF2B5EF4-FFF2-40B4-BE49-F238E27FC236}">
              <a16:creationId xmlns:a16="http://schemas.microsoft.com/office/drawing/2014/main" id="{D3746103-5354-1079-11B6-F9DAB4914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54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1</xdr:row>
      <xdr:rowOff>298450</xdr:rowOff>
    </xdr:from>
    <xdr:to>
      <xdr:col>5</xdr:col>
      <xdr:colOff>50800</xdr:colOff>
      <xdr:row>1</xdr:row>
      <xdr:rowOff>349250</xdr:rowOff>
    </xdr:to>
    <xdr:pic>
      <xdr:nvPicPr>
        <xdr:cNvPr id="329888" name="Imagen 12">
          <a:extLst>
            <a:ext uri="{FF2B5EF4-FFF2-40B4-BE49-F238E27FC236}">
              <a16:creationId xmlns:a16="http://schemas.microsoft.com/office/drawing/2014/main" id="{3E764922-079D-83D9-6EEF-E329B04BD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31750" y="1060450"/>
          <a:ext cx="79057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0</xdr:col>
      <xdr:colOff>2051050</xdr:colOff>
      <xdr:row>1</xdr:row>
      <xdr:rowOff>107950</xdr:rowOff>
    </xdr:to>
    <xdr:pic>
      <xdr:nvPicPr>
        <xdr:cNvPr id="323770" name="Imagen 2">
          <a:extLst>
            <a:ext uri="{FF2B5EF4-FFF2-40B4-BE49-F238E27FC236}">
              <a16:creationId xmlns:a16="http://schemas.microsoft.com/office/drawing/2014/main" id="{7FA3DEFE-F1EC-B302-1580-B0F70D862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41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323843</xdr:rowOff>
    </xdr:from>
    <xdr:to>
      <xdr:col>21</xdr:col>
      <xdr:colOff>85725</xdr:colOff>
      <xdr:row>1</xdr:row>
      <xdr:rowOff>385338</xdr:rowOff>
    </xdr:to>
    <xdr:pic>
      <xdr:nvPicPr>
        <xdr:cNvPr id="323771" name="Imagen 12">
          <a:extLst>
            <a:ext uri="{FF2B5EF4-FFF2-40B4-BE49-F238E27FC236}">
              <a16:creationId xmlns:a16="http://schemas.microsoft.com/office/drawing/2014/main" id="{7F416327-B565-C6DF-4F4A-8E2167022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43"/>
          <a:ext cx="18288000" cy="61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0</xdr:col>
      <xdr:colOff>2057400</xdr:colOff>
      <xdr:row>1</xdr:row>
      <xdr:rowOff>107950</xdr:rowOff>
    </xdr:to>
    <xdr:pic>
      <xdr:nvPicPr>
        <xdr:cNvPr id="324791" name="Imagen 2">
          <a:extLst>
            <a:ext uri="{FF2B5EF4-FFF2-40B4-BE49-F238E27FC236}">
              <a16:creationId xmlns:a16="http://schemas.microsoft.com/office/drawing/2014/main" id="{837A6D1E-3E0F-DC27-20B0-C01C90EDB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298448</xdr:rowOff>
    </xdr:from>
    <xdr:to>
      <xdr:col>22</xdr:col>
      <xdr:colOff>114265</xdr:colOff>
      <xdr:row>1</xdr:row>
      <xdr:rowOff>354180</xdr:rowOff>
    </xdr:to>
    <xdr:pic>
      <xdr:nvPicPr>
        <xdr:cNvPr id="324792" name="Imagen 12">
          <a:extLst>
            <a:ext uri="{FF2B5EF4-FFF2-40B4-BE49-F238E27FC236}">
              <a16:creationId xmlns:a16="http://schemas.microsoft.com/office/drawing/2014/main" id="{E1F99AAE-B618-4109-4C3B-D0B4882E7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1060448"/>
          <a:ext cx="21708000" cy="55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0</xdr:col>
      <xdr:colOff>2057400</xdr:colOff>
      <xdr:row>1</xdr:row>
      <xdr:rowOff>107950</xdr:rowOff>
    </xdr:to>
    <xdr:pic>
      <xdr:nvPicPr>
        <xdr:cNvPr id="325806" name="Imagen 2">
          <a:extLst>
            <a:ext uri="{FF2B5EF4-FFF2-40B4-BE49-F238E27FC236}">
              <a16:creationId xmlns:a16="http://schemas.microsoft.com/office/drawing/2014/main" id="{96D82937-4E77-A577-190B-3FB7E2221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336542</xdr:rowOff>
    </xdr:from>
    <xdr:to>
      <xdr:col>21</xdr:col>
      <xdr:colOff>105600</xdr:colOff>
      <xdr:row>2</xdr:row>
      <xdr:rowOff>802</xdr:rowOff>
    </xdr:to>
    <xdr:pic>
      <xdr:nvPicPr>
        <xdr:cNvPr id="325807" name="Imagen 12">
          <a:extLst>
            <a:ext uri="{FF2B5EF4-FFF2-40B4-BE49-F238E27FC236}">
              <a16:creationId xmlns:a16="http://schemas.microsoft.com/office/drawing/2014/main" id="{E685DE33-9589-2381-6E84-A5ABD73C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98542"/>
          <a:ext cx="17784000" cy="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0</xdr:col>
      <xdr:colOff>2057400</xdr:colOff>
      <xdr:row>1</xdr:row>
      <xdr:rowOff>107950</xdr:rowOff>
    </xdr:to>
    <xdr:pic>
      <xdr:nvPicPr>
        <xdr:cNvPr id="326827" name="Imagen 2">
          <a:extLst>
            <a:ext uri="{FF2B5EF4-FFF2-40B4-BE49-F238E27FC236}">
              <a16:creationId xmlns:a16="http://schemas.microsoft.com/office/drawing/2014/main" id="{CB792FFD-37D0-A990-95E1-ABE1641A3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323853</xdr:rowOff>
    </xdr:from>
    <xdr:to>
      <xdr:col>21</xdr:col>
      <xdr:colOff>87375</xdr:colOff>
      <xdr:row>1</xdr:row>
      <xdr:rowOff>382953</xdr:rowOff>
    </xdr:to>
    <xdr:pic>
      <xdr:nvPicPr>
        <xdr:cNvPr id="326828" name="Imagen 12">
          <a:extLst>
            <a:ext uri="{FF2B5EF4-FFF2-40B4-BE49-F238E27FC236}">
              <a16:creationId xmlns:a16="http://schemas.microsoft.com/office/drawing/2014/main" id="{8AF5BA6E-5693-495D-BF3B-B0D4C69C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3"/>
          <a:ext cx="17280000" cy="5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184150</xdr:rowOff>
    </xdr:from>
    <xdr:to>
      <xdr:col>1</xdr:col>
      <xdr:colOff>755650</xdr:colOff>
      <xdr:row>1</xdr:row>
      <xdr:rowOff>107950</xdr:rowOff>
    </xdr:to>
    <xdr:pic>
      <xdr:nvPicPr>
        <xdr:cNvPr id="327845" name="Imagen 2">
          <a:extLst>
            <a:ext uri="{FF2B5EF4-FFF2-40B4-BE49-F238E27FC236}">
              <a16:creationId xmlns:a16="http://schemas.microsoft.com/office/drawing/2014/main" id="{E75F4BAF-92A0-4B1F-3AF3-CB7B6487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09550" y="184150"/>
          <a:ext cx="1841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285750</xdr:rowOff>
    </xdr:from>
    <xdr:to>
      <xdr:col>22</xdr:col>
      <xdr:colOff>92625</xdr:colOff>
      <xdr:row>1</xdr:row>
      <xdr:rowOff>357339</xdr:rowOff>
    </xdr:to>
    <xdr:pic>
      <xdr:nvPicPr>
        <xdr:cNvPr id="327846" name="Imagen 12">
          <a:extLst>
            <a:ext uri="{FF2B5EF4-FFF2-40B4-BE49-F238E27FC236}">
              <a16:creationId xmlns:a16="http://schemas.microsoft.com/office/drawing/2014/main" id="{B593ECAD-8B1F-7303-0718-4410B78A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1047750"/>
          <a:ext cx="19476000" cy="71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184150</xdr:rowOff>
    </xdr:from>
    <xdr:to>
      <xdr:col>0</xdr:col>
      <xdr:colOff>2044700</xdr:colOff>
      <xdr:row>1</xdr:row>
      <xdr:rowOff>107950</xdr:rowOff>
    </xdr:to>
    <xdr:pic>
      <xdr:nvPicPr>
        <xdr:cNvPr id="328866" name="Imagen 2">
          <a:extLst>
            <a:ext uri="{FF2B5EF4-FFF2-40B4-BE49-F238E27FC236}">
              <a16:creationId xmlns:a16="http://schemas.microsoft.com/office/drawing/2014/main" id="{BF09774B-0325-B4DD-5152-386974F45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9685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285753</xdr:rowOff>
    </xdr:from>
    <xdr:to>
      <xdr:col>21</xdr:col>
      <xdr:colOff>99300</xdr:colOff>
      <xdr:row>1</xdr:row>
      <xdr:rowOff>344681</xdr:rowOff>
    </xdr:to>
    <xdr:pic>
      <xdr:nvPicPr>
        <xdr:cNvPr id="328867" name="Imagen 12">
          <a:extLst>
            <a:ext uri="{FF2B5EF4-FFF2-40B4-BE49-F238E27FC236}">
              <a16:creationId xmlns:a16="http://schemas.microsoft.com/office/drawing/2014/main" id="{B746A621-7D5D-937A-98BD-F63268FE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19910" r="978" b="45454"/>
        <a:stretch>
          <a:fillRect/>
        </a:stretch>
      </xdr:blipFill>
      <xdr:spPr bwMode="auto">
        <a:xfrm>
          <a:off x="0" y="1047753"/>
          <a:ext cx="17892000" cy="58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311150</xdr:rowOff>
    </xdr:from>
    <xdr:to>
      <xdr:col>9</xdr:col>
      <xdr:colOff>82550</xdr:colOff>
      <xdr:row>1</xdr:row>
      <xdr:rowOff>374650</xdr:rowOff>
    </xdr:to>
    <xdr:pic>
      <xdr:nvPicPr>
        <xdr:cNvPr id="291278" name="Imagen 12">
          <a:extLst>
            <a:ext uri="{FF2B5EF4-FFF2-40B4-BE49-F238E27FC236}">
              <a16:creationId xmlns:a16="http://schemas.microsoft.com/office/drawing/2014/main" id="{2DBBEC64-7993-E08F-8B77-D96DC9684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3150"/>
          <a:ext cx="1029335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222250</xdr:rowOff>
    </xdr:from>
    <xdr:to>
      <xdr:col>0</xdr:col>
      <xdr:colOff>2012950</xdr:colOff>
      <xdr:row>1</xdr:row>
      <xdr:rowOff>133350</xdr:rowOff>
    </xdr:to>
    <xdr:pic>
      <xdr:nvPicPr>
        <xdr:cNvPr id="291279" name="Imagen 2">
          <a:extLst>
            <a:ext uri="{FF2B5EF4-FFF2-40B4-BE49-F238E27FC236}">
              <a16:creationId xmlns:a16="http://schemas.microsoft.com/office/drawing/2014/main" id="{DDAD111A-E58A-DF4D-2DC4-C4CBCA136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58750" y="222250"/>
          <a:ext cx="18542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311150</xdr:rowOff>
    </xdr:from>
    <xdr:to>
      <xdr:col>9</xdr:col>
      <xdr:colOff>57150</xdr:colOff>
      <xdr:row>1</xdr:row>
      <xdr:rowOff>374650</xdr:rowOff>
    </xdr:to>
    <xdr:pic>
      <xdr:nvPicPr>
        <xdr:cNvPr id="292302" name="Imagen 12">
          <a:extLst>
            <a:ext uri="{FF2B5EF4-FFF2-40B4-BE49-F238E27FC236}">
              <a16:creationId xmlns:a16="http://schemas.microsoft.com/office/drawing/2014/main" id="{580514A5-4D3F-F6CF-B54A-2E4D9B4D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3150"/>
          <a:ext cx="10972800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184150</xdr:rowOff>
    </xdr:from>
    <xdr:to>
      <xdr:col>0</xdr:col>
      <xdr:colOff>1974850</xdr:colOff>
      <xdr:row>1</xdr:row>
      <xdr:rowOff>107950</xdr:rowOff>
    </xdr:to>
    <xdr:pic>
      <xdr:nvPicPr>
        <xdr:cNvPr id="292303" name="Imagen 2">
          <a:extLst>
            <a:ext uri="{FF2B5EF4-FFF2-40B4-BE49-F238E27FC236}">
              <a16:creationId xmlns:a16="http://schemas.microsoft.com/office/drawing/2014/main" id="{081CAFD0-FE94-9766-CDB5-F4BB20C60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7000" y="184150"/>
          <a:ext cx="1847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342900</xdr:rowOff>
    </xdr:from>
    <xdr:to>
      <xdr:col>9</xdr:col>
      <xdr:colOff>69850</xdr:colOff>
      <xdr:row>2</xdr:row>
      <xdr:rowOff>6350</xdr:rowOff>
    </xdr:to>
    <xdr:pic>
      <xdr:nvPicPr>
        <xdr:cNvPr id="293326" name="Imagen 12">
          <a:extLst>
            <a:ext uri="{FF2B5EF4-FFF2-40B4-BE49-F238E27FC236}">
              <a16:creationId xmlns:a16="http://schemas.microsoft.com/office/drawing/2014/main" id="{1509CDE5-D468-94EC-1F52-A053903E0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4900"/>
          <a:ext cx="1033145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222250</xdr:rowOff>
    </xdr:from>
    <xdr:to>
      <xdr:col>0</xdr:col>
      <xdr:colOff>2006600</xdr:colOff>
      <xdr:row>1</xdr:row>
      <xdr:rowOff>133350</xdr:rowOff>
    </xdr:to>
    <xdr:pic>
      <xdr:nvPicPr>
        <xdr:cNvPr id="293327" name="Imagen 2">
          <a:extLst>
            <a:ext uri="{FF2B5EF4-FFF2-40B4-BE49-F238E27FC236}">
              <a16:creationId xmlns:a16="http://schemas.microsoft.com/office/drawing/2014/main" id="{BDC60BE5-7382-1F16-8D31-68B864999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587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184150</xdr:rowOff>
    </xdr:from>
    <xdr:to>
      <xdr:col>0</xdr:col>
      <xdr:colOff>1962150</xdr:colOff>
      <xdr:row>1</xdr:row>
      <xdr:rowOff>107950</xdr:rowOff>
    </xdr:to>
    <xdr:pic>
      <xdr:nvPicPr>
        <xdr:cNvPr id="294350" name="Imagen 2">
          <a:extLst>
            <a:ext uri="{FF2B5EF4-FFF2-40B4-BE49-F238E27FC236}">
              <a16:creationId xmlns:a16="http://schemas.microsoft.com/office/drawing/2014/main" id="{35F821D5-A1AC-2120-A2EA-14272AF56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20650" y="184150"/>
          <a:ext cx="1841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323850</xdr:rowOff>
    </xdr:from>
    <xdr:to>
      <xdr:col>9</xdr:col>
      <xdr:colOff>69850</xdr:colOff>
      <xdr:row>2</xdr:row>
      <xdr:rowOff>0</xdr:rowOff>
    </xdr:to>
    <xdr:pic>
      <xdr:nvPicPr>
        <xdr:cNvPr id="294351" name="Imagen 12">
          <a:extLst>
            <a:ext uri="{FF2B5EF4-FFF2-40B4-BE49-F238E27FC236}">
              <a16:creationId xmlns:a16="http://schemas.microsoft.com/office/drawing/2014/main" id="{E04519B9-B957-D776-71DA-D326F45A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5850"/>
          <a:ext cx="108712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336550</xdr:rowOff>
    </xdr:from>
    <xdr:to>
      <xdr:col>9</xdr:col>
      <xdr:colOff>69850</xdr:colOff>
      <xdr:row>2</xdr:row>
      <xdr:rowOff>6350</xdr:rowOff>
    </xdr:to>
    <xdr:pic>
      <xdr:nvPicPr>
        <xdr:cNvPr id="295374" name="Imagen 12">
          <a:extLst>
            <a:ext uri="{FF2B5EF4-FFF2-40B4-BE49-F238E27FC236}">
              <a16:creationId xmlns:a16="http://schemas.microsoft.com/office/drawing/2014/main" id="{62ECBC54-C5FD-9B26-B5C8-8D36E651F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98550"/>
          <a:ext cx="103314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222250</xdr:rowOff>
    </xdr:from>
    <xdr:to>
      <xdr:col>0</xdr:col>
      <xdr:colOff>2006600</xdr:colOff>
      <xdr:row>1</xdr:row>
      <xdr:rowOff>133350</xdr:rowOff>
    </xdr:to>
    <xdr:pic>
      <xdr:nvPicPr>
        <xdr:cNvPr id="295375" name="Imagen 2">
          <a:extLst>
            <a:ext uri="{FF2B5EF4-FFF2-40B4-BE49-F238E27FC236}">
              <a16:creationId xmlns:a16="http://schemas.microsoft.com/office/drawing/2014/main" id="{5D8C1B07-76A1-E951-E2E2-0B4BEB73E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58750" y="222250"/>
          <a:ext cx="1847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7E0FB-8954-45DF-BB7D-6EF1C213CD33}">
  <sheetPr>
    <tabColor rgb="FFFF0000"/>
  </sheetPr>
  <dimension ref="A1:H78"/>
  <sheetViews>
    <sheetView tabSelected="1" zoomScaleNormal="100" workbookViewId="0">
      <selection activeCell="A3" sqref="A3:G4"/>
    </sheetView>
  </sheetViews>
  <sheetFormatPr baseColWidth="10" defaultColWidth="11.42578125" defaultRowHeight="14.25" x14ac:dyDescent="0.25"/>
  <cols>
    <col min="1" max="1" width="14.42578125" style="11" customWidth="1"/>
    <col min="2" max="2" width="14.7109375" style="1" customWidth="1"/>
    <col min="3" max="3" width="15.28515625" style="1" customWidth="1"/>
    <col min="4" max="4" width="16.28515625" style="1" customWidth="1"/>
    <col min="5" max="5" width="18.5703125" style="1" customWidth="1"/>
    <col min="6" max="6" width="16.85546875" style="1" customWidth="1"/>
    <col min="7" max="7" width="22" style="1" customWidth="1"/>
    <col min="8" max="8" width="31.5703125" style="1" customWidth="1"/>
    <col min="9" max="16384" width="11.42578125" style="1"/>
  </cols>
  <sheetData>
    <row r="1" spans="1:7" ht="60" customHeight="1" x14ac:dyDescent="0.25">
      <c r="A1" s="552"/>
      <c r="B1" s="552"/>
      <c r="C1" s="552"/>
      <c r="D1" s="552"/>
      <c r="E1" s="552"/>
      <c r="F1" s="552"/>
      <c r="G1" s="552"/>
    </row>
    <row r="2" spans="1:7" ht="30.75" customHeight="1" x14ac:dyDescent="0.25">
      <c r="A2" s="552"/>
      <c r="B2" s="552"/>
      <c r="C2" s="552"/>
      <c r="D2" s="552"/>
      <c r="E2" s="552"/>
      <c r="F2" s="552"/>
      <c r="G2" s="552"/>
    </row>
    <row r="3" spans="1:7" ht="21.75" customHeight="1" x14ac:dyDescent="0.25">
      <c r="A3" s="537" t="s">
        <v>348</v>
      </c>
      <c r="B3" s="538"/>
      <c r="C3" s="538"/>
      <c r="D3" s="538"/>
      <c r="E3" s="538"/>
      <c r="F3" s="538"/>
      <c r="G3" s="539"/>
    </row>
    <row r="4" spans="1:7" ht="12" customHeight="1" x14ac:dyDescent="0.25">
      <c r="A4" s="540"/>
      <c r="B4" s="541"/>
      <c r="C4" s="541"/>
      <c r="D4" s="541"/>
      <c r="E4" s="541"/>
      <c r="F4" s="541"/>
      <c r="G4" s="542"/>
    </row>
    <row r="5" spans="1:7" x14ac:dyDescent="0.25">
      <c r="A5" s="543" t="s">
        <v>357</v>
      </c>
      <c r="B5" s="544"/>
      <c r="C5" s="544"/>
      <c r="D5" s="544"/>
      <c r="E5" s="544"/>
      <c r="F5" s="544"/>
      <c r="G5" s="545"/>
    </row>
    <row r="6" spans="1:7" ht="15" customHeight="1" x14ac:dyDescent="0.25">
      <c r="A6" s="546"/>
      <c r="B6" s="547"/>
      <c r="C6" s="547"/>
      <c r="D6" s="547"/>
      <c r="E6" s="547"/>
      <c r="F6" s="547"/>
      <c r="G6" s="548"/>
    </row>
    <row r="7" spans="1:7" x14ac:dyDescent="0.25">
      <c r="A7" s="546"/>
      <c r="B7" s="547"/>
      <c r="C7" s="547"/>
      <c r="D7" s="547"/>
      <c r="E7" s="547"/>
      <c r="F7" s="547"/>
      <c r="G7" s="548"/>
    </row>
    <row r="8" spans="1:7" s="4" customFormat="1" ht="17.25" customHeight="1" x14ac:dyDescent="0.25">
      <c r="A8" s="244"/>
      <c r="B8" s="247" t="s">
        <v>309</v>
      </c>
      <c r="C8" s="245"/>
      <c r="D8" s="245"/>
      <c r="E8" s="245"/>
      <c r="F8" s="245"/>
      <c r="G8" s="246"/>
    </row>
    <row r="9" spans="1:7" s="4" customFormat="1" ht="17.25" customHeight="1" x14ac:dyDescent="0.25">
      <c r="A9" s="130"/>
      <c r="B9" s="117" t="s">
        <v>308</v>
      </c>
      <c r="C9" s="6" t="s">
        <v>310</v>
      </c>
      <c r="D9" s="6"/>
      <c r="E9" s="6"/>
      <c r="F9" s="6"/>
      <c r="G9" s="7"/>
    </row>
    <row r="10" spans="1:7" s="4" customFormat="1" ht="17.25" customHeight="1" x14ac:dyDescent="0.25">
      <c r="A10" s="2" t="s">
        <v>98</v>
      </c>
      <c r="B10" s="3" t="s">
        <v>263</v>
      </c>
      <c r="G10" s="5"/>
    </row>
    <row r="11" spans="1:7" s="4" customFormat="1" ht="17.25" customHeight="1" x14ac:dyDescent="0.25">
      <c r="A11" s="2"/>
      <c r="B11" s="116" t="s">
        <v>3</v>
      </c>
      <c r="C11" s="4" t="s">
        <v>264</v>
      </c>
      <c r="G11" s="5"/>
    </row>
    <row r="12" spans="1:7" s="4" customFormat="1" ht="17.25" customHeight="1" x14ac:dyDescent="0.25">
      <c r="A12" s="130"/>
      <c r="B12" s="117" t="s">
        <v>4</v>
      </c>
      <c r="C12" s="6" t="s">
        <v>265</v>
      </c>
      <c r="D12" s="6"/>
      <c r="E12" s="6"/>
      <c r="F12" s="6"/>
      <c r="G12" s="7"/>
    </row>
    <row r="13" spans="1:7" s="4" customFormat="1" ht="17.25" customHeight="1" x14ac:dyDescent="0.25">
      <c r="A13" s="2" t="s">
        <v>99</v>
      </c>
      <c r="B13" s="3" t="s">
        <v>266</v>
      </c>
      <c r="G13" s="5"/>
    </row>
    <row r="14" spans="1:7" s="4" customFormat="1" ht="17.25" customHeight="1" x14ac:dyDescent="0.25">
      <c r="A14" s="2"/>
      <c r="B14" s="116" t="s">
        <v>5</v>
      </c>
      <c r="C14" s="4" t="s">
        <v>264</v>
      </c>
      <c r="G14" s="5"/>
    </row>
    <row r="15" spans="1:7" s="4" customFormat="1" ht="17.25" customHeight="1" x14ac:dyDescent="0.25">
      <c r="A15" s="130"/>
      <c r="B15" s="117" t="s">
        <v>131</v>
      </c>
      <c r="C15" s="6" t="s">
        <v>265</v>
      </c>
      <c r="D15" s="6"/>
      <c r="E15" s="6"/>
      <c r="F15" s="6"/>
      <c r="G15" s="7"/>
    </row>
    <row r="16" spans="1:7" s="4" customFormat="1" ht="17.25" customHeight="1" x14ac:dyDescent="0.25">
      <c r="A16" s="2" t="s">
        <v>268</v>
      </c>
      <c r="B16" s="3" t="s">
        <v>267</v>
      </c>
      <c r="G16" s="5"/>
    </row>
    <row r="17" spans="1:7" s="4" customFormat="1" ht="17.25" customHeight="1" x14ac:dyDescent="0.25">
      <c r="A17" s="2"/>
      <c r="B17" s="116" t="s">
        <v>132</v>
      </c>
      <c r="C17" s="4" t="s">
        <v>264</v>
      </c>
      <c r="G17" s="5"/>
    </row>
    <row r="18" spans="1:7" s="4" customFormat="1" ht="17.25" customHeight="1" x14ac:dyDescent="0.25">
      <c r="A18" s="130"/>
      <c r="B18" s="117" t="s">
        <v>133</v>
      </c>
      <c r="C18" s="6" t="s">
        <v>265</v>
      </c>
      <c r="D18" s="6"/>
      <c r="E18" s="6"/>
      <c r="F18" s="6"/>
      <c r="G18" s="7"/>
    </row>
    <row r="19" spans="1:7" s="4" customFormat="1" ht="17.25" customHeight="1" x14ac:dyDescent="0.25">
      <c r="A19" s="2" t="s">
        <v>279</v>
      </c>
      <c r="B19" s="3" t="s">
        <v>269</v>
      </c>
      <c r="G19" s="5"/>
    </row>
    <row r="20" spans="1:7" s="4" customFormat="1" ht="17.25" customHeight="1" x14ac:dyDescent="0.25">
      <c r="A20" s="2"/>
      <c r="B20" s="116" t="s">
        <v>188</v>
      </c>
      <c r="C20" s="4" t="s">
        <v>264</v>
      </c>
      <c r="G20" s="5"/>
    </row>
    <row r="21" spans="1:7" s="4" customFormat="1" ht="17.25" customHeight="1" x14ac:dyDescent="0.25">
      <c r="A21" s="130"/>
      <c r="B21" s="117" t="s">
        <v>189</v>
      </c>
      <c r="C21" s="6" t="s">
        <v>265</v>
      </c>
      <c r="D21" s="6"/>
      <c r="E21" s="6"/>
      <c r="F21" s="6"/>
      <c r="G21" s="7"/>
    </row>
    <row r="22" spans="1:7" s="4" customFormat="1" ht="17.25" customHeight="1" x14ac:dyDescent="0.25">
      <c r="A22" s="2" t="s">
        <v>280</v>
      </c>
      <c r="B22" s="3" t="s">
        <v>270</v>
      </c>
      <c r="G22" s="5"/>
    </row>
    <row r="23" spans="1:7" s="4" customFormat="1" ht="17.25" customHeight="1" x14ac:dyDescent="0.25">
      <c r="A23" s="2"/>
      <c r="B23" s="116" t="s">
        <v>190</v>
      </c>
      <c r="C23" s="4" t="s">
        <v>264</v>
      </c>
      <c r="G23" s="5"/>
    </row>
    <row r="24" spans="1:7" s="4" customFormat="1" ht="17.25" customHeight="1" x14ac:dyDescent="0.25">
      <c r="A24" s="130"/>
      <c r="B24" s="117" t="s">
        <v>191</v>
      </c>
      <c r="C24" s="6" t="s">
        <v>265</v>
      </c>
      <c r="D24" s="6"/>
      <c r="E24" s="6"/>
      <c r="F24" s="6"/>
      <c r="G24" s="7"/>
    </row>
    <row r="25" spans="1:7" s="4" customFormat="1" ht="17.25" customHeight="1" x14ac:dyDescent="0.25">
      <c r="A25" s="2" t="s">
        <v>281</v>
      </c>
      <c r="B25" s="3" t="s">
        <v>271</v>
      </c>
      <c r="G25" s="5"/>
    </row>
    <row r="26" spans="1:7" s="4" customFormat="1" ht="17.25" customHeight="1" x14ac:dyDescent="0.25">
      <c r="A26" s="2"/>
      <c r="B26" s="116" t="s">
        <v>192</v>
      </c>
      <c r="C26" s="4" t="s">
        <v>264</v>
      </c>
      <c r="G26" s="5"/>
    </row>
    <row r="27" spans="1:7" s="4" customFormat="1" ht="17.25" customHeight="1" x14ac:dyDescent="0.25">
      <c r="A27" s="130"/>
      <c r="B27" s="117" t="s">
        <v>193</v>
      </c>
      <c r="C27" s="6" t="s">
        <v>265</v>
      </c>
      <c r="D27" s="6"/>
      <c r="E27" s="6"/>
      <c r="F27" s="6"/>
      <c r="G27" s="7"/>
    </row>
    <row r="28" spans="1:7" s="4" customFormat="1" ht="17.25" customHeight="1" x14ac:dyDescent="0.25">
      <c r="A28" s="2" t="s">
        <v>282</v>
      </c>
      <c r="B28" s="3" t="s">
        <v>272</v>
      </c>
      <c r="G28" s="5"/>
    </row>
    <row r="29" spans="1:7" s="4" customFormat="1" ht="17.25" customHeight="1" x14ac:dyDescent="0.25">
      <c r="A29" s="2"/>
      <c r="B29" s="116" t="s">
        <v>194</v>
      </c>
      <c r="C29" s="4" t="s">
        <v>264</v>
      </c>
      <c r="G29" s="5"/>
    </row>
    <row r="30" spans="1:7" s="4" customFormat="1" ht="17.25" customHeight="1" x14ac:dyDescent="0.25">
      <c r="A30" s="130"/>
      <c r="B30" s="117" t="s">
        <v>195</v>
      </c>
      <c r="C30" s="6" t="s">
        <v>265</v>
      </c>
      <c r="D30" s="6"/>
      <c r="E30" s="6"/>
      <c r="F30" s="6"/>
      <c r="G30" s="7"/>
    </row>
    <row r="31" spans="1:7" s="4" customFormat="1" ht="17.25" customHeight="1" x14ac:dyDescent="0.25">
      <c r="A31" s="2" t="s">
        <v>283</v>
      </c>
      <c r="B31" s="3" t="s">
        <v>273</v>
      </c>
      <c r="G31" s="5"/>
    </row>
    <row r="32" spans="1:7" s="4" customFormat="1" ht="17.25" customHeight="1" x14ac:dyDescent="0.25">
      <c r="A32" s="2"/>
      <c r="B32" s="116" t="s">
        <v>249</v>
      </c>
      <c r="C32" s="4" t="s">
        <v>264</v>
      </c>
      <c r="G32" s="5"/>
    </row>
    <row r="33" spans="1:7" s="4" customFormat="1" ht="17.25" customHeight="1" x14ac:dyDescent="0.25">
      <c r="A33" s="130"/>
      <c r="B33" s="117" t="s">
        <v>250</v>
      </c>
      <c r="C33" s="6" t="s">
        <v>265</v>
      </c>
      <c r="D33" s="6"/>
      <c r="E33" s="6"/>
      <c r="F33" s="6"/>
      <c r="G33" s="7"/>
    </row>
    <row r="34" spans="1:7" s="4" customFormat="1" ht="17.25" customHeight="1" x14ac:dyDescent="0.25">
      <c r="A34" s="244" t="s">
        <v>284</v>
      </c>
      <c r="B34" s="247" t="s">
        <v>274</v>
      </c>
      <c r="C34" s="245"/>
      <c r="D34" s="245"/>
      <c r="E34" s="245"/>
      <c r="F34" s="245"/>
      <c r="G34" s="246"/>
    </row>
    <row r="35" spans="1:7" s="4" customFormat="1" ht="17.25" customHeight="1" x14ac:dyDescent="0.25">
      <c r="A35" s="2"/>
      <c r="B35" s="116" t="s">
        <v>251</v>
      </c>
      <c r="C35" s="4" t="s">
        <v>264</v>
      </c>
      <c r="G35" s="5"/>
    </row>
    <row r="36" spans="1:7" s="4" customFormat="1" ht="17.25" customHeight="1" x14ac:dyDescent="0.25">
      <c r="A36" s="130"/>
      <c r="B36" s="117" t="s">
        <v>252</v>
      </c>
      <c r="C36" s="6" t="s">
        <v>265</v>
      </c>
      <c r="D36" s="6"/>
      <c r="E36" s="6"/>
      <c r="F36" s="6"/>
      <c r="G36" s="7"/>
    </row>
    <row r="37" spans="1:7" s="4" customFormat="1" ht="17.25" customHeight="1" x14ac:dyDescent="0.25">
      <c r="A37" s="2" t="s">
        <v>285</v>
      </c>
      <c r="B37" s="3" t="s">
        <v>275</v>
      </c>
      <c r="G37" s="5"/>
    </row>
    <row r="38" spans="1:7" s="4" customFormat="1" ht="17.25" customHeight="1" x14ac:dyDescent="0.25">
      <c r="A38" s="2"/>
      <c r="B38" s="116" t="s">
        <v>253</v>
      </c>
      <c r="C38" s="4" t="s">
        <v>264</v>
      </c>
      <c r="G38" s="5"/>
    </row>
    <row r="39" spans="1:7" s="4" customFormat="1" ht="17.25" customHeight="1" x14ac:dyDescent="0.25">
      <c r="A39" s="130"/>
      <c r="B39" s="117" t="s">
        <v>254</v>
      </c>
      <c r="C39" s="6" t="s">
        <v>265</v>
      </c>
      <c r="D39" s="6"/>
      <c r="E39" s="6"/>
      <c r="F39" s="6"/>
      <c r="G39" s="7"/>
    </row>
    <row r="40" spans="1:7" s="4" customFormat="1" ht="17.25" customHeight="1" x14ac:dyDescent="0.25">
      <c r="A40" s="2" t="s">
        <v>286</v>
      </c>
      <c r="B40" s="3" t="s">
        <v>276</v>
      </c>
      <c r="G40" s="5"/>
    </row>
    <row r="41" spans="1:7" s="4" customFormat="1" ht="17.25" customHeight="1" x14ac:dyDescent="0.25">
      <c r="A41" s="2"/>
      <c r="B41" s="116" t="s">
        <v>255</v>
      </c>
      <c r="C41" s="4" t="s">
        <v>264</v>
      </c>
      <c r="G41" s="5"/>
    </row>
    <row r="42" spans="1:7" s="4" customFormat="1" ht="17.25" customHeight="1" x14ac:dyDescent="0.25">
      <c r="A42" s="130"/>
      <c r="B42" s="117" t="s">
        <v>256</v>
      </c>
      <c r="C42" s="6" t="s">
        <v>265</v>
      </c>
      <c r="D42" s="6"/>
      <c r="E42" s="6"/>
      <c r="F42" s="6"/>
      <c r="G42" s="7"/>
    </row>
    <row r="43" spans="1:7" s="4" customFormat="1" ht="17.25" customHeight="1" x14ac:dyDescent="0.25">
      <c r="A43" s="2" t="s">
        <v>287</v>
      </c>
      <c r="B43" s="3" t="s">
        <v>277</v>
      </c>
      <c r="G43" s="5"/>
    </row>
    <row r="44" spans="1:7" s="4" customFormat="1" ht="17.25" customHeight="1" x14ac:dyDescent="0.25">
      <c r="A44" s="2"/>
      <c r="B44" s="116" t="s">
        <v>257</v>
      </c>
      <c r="C44" s="4" t="s">
        <v>264</v>
      </c>
      <c r="G44" s="5"/>
    </row>
    <row r="45" spans="1:7" s="4" customFormat="1" ht="17.25" customHeight="1" x14ac:dyDescent="0.25">
      <c r="A45" s="130"/>
      <c r="B45" s="117" t="s">
        <v>258</v>
      </c>
      <c r="C45" s="6" t="s">
        <v>265</v>
      </c>
      <c r="D45" s="6"/>
      <c r="E45" s="6"/>
      <c r="F45" s="6"/>
      <c r="G45" s="7"/>
    </row>
    <row r="46" spans="1:7" s="4" customFormat="1" ht="17.25" customHeight="1" x14ac:dyDescent="0.25">
      <c r="A46" s="2" t="s">
        <v>288</v>
      </c>
      <c r="B46" s="3" t="s">
        <v>278</v>
      </c>
      <c r="G46" s="5"/>
    </row>
    <row r="47" spans="1:7" s="4" customFormat="1" ht="17.25" customHeight="1" x14ac:dyDescent="0.25">
      <c r="A47" s="2"/>
      <c r="B47" s="116" t="s">
        <v>259</v>
      </c>
      <c r="C47" s="4" t="s">
        <v>264</v>
      </c>
      <c r="G47" s="5"/>
    </row>
    <row r="48" spans="1:7" s="4" customFormat="1" ht="17.25" customHeight="1" x14ac:dyDescent="0.25">
      <c r="A48" s="130"/>
      <c r="B48" s="117" t="s">
        <v>260</v>
      </c>
      <c r="C48" s="6" t="s">
        <v>265</v>
      </c>
      <c r="D48" s="6"/>
      <c r="E48" s="6"/>
      <c r="F48" s="6"/>
      <c r="G48" s="7"/>
    </row>
    <row r="49" spans="1:7" s="4" customFormat="1" ht="17.25" customHeight="1" x14ac:dyDescent="0.25">
      <c r="A49" s="2" t="s">
        <v>289</v>
      </c>
      <c r="B49" s="3" t="s">
        <v>302</v>
      </c>
      <c r="G49" s="5"/>
    </row>
    <row r="50" spans="1:7" s="4" customFormat="1" ht="17.25" customHeight="1" x14ac:dyDescent="0.25">
      <c r="A50" s="2"/>
      <c r="B50" s="116" t="s">
        <v>261</v>
      </c>
      <c r="C50" s="4" t="s">
        <v>264</v>
      </c>
      <c r="G50" s="5"/>
    </row>
    <row r="51" spans="1:7" s="4" customFormat="1" ht="17.25" customHeight="1" x14ac:dyDescent="0.25">
      <c r="A51" s="130"/>
      <c r="B51" s="117" t="s">
        <v>262</v>
      </c>
      <c r="C51" s="6" t="s">
        <v>265</v>
      </c>
      <c r="D51" s="6"/>
      <c r="E51" s="6"/>
      <c r="F51" s="6"/>
      <c r="G51" s="7"/>
    </row>
    <row r="52" spans="1:7" s="4" customFormat="1" ht="17.25" customHeight="1" x14ac:dyDescent="0.25">
      <c r="A52" s="244" t="s">
        <v>307</v>
      </c>
      <c r="B52" s="247" t="s">
        <v>312</v>
      </c>
      <c r="C52" s="245"/>
      <c r="D52" s="245"/>
      <c r="E52" s="245"/>
      <c r="F52" s="245"/>
      <c r="G52" s="246"/>
    </row>
    <row r="53" spans="1:7" s="4" customFormat="1" ht="17.25" customHeight="1" x14ac:dyDescent="0.25">
      <c r="A53" s="2"/>
      <c r="B53" s="116" t="s">
        <v>303</v>
      </c>
      <c r="C53" s="4" t="s">
        <v>264</v>
      </c>
      <c r="G53" s="5"/>
    </row>
    <row r="54" spans="1:7" s="4" customFormat="1" ht="17.25" customHeight="1" x14ac:dyDescent="0.25">
      <c r="A54" s="130"/>
      <c r="B54" s="117" t="s">
        <v>304</v>
      </c>
      <c r="C54" s="6" t="s">
        <v>265</v>
      </c>
      <c r="D54" s="6"/>
      <c r="E54" s="6"/>
      <c r="F54" s="6"/>
      <c r="G54" s="7"/>
    </row>
    <row r="55" spans="1:7" ht="16.5" x14ac:dyDescent="0.25">
      <c r="A55" s="244" t="s">
        <v>311</v>
      </c>
      <c r="B55" s="247" t="s">
        <v>317</v>
      </c>
      <c r="C55" s="245"/>
      <c r="D55" s="245"/>
      <c r="E55" s="245"/>
      <c r="F55" s="245"/>
      <c r="G55" s="246"/>
    </row>
    <row r="56" spans="1:7" ht="16.5" x14ac:dyDescent="0.25">
      <c r="A56" s="2"/>
      <c r="B56" s="116" t="s">
        <v>313</v>
      </c>
      <c r="C56" s="4" t="s">
        <v>264</v>
      </c>
      <c r="D56" s="4"/>
      <c r="E56" s="4"/>
      <c r="F56" s="4"/>
      <c r="G56" s="5"/>
    </row>
    <row r="57" spans="1:7" ht="16.5" x14ac:dyDescent="0.25">
      <c r="A57" s="130"/>
      <c r="B57" s="117" t="s">
        <v>314</v>
      </c>
      <c r="C57" s="6" t="s">
        <v>265</v>
      </c>
      <c r="D57" s="6"/>
      <c r="E57" s="6"/>
      <c r="F57" s="6"/>
      <c r="G57" s="7"/>
    </row>
    <row r="58" spans="1:7" ht="16.5" x14ac:dyDescent="0.25">
      <c r="A58" s="2" t="s">
        <v>328</v>
      </c>
      <c r="B58" s="247" t="s">
        <v>352</v>
      </c>
      <c r="C58" s="4"/>
      <c r="D58" s="4"/>
      <c r="E58" s="4"/>
      <c r="F58" s="4"/>
      <c r="G58" s="5"/>
    </row>
    <row r="59" spans="1:7" ht="16.5" x14ac:dyDescent="0.25">
      <c r="A59" s="2"/>
      <c r="B59" s="116" t="s">
        <v>318</v>
      </c>
      <c r="C59" s="4" t="s">
        <v>264</v>
      </c>
      <c r="D59" s="4"/>
      <c r="E59" s="4"/>
      <c r="F59" s="4"/>
      <c r="G59" s="5"/>
    </row>
    <row r="60" spans="1:7" ht="16.5" x14ac:dyDescent="0.25">
      <c r="A60" s="130"/>
      <c r="B60" s="117" t="s">
        <v>319</v>
      </c>
      <c r="C60" s="6" t="s">
        <v>265</v>
      </c>
      <c r="D60" s="6"/>
      <c r="E60" s="6"/>
      <c r="F60" s="6"/>
      <c r="G60" s="7"/>
    </row>
    <row r="61" spans="1:7" ht="16.5" x14ac:dyDescent="0.25">
      <c r="A61" s="2" t="s">
        <v>342</v>
      </c>
      <c r="B61" s="247" t="s">
        <v>351</v>
      </c>
      <c r="C61" s="4"/>
      <c r="D61" s="4"/>
      <c r="E61" s="4"/>
      <c r="F61" s="4"/>
      <c r="G61" s="5"/>
    </row>
    <row r="62" spans="1:7" ht="16.5" x14ac:dyDescent="0.25">
      <c r="A62" s="2"/>
      <c r="B62" s="116" t="s">
        <v>346</v>
      </c>
      <c r="C62" s="4" t="s">
        <v>264</v>
      </c>
      <c r="D62" s="4"/>
      <c r="E62" s="4"/>
      <c r="F62" s="4"/>
      <c r="G62" s="5"/>
    </row>
    <row r="63" spans="1:7" ht="16.5" x14ac:dyDescent="0.25">
      <c r="A63" s="130"/>
      <c r="B63" s="117" t="s">
        <v>347</v>
      </c>
      <c r="C63" s="6" t="s">
        <v>265</v>
      </c>
      <c r="D63" s="6"/>
      <c r="E63" s="6"/>
      <c r="F63" s="6"/>
      <c r="G63" s="7"/>
    </row>
    <row r="64" spans="1:7" ht="16.5" x14ac:dyDescent="0.25">
      <c r="A64" s="2" t="s">
        <v>350</v>
      </c>
      <c r="B64" s="3" t="s">
        <v>439</v>
      </c>
      <c r="C64" s="369"/>
      <c r="D64" s="4"/>
      <c r="E64" s="4"/>
      <c r="F64" s="4"/>
      <c r="G64" s="5"/>
    </row>
    <row r="65" spans="1:8" ht="16.5" x14ac:dyDescent="0.25">
      <c r="A65" s="2"/>
      <c r="B65" s="116" t="s">
        <v>355</v>
      </c>
      <c r="C65" s="4" t="s">
        <v>264</v>
      </c>
      <c r="D65" s="4"/>
      <c r="E65" s="4"/>
      <c r="F65" s="4"/>
      <c r="G65" s="5"/>
    </row>
    <row r="66" spans="1:8" ht="16.5" x14ac:dyDescent="0.25">
      <c r="A66" s="130"/>
      <c r="B66" s="117" t="s">
        <v>356</v>
      </c>
      <c r="C66" s="6" t="s">
        <v>265</v>
      </c>
      <c r="D66" s="6"/>
      <c r="E66" s="6"/>
      <c r="F66" s="6"/>
      <c r="G66" s="7"/>
    </row>
    <row r="67" spans="1:8" ht="16.5" x14ac:dyDescent="0.25">
      <c r="A67" s="2" t="s">
        <v>358</v>
      </c>
      <c r="B67" s="247" t="s">
        <v>440</v>
      </c>
      <c r="C67" s="369"/>
      <c r="D67" s="4"/>
      <c r="E67" s="4"/>
      <c r="F67" s="4"/>
      <c r="G67" s="5"/>
    </row>
    <row r="68" spans="1:8" ht="16.5" x14ac:dyDescent="0.25">
      <c r="A68" s="2"/>
      <c r="B68" s="116" t="s">
        <v>443</v>
      </c>
      <c r="C68" s="4" t="s">
        <v>264</v>
      </c>
      <c r="D68" s="4"/>
      <c r="E68" s="4"/>
      <c r="F68" s="4"/>
      <c r="G68" s="5"/>
    </row>
    <row r="69" spans="1:8" ht="16.5" x14ac:dyDescent="0.25">
      <c r="A69" s="130"/>
      <c r="B69" s="117" t="s">
        <v>444</v>
      </c>
      <c r="C69" s="6" t="s">
        <v>265</v>
      </c>
      <c r="D69" s="6"/>
      <c r="E69" s="6"/>
      <c r="F69" s="6"/>
      <c r="G69" s="7"/>
    </row>
    <row r="70" spans="1:8" ht="16.5" x14ac:dyDescent="0.25">
      <c r="A70" s="244" t="s">
        <v>445</v>
      </c>
      <c r="B70" s="247" t="s">
        <v>329</v>
      </c>
      <c r="C70" s="245"/>
      <c r="D70" s="245"/>
      <c r="E70" s="245"/>
      <c r="F70" s="245"/>
      <c r="G70" s="246"/>
    </row>
    <row r="71" spans="1:8" ht="16.5" x14ac:dyDescent="0.25">
      <c r="A71" s="2"/>
      <c r="B71" s="116" t="s">
        <v>330</v>
      </c>
      <c r="C71" s="4" t="s">
        <v>383</v>
      </c>
      <c r="D71" s="4"/>
      <c r="E71" s="4"/>
      <c r="F71" s="4"/>
      <c r="G71" s="5"/>
      <c r="H71" s="549"/>
    </row>
    <row r="72" spans="1:8" ht="16.5" x14ac:dyDescent="0.25">
      <c r="A72" s="2"/>
      <c r="B72" s="116" t="s">
        <v>331</v>
      </c>
      <c r="C72" s="4" t="s">
        <v>337</v>
      </c>
      <c r="D72" s="4"/>
      <c r="E72" s="4"/>
      <c r="F72" s="4"/>
      <c r="G72" s="5"/>
      <c r="H72" s="549"/>
    </row>
    <row r="73" spans="1:8" ht="16.5" x14ac:dyDescent="0.25">
      <c r="A73" s="2"/>
      <c r="B73" s="116" t="s">
        <v>332</v>
      </c>
      <c r="C73" s="4" t="s">
        <v>338</v>
      </c>
      <c r="D73" s="4"/>
      <c r="E73" s="4"/>
      <c r="F73" s="4"/>
      <c r="G73" s="5"/>
      <c r="H73" s="549"/>
    </row>
    <row r="74" spans="1:8" ht="32.25" customHeight="1" x14ac:dyDescent="0.25">
      <c r="A74" s="2"/>
      <c r="B74" s="116" t="s">
        <v>333</v>
      </c>
      <c r="C74" s="550" t="s">
        <v>386</v>
      </c>
      <c r="D74" s="550"/>
      <c r="E74" s="550"/>
      <c r="F74" s="550"/>
      <c r="G74" s="551"/>
      <c r="H74" s="549"/>
    </row>
    <row r="75" spans="1:8" ht="32.25" customHeight="1" x14ac:dyDescent="0.25">
      <c r="A75" s="2"/>
      <c r="B75" s="116" t="s">
        <v>334</v>
      </c>
      <c r="C75" s="4" t="s">
        <v>339</v>
      </c>
      <c r="D75" s="4"/>
      <c r="E75" s="4"/>
      <c r="F75" s="4"/>
      <c r="G75" s="5"/>
      <c r="H75" s="549"/>
    </row>
    <row r="76" spans="1:8" ht="16.5" x14ac:dyDescent="0.25">
      <c r="A76" s="2"/>
      <c r="B76" s="116" t="s">
        <v>335</v>
      </c>
      <c r="C76" s="4" t="s">
        <v>340</v>
      </c>
      <c r="D76" s="4"/>
      <c r="E76" s="4"/>
      <c r="F76" s="4"/>
      <c r="G76" s="5"/>
      <c r="H76" s="549"/>
    </row>
    <row r="77" spans="1:8" ht="16.5" x14ac:dyDescent="0.25">
      <c r="A77" s="130"/>
      <c r="B77" s="117" t="s">
        <v>336</v>
      </c>
      <c r="C77" s="6" t="s">
        <v>341</v>
      </c>
      <c r="D77" s="6"/>
      <c r="E77" s="6"/>
      <c r="F77" s="6"/>
      <c r="G77" s="7"/>
      <c r="H77" s="549"/>
    </row>
    <row r="78" spans="1:8" x14ac:dyDescent="0.25">
      <c r="A78" s="8"/>
      <c r="B78" s="9"/>
      <c r="C78" s="9"/>
      <c r="D78" s="9"/>
      <c r="E78" s="9"/>
      <c r="F78" s="9"/>
      <c r="G78" s="10"/>
    </row>
  </sheetData>
  <mergeCells count="5">
    <mergeCell ref="A3:G4"/>
    <mergeCell ref="A5:G7"/>
    <mergeCell ref="H71:H77"/>
    <mergeCell ref="C74:G74"/>
    <mergeCell ref="A1:G2"/>
  </mergeCells>
  <hyperlinks>
    <hyperlink ref="B11" location="'Cuadro 1'!A1" display="Cuadro 1" xr:uid="{8F741CA3-EF24-4682-A2BC-95C2E2FE8DE1}"/>
    <hyperlink ref="B12" location="'Cuadro 2'!A1" display="Cuadro 2" xr:uid="{E8BEEEF1-9CB6-4D20-8E65-11B05F63D947}"/>
    <hyperlink ref="B14" location="'Cuadro 3'!A1" display="Cuadro 3" xr:uid="{AECB5F61-86C7-4ACA-BEC6-8B60FABCE3A4}"/>
    <hyperlink ref="B15" location="'Cuadro 4'!A1" display="Cuadro 4" xr:uid="{53A78CE3-8765-40BA-8A60-012E879892B0}"/>
    <hyperlink ref="B17" location="'Cuadro 5'!A1" display="Cuadro 5" xr:uid="{1C98386D-F350-492B-A951-D4B10917EA78}"/>
    <hyperlink ref="B18" location="'Cuadro 6'!A1" display="Cuadro 6" xr:uid="{9B1C0098-F915-41A5-B53B-A53FB9380A5A}"/>
    <hyperlink ref="B20" location="'Cuadro 7'!A1" display="Cuadro 7" xr:uid="{CC75BE74-5B8D-49F1-8F93-CCE36A493413}"/>
    <hyperlink ref="B21" location="'Cuadro 8'!A1" display="Cuadro 8" xr:uid="{55B5E497-61A3-4D52-A628-8A0A10DF71DA}"/>
    <hyperlink ref="B23" location="'Cuadro 9'!A1" display="Cuadro 9" xr:uid="{EFA22E18-0BD8-4229-BA7D-A27F0BCC8C42}"/>
    <hyperlink ref="B26" location="'Cuadro 11'!A1" display="Cuadro 11" xr:uid="{B9EA1491-D237-4EB5-A392-8FC4E7C9371D}"/>
    <hyperlink ref="B29" location="'Cuadro 13'!A1" display="Cuadro 13" xr:uid="{73C1AB7D-C6F3-41EC-9429-DA1940195027}"/>
    <hyperlink ref="B32" location="'Cuadro 15'!A1" display="Cuadro 15" xr:uid="{49807212-E929-4865-B023-81AF91A0822A}"/>
    <hyperlink ref="B35" location="'Cuadro 17'!A1" display="Cuadro 17" xr:uid="{8DFFC1DC-DB08-4EDB-910F-8622B0EE2301}"/>
    <hyperlink ref="B38" location="'Cuadro 19'!A1" display="Cuadro 19" xr:uid="{BD89D30A-67EC-466A-A044-E9A249355C1D}"/>
    <hyperlink ref="B41" location="'Cuadro 21'!A1" display="Cuadro 21" xr:uid="{32F70C23-B828-4CD3-B8D3-76217DBB658D}"/>
    <hyperlink ref="B44" location="'Cuadro 23'!A1" display="Cuadro 23" xr:uid="{70AE6A59-EA6F-41C7-B43A-0319AA7B36AD}"/>
    <hyperlink ref="B47" location="'Cuadro 25'!A1" display="Cuadro 25" xr:uid="{2D1AAB49-0EB4-4A0B-8211-C288495564F3}"/>
    <hyperlink ref="B50" location="'Cuadro 27'!A1" display="Cuadro 27" xr:uid="{A2277035-EACA-4AC0-A545-21E26A465F89}"/>
    <hyperlink ref="B24" location="'Cuadro 10'!A1" display="Cuadro 10" xr:uid="{82210A20-F62E-454A-A265-213E2E298084}"/>
    <hyperlink ref="B27" location="'Cuadro 12'!A1" display="Cuadro 12" xr:uid="{861A86FE-36AC-43D5-9658-73BB4C7E6F24}"/>
    <hyperlink ref="B30" location="'Cuadro 14'!A1" display="Cuadro 14" xr:uid="{7E0C52B9-40AC-4EEC-B9C0-45EB1D99CAC9}"/>
    <hyperlink ref="B33" location="'Cuadro 16'!A1" display="Cuadro 16" xr:uid="{317EA1CE-EB9F-42CA-8C70-FBE5415D0F32}"/>
    <hyperlink ref="B36" location="'Cuadro 18'!A1" display="Cuadro 18" xr:uid="{E571644C-584E-4C79-8E42-6A137B26C4B1}"/>
    <hyperlink ref="B39" location="'Cuadro 20'!A1" display="Cuadro 20" xr:uid="{CFC23119-9181-4566-ACB9-3948E42C5C6D}"/>
    <hyperlink ref="B42" location="'Cuadro 22'!A1" display="Cuadro 22" xr:uid="{0CF5D4D0-9F2E-4575-83DB-B14D19EAC436}"/>
    <hyperlink ref="B45" location="'Cuadro 24'!A1" display="Cuadro 24" xr:uid="{6A345A84-F0EE-45F4-BA3E-A045D11EDE33}"/>
    <hyperlink ref="B48" location="'Cuadro 26'!A1" display="Cuadro 26" xr:uid="{8D8F95E4-2D4C-43D5-BA67-44C47955B8BE}"/>
    <hyperlink ref="B51" location="'Cuadro 28'!A1" display="Cuadro 28" xr:uid="{4B1B0CE9-0D1B-4D12-924D-8AEAB21B12B7}"/>
    <hyperlink ref="B53" location="'Cuadro 29'!A1" display="Cuadro 29" xr:uid="{6D06455D-BBC9-4873-8D26-37394EA7A3B0}"/>
    <hyperlink ref="B54" location="'Cuadro 30'!A1" display="Cuadro 30" xr:uid="{0F4A233D-82D7-4B8F-9224-379CE968E233}"/>
    <hyperlink ref="B9" location="Anexo!A1" display="Anexo " xr:uid="{1694524B-C8F3-46B6-883C-A79FC1E1BDB0}"/>
    <hyperlink ref="B56" location="'Cuadro 31'!A1" display="Cuadro 31" xr:uid="{BB3BA538-BCD7-4353-97B3-5DEAC1C89158}"/>
    <hyperlink ref="B57" location="'Cuadro 32'!A1" display="Cuadro 32" xr:uid="{14228D2F-293A-4B33-BFED-741F5E02EB25}"/>
    <hyperlink ref="B59" location="'Cuadro 33'!A1" display="Cuadro 33" xr:uid="{CAF24743-BC03-4E1A-9DAD-63D4A35FE018}"/>
    <hyperlink ref="B60" location="'Cuadro 34'!A1" display="Cuadro 34" xr:uid="{FAD9EDD4-5C1A-4958-9E68-ACDD3F341249}"/>
    <hyperlink ref="B73" location="'Indicador 3'!A1" display="Indicador 3" xr:uid="{3D017B56-72C9-42C0-B463-0EA9D1214DF8}"/>
    <hyperlink ref="B74" location="'Indicador 4'!A1" display="Indicador 4" xr:uid="{90ACE5A9-4B2F-4F8B-90C1-D3FD4B5FDCA2}"/>
    <hyperlink ref="B75" location="'Indicador 5'!A1" display="Indicador 5" xr:uid="{23839A12-C648-4CB7-BA4A-AA445744D8C0}"/>
    <hyperlink ref="B76" location="'Indicador 6'!A1" display="Indicador 6" xr:uid="{E1D58026-34D8-4873-8078-79702C853037}"/>
    <hyperlink ref="B77" location="'Indicador 7'!A1" display="Indicador 7" xr:uid="{06A92E17-E12F-41F0-98F0-054064779793}"/>
    <hyperlink ref="B62" location="'Cuadro 35'!A1" display="Cuadro 35" xr:uid="{045ADC49-E70F-460A-B17F-DCEC0B559F35}"/>
    <hyperlink ref="B63" location="'Cuadro 36'!A1" display="Cuadro 36" xr:uid="{D3D3D245-7F57-478B-8196-DA846F28E35B}"/>
    <hyperlink ref="B72" location="'Indicador 2'!A1" display="Indicador 2" xr:uid="{09CE4087-E845-42F3-A910-01E4525711BF}"/>
    <hyperlink ref="B71" location="'Indicador 1'!A1" display="Indicador 1" xr:uid="{9561872D-95D3-420A-A4EE-64743F13EC04}"/>
    <hyperlink ref="B68" location="'Cuadro 39'!A1" display="Cuadro 37" xr:uid="{E3F85F36-1830-47F3-BF94-00C7841C2066}"/>
    <hyperlink ref="B69" location="'Cuadro 40'!A1" display="Cuadro 38" xr:uid="{33673EA2-77BD-4124-958A-484C9764E447}"/>
    <hyperlink ref="B65" location="'Cuadro 37'!A1" display="Cuadro 37" xr:uid="{0F232A56-3583-487D-9541-EA8936335701}"/>
    <hyperlink ref="B66" location="'Cuadro 38'!A1" display="Cuadro 38" xr:uid="{0584CB2C-B06C-4081-A35B-CB8DA0F4CB9E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863FB-8C1F-465E-B493-9F81C3755DC4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2" width="12.28515625" style="115" customWidth="1"/>
    <col min="43" max="44" width="11.7109375" style="115" bestFit="1" customWidth="1"/>
    <col min="45" max="45" width="11.42578125" style="115" customWidth="1"/>
    <col min="46" max="46" width="11.7109375" style="115" bestFit="1" customWidth="1"/>
    <col min="47" max="47" width="14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425781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28515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183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3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385780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385780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385780</v>
      </c>
      <c r="BY17" s="256"/>
      <c r="BZ17" s="256"/>
      <c r="CA17" s="256"/>
      <c r="CB17" s="256"/>
      <c r="CC17" s="272">
        <v>385780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74000000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74000000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74000000</v>
      </c>
      <c r="BY18" s="256"/>
      <c r="BZ18" s="256"/>
      <c r="CA18" s="256"/>
      <c r="CB18" s="256"/>
      <c r="CC18" s="255">
        <v>74000000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215000000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215000000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215000000</v>
      </c>
      <c r="BY19" s="256"/>
      <c r="BZ19" s="256"/>
      <c r="CA19" s="256"/>
      <c r="CB19" s="256"/>
      <c r="CC19" s="272">
        <v>215000000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6018022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6018022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6018022</v>
      </c>
      <c r="BY21" s="263"/>
      <c r="BZ21" s="263"/>
      <c r="CA21" s="263"/>
      <c r="CB21" s="263"/>
      <c r="CC21" s="303">
        <v>6018022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46161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46161</v>
      </c>
      <c r="BP24" s="253"/>
      <c r="BQ24" s="253"/>
      <c r="BR24" s="253"/>
      <c r="BS24" s="253"/>
      <c r="BT24" s="253"/>
      <c r="BU24" s="253"/>
      <c r="BV24" s="253"/>
      <c r="BW24" s="255"/>
      <c r="BX24" s="253">
        <v>46161</v>
      </c>
      <c r="BY24" s="256"/>
      <c r="BZ24" s="256"/>
      <c r="CA24" s="256"/>
      <c r="CB24" s="256"/>
      <c r="CC24" s="255">
        <v>46161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54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54</v>
      </c>
      <c r="BP25" s="257"/>
      <c r="BQ25" s="257"/>
      <c r="BR25" s="257"/>
      <c r="BS25" s="257"/>
      <c r="BT25" s="257"/>
      <c r="BU25" s="257"/>
      <c r="BV25" s="257"/>
      <c r="BW25" s="259"/>
      <c r="BX25" s="257">
        <v>54</v>
      </c>
      <c r="BY25" s="256"/>
      <c r="BZ25" s="256"/>
      <c r="CA25" s="256"/>
      <c r="CB25" s="256"/>
      <c r="CC25" s="272">
        <v>54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1607542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1607542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1607542</v>
      </c>
      <c r="BY28" s="256"/>
      <c r="BZ28" s="256"/>
      <c r="CA28" s="256"/>
      <c r="CB28" s="256"/>
      <c r="CC28" s="255">
        <v>1607542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4408174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4408174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4408174</v>
      </c>
      <c r="BY29" s="256"/>
      <c r="BZ29" s="256"/>
      <c r="CA29" s="256"/>
      <c r="CB29" s="256"/>
      <c r="CC29" s="272">
        <v>4408174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167066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167066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167066</v>
      </c>
      <c r="BY30" s="256"/>
      <c r="BZ30" s="256"/>
      <c r="CA30" s="256"/>
      <c r="CB30" s="256"/>
      <c r="CC30" s="255">
        <v>167066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2699674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2699674</v>
      </c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5"/>
      <c r="BX31" s="273">
        <v>2699674</v>
      </c>
      <c r="BY31" s="263"/>
      <c r="BZ31" s="263"/>
      <c r="CA31" s="263"/>
      <c r="CB31" s="263"/>
      <c r="CC31" s="275">
        <v>2699674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10987.2157844005</v>
      </c>
      <c r="K33" s="279"/>
      <c r="L33" s="279"/>
      <c r="M33" s="279">
        <v>76910.510490803514</v>
      </c>
      <c r="N33" s="279">
        <v>43948.863137601998</v>
      </c>
      <c r="O33" s="279"/>
      <c r="P33" s="279"/>
      <c r="Q33" s="279">
        <v>10987.2157844005</v>
      </c>
      <c r="R33" s="279">
        <v>329616.47353201499</v>
      </c>
      <c r="S33" s="279"/>
      <c r="T33" s="279"/>
      <c r="U33" s="279"/>
      <c r="V33" s="279"/>
      <c r="W33" s="279"/>
      <c r="X33" s="279"/>
      <c r="Y33" s="279">
        <v>175795.45255040799</v>
      </c>
      <c r="Z33" s="279"/>
      <c r="AA33" s="279">
        <v>3131356.4985541427</v>
      </c>
      <c r="AB33" s="279">
        <v>208757.09990360952</v>
      </c>
      <c r="AC33" s="279"/>
      <c r="AD33" s="279">
        <v>109872.15784400499</v>
      </c>
      <c r="AE33" s="279">
        <v>296654.82617881353</v>
      </c>
      <c r="AF33" s="279"/>
      <c r="AG33" s="279"/>
      <c r="AH33" s="279"/>
      <c r="AI33" s="279"/>
      <c r="AJ33" s="279"/>
      <c r="AK33" s="279">
        <v>2571008.4935497171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10987.2157844005</v>
      </c>
      <c r="BN33" s="281">
        <v>4383899.0979757998</v>
      </c>
      <c r="BO33" s="281">
        <v>2571008.4935497171</v>
      </c>
      <c r="BP33" s="281"/>
      <c r="BQ33" s="281"/>
      <c r="BR33" s="281"/>
      <c r="BS33" s="281"/>
      <c r="BT33" s="281"/>
      <c r="BU33" s="281"/>
      <c r="BV33" s="281"/>
      <c r="BW33" s="282"/>
      <c r="BX33" s="279">
        <v>6965894.8073099172</v>
      </c>
      <c r="BY33" s="279"/>
      <c r="BZ33" s="242">
        <v>5945844.1926900819</v>
      </c>
      <c r="CA33" s="242">
        <v>61091857</v>
      </c>
      <c r="CB33" s="283"/>
      <c r="CC33" s="293">
        <v>74003596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171</v>
      </c>
      <c r="J34" s="285">
        <v>171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3682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132746</v>
      </c>
      <c r="AL34" s="285">
        <v>194152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342</v>
      </c>
      <c r="BN34" s="285">
        <v>3682</v>
      </c>
      <c r="BO34" s="285">
        <v>326898</v>
      </c>
      <c r="BP34" s="285"/>
      <c r="BQ34" s="285"/>
      <c r="BR34" s="285"/>
      <c r="BS34" s="285"/>
      <c r="BT34" s="285"/>
      <c r="BU34" s="285"/>
      <c r="BV34" s="285"/>
      <c r="BW34" s="287"/>
      <c r="BX34" s="285">
        <v>330922</v>
      </c>
      <c r="BY34" s="285"/>
      <c r="BZ34" s="285"/>
      <c r="CA34" s="285">
        <v>34363</v>
      </c>
      <c r="CB34" s="283"/>
      <c r="CC34" s="287">
        <v>365285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45</v>
      </c>
      <c r="D35" s="279"/>
      <c r="E35" s="279"/>
      <c r="F35" s="279">
        <v>23</v>
      </c>
      <c r="G35" s="279"/>
      <c r="H35" s="279">
        <v>772</v>
      </c>
      <c r="I35" s="279">
        <v>5356</v>
      </c>
      <c r="J35" s="279">
        <v>998</v>
      </c>
      <c r="K35" s="279">
        <v>1634</v>
      </c>
      <c r="L35" s="279">
        <v>91</v>
      </c>
      <c r="M35" s="279">
        <v>227</v>
      </c>
      <c r="N35" s="279">
        <v>681</v>
      </c>
      <c r="O35" s="279">
        <v>817</v>
      </c>
      <c r="P35" s="279">
        <v>2042</v>
      </c>
      <c r="Q35" s="279">
        <v>136</v>
      </c>
      <c r="R35" s="279">
        <v>68</v>
      </c>
      <c r="S35" s="279">
        <v>408</v>
      </c>
      <c r="T35" s="279">
        <v>45</v>
      </c>
      <c r="U35" s="279">
        <v>2519</v>
      </c>
      <c r="V35" s="279">
        <v>2655</v>
      </c>
      <c r="W35" s="279">
        <v>159</v>
      </c>
      <c r="X35" s="279"/>
      <c r="Y35" s="279">
        <v>4946</v>
      </c>
      <c r="Z35" s="279">
        <v>318</v>
      </c>
      <c r="AA35" s="279">
        <v>1135</v>
      </c>
      <c r="AB35" s="279">
        <v>4991</v>
      </c>
      <c r="AC35" s="279">
        <v>1634</v>
      </c>
      <c r="AD35" s="279">
        <v>12321</v>
      </c>
      <c r="AE35" s="279">
        <v>3722</v>
      </c>
      <c r="AF35" s="279">
        <v>499</v>
      </c>
      <c r="AG35" s="279">
        <v>1952</v>
      </c>
      <c r="AH35" s="279">
        <v>182</v>
      </c>
      <c r="AI35" s="279">
        <v>522</v>
      </c>
      <c r="AJ35" s="279">
        <v>1112</v>
      </c>
      <c r="AK35" s="279">
        <v>5469</v>
      </c>
      <c r="AL35" s="279">
        <v>2110</v>
      </c>
      <c r="AM35" s="279">
        <v>23</v>
      </c>
      <c r="AN35" s="279">
        <v>45</v>
      </c>
      <c r="AO35" s="279"/>
      <c r="AP35" s="279"/>
      <c r="AQ35" s="279">
        <v>68</v>
      </c>
      <c r="AR35" s="279"/>
      <c r="AS35" s="279">
        <v>2882</v>
      </c>
      <c r="AT35" s="279">
        <v>45</v>
      </c>
      <c r="AU35" s="279">
        <v>6629</v>
      </c>
      <c r="AV35" s="279">
        <v>68</v>
      </c>
      <c r="AW35" s="279">
        <v>703</v>
      </c>
      <c r="AX35" s="279">
        <v>318</v>
      </c>
      <c r="AY35" s="279">
        <v>68</v>
      </c>
      <c r="AZ35" s="279">
        <v>772</v>
      </c>
      <c r="BA35" s="279">
        <v>136</v>
      </c>
      <c r="BB35" s="279">
        <v>613</v>
      </c>
      <c r="BC35" s="279">
        <v>68</v>
      </c>
      <c r="BD35" s="279">
        <v>159</v>
      </c>
      <c r="BE35" s="279">
        <v>68</v>
      </c>
      <c r="BF35" s="279">
        <v>522</v>
      </c>
      <c r="BG35" s="279">
        <v>2224</v>
      </c>
      <c r="BH35" s="279">
        <v>68</v>
      </c>
      <c r="BI35" s="279">
        <v>23</v>
      </c>
      <c r="BJ35" s="279">
        <v>91</v>
      </c>
      <c r="BK35" s="279"/>
      <c r="BL35" s="288">
        <v>68</v>
      </c>
      <c r="BM35" s="279">
        <v>8851</v>
      </c>
      <c r="BN35" s="279">
        <v>43091</v>
      </c>
      <c r="BO35" s="279">
        <v>7647</v>
      </c>
      <c r="BP35" s="279">
        <v>68</v>
      </c>
      <c r="BQ35" s="279">
        <v>11485</v>
      </c>
      <c r="BR35" s="279">
        <v>136</v>
      </c>
      <c r="BS35" s="279">
        <v>613</v>
      </c>
      <c r="BT35" s="279">
        <v>68</v>
      </c>
      <c r="BU35" s="279">
        <v>227</v>
      </c>
      <c r="BV35" s="279">
        <v>2837</v>
      </c>
      <c r="BW35" s="284">
        <v>91</v>
      </c>
      <c r="BX35" s="279">
        <v>75182</v>
      </c>
      <c r="BY35" s="242">
        <v>48455</v>
      </c>
      <c r="BZ35" s="279"/>
      <c r="CA35" s="279"/>
      <c r="CB35" s="283"/>
      <c r="CC35" s="293">
        <v>123637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87985</v>
      </c>
      <c r="Z36" s="285"/>
      <c r="AA36" s="285">
        <v>109463171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109551156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109551156</v>
      </c>
      <c r="BY36" s="285"/>
      <c r="BZ36" s="285">
        <v>2348574</v>
      </c>
      <c r="CA36" s="285">
        <v>105213315</v>
      </c>
      <c r="CB36" s="283"/>
      <c r="CC36" s="287">
        <v>217113045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177018</v>
      </c>
      <c r="AB38" s="285"/>
      <c r="AC38" s="285"/>
      <c r="AD38" s="285"/>
      <c r="AE38" s="285"/>
      <c r="AF38" s="285">
        <v>77</v>
      </c>
      <c r="AG38" s="285">
        <v>19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177114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177114</v>
      </c>
      <c r="BY38" s="285"/>
      <c r="BZ38" s="285">
        <v>14548</v>
      </c>
      <c r="CA38" s="285"/>
      <c r="CB38" s="283"/>
      <c r="CC38" s="287">
        <v>191662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232841.18421052635</v>
      </c>
      <c r="D39" s="279">
        <v>19957.81578947368</v>
      </c>
      <c r="E39" s="279">
        <v>176819</v>
      </c>
      <c r="F39" s="279"/>
      <c r="G39" s="279">
        <v>43729</v>
      </c>
      <c r="H39" s="279">
        <v>77001</v>
      </c>
      <c r="I39" s="279">
        <v>73199</v>
      </c>
      <c r="J39" s="279">
        <v>11408</v>
      </c>
      <c r="K39" s="279">
        <v>65594</v>
      </c>
      <c r="L39" s="279">
        <v>1902</v>
      </c>
      <c r="M39" s="279">
        <v>49433</v>
      </c>
      <c r="N39" s="279"/>
      <c r="O39" s="279">
        <v>28519</v>
      </c>
      <c r="P39" s="279">
        <v>950</v>
      </c>
      <c r="Q39" s="279">
        <v>3802</v>
      </c>
      <c r="R39" s="279">
        <v>15210</v>
      </c>
      <c r="S39" s="279"/>
      <c r="T39" s="279"/>
      <c r="U39" s="279"/>
      <c r="V39" s="279">
        <v>40877</v>
      </c>
      <c r="W39" s="279">
        <v>1902</v>
      </c>
      <c r="X39" s="279"/>
      <c r="Y39" s="279">
        <v>22816</v>
      </c>
      <c r="Z39" s="279">
        <v>950</v>
      </c>
      <c r="AA39" s="279">
        <v>7854173</v>
      </c>
      <c r="AB39" s="279">
        <v>48483</v>
      </c>
      <c r="AC39" s="279">
        <v>18062</v>
      </c>
      <c r="AD39" s="279">
        <v>170164</v>
      </c>
      <c r="AE39" s="279"/>
      <c r="AF39" s="279">
        <v>3802</v>
      </c>
      <c r="AG39" s="279">
        <v>950</v>
      </c>
      <c r="AH39" s="279">
        <v>2566</v>
      </c>
      <c r="AI39" s="279"/>
      <c r="AJ39" s="279"/>
      <c r="AK39" s="279">
        <v>242413</v>
      </c>
      <c r="AL39" s="279">
        <v>48483</v>
      </c>
      <c r="AM39" s="279">
        <v>38026</v>
      </c>
      <c r="AN39" s="279">
        <v>30420</v>
      </c>
      <c r="AO39" s="279"/>
      <c r="AP39" s="279">
        <v>58939</v>
      </c>
      <c r="AQ39" s="279">
        <v>68446</v>
      </c>
      <c r="AR39" s="279">
        <v>191078</v>
      </c>
      <c r="AS39" s="279">
        <v>315612</v>
      </c>
      <c r="AT39" s="279"/>
      <c r="AU39" s="279">
        <v>1544787</v>
      </c>
      <c r="AV39" s="279"/>
      <c r="AW39" s="279"/>
      <c r="AX39" s="279">
        <v>39927</v>
      </c>
      <c r="AY39" s="279">
        <v>6654</v>
      </c>
      <c r="AZ39" s="279">
        <v>21865</v>
      </c>
      <c r="BA39" s="279">
        <v>69397</v>
      </c>
      <c r="BB39" s="279">
        <v>63693</v>
      </c>
      <c r="BC39" s="279">
        <v>16161</v>
      </c>
      <c r="BD39" s="279">
        <v>159708</v>
      </c>
      <c r="BE39" s="279">
        <v>62742</v>
      </c>
      <c r="BF39" s="279">
        <v>166028</v>
      </c>
      <c r="BG39" s="279">
        <v>10457</v>
      </c>
      <c r="BH39" s="279">
        <v>950</v>
      </c>
      <c r="BI39" s="279">
        <v>102669</v>
      </c>
      <c r="BJ39" s="279">
        <v>16161</v>
      </c>
      <c r="BK39" s="279"/>
      <c r="BL39" s="288">
        <v>473347</v>
      </c>
      <c r="BM39" s="279">
        <v>229104</v>
      </c>
      <c r="BN39" s="279">
        <v>8262659</v>
      </c>
      <c r="BO39" s="279">
        <v>359342</v>
      </c>
      <c r="BP39" s="279">
        <v>318463</v>
      </c>
      <c r="BQ39" s="279">
        <v>1928845</v>
      </c>
      <c r="BR39" s="279">
        <v>69397</v>
      </c>
      <c r="BS39" s="279">
        <v>63693</v>
      </c>
      <c r="BT39" s="279">
        <v>16161</v>
      </c>
      <c r="BU39" s="279">
        <v>222450</v>
      </c>
      <c r="BV39" s="279">
        <v>280104</v>
      </c>
      <c r="BW39" s="284">
        <v>16161</v>
      </c>
      <c r="BX39" s="242">
        <v>12239726</v>
      </c>
      <c r="BY39" s="279">
        <v>16313809</v>
      </c>
      <c r="BZ39" s="242">
        <v>13374</v>
      </c>
      <c r="CA39" s="242">
        <v>4735185</v>
      </c>
      <c r="CB39" s="283"/>
      <c r="CC39" s="293">
        <v>33302094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1550784</v>
      </c>
      <c r="AY40" s="285"/>
      <c r="AZ40" s="285"/>
      <c r="BA40" s="285"/>
      <c r="BB40" s="285"/>
      <c r="BC40" s="285"/>
      <c r="BD40" s="285"/>
      <c r="BE40" s="285"/>
      <c r="BF40" s="285">
        <v>6141808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1550784</v>
      </c>
      <c r="BR40" s="285"/>
      <c r="BS40" s="285"/>
      <c r="BT40" s="285"/>
      <c r="BU40" s="285"/>
      <c r="BV40" s="285">
        <v>6141808</v>
      </c>
      <c r="BW40" s="287"/>
      <c r="BX40" s="285">
        <v>7692592</v>
      </c>
      <c r="BY40" s="285"/>
      <c r="BZ40" s="285">
        <v>19942</v>
      </c>
      <c r="CA40" s="285">
        <v>1553953</v>
      </c>
      <c r="CB40" s="283"/>
      <c r="CC40" s="287">
        <v>9266487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460</v>
      </c>
      <c r="N41" s="279"/>
      <c r="O41" s="279"/>
      <c r="P41" s="279">
        <v>26</v>
      </c>
      <c r="Q41" s="279"/>
      <c r="R41" s="279"/>
      <c r="S41" s="279"/>
      <c r="T41" s="279"/>
      <c r="U41" s="279"/>
      <c r="V41" s="279">
        <v>230</v>
      </c>
      <c r="W41" s="279">
        <v>47</v>
      </c>
      <c r="X41" s="279">
        <v>21</v>
      </c>
      <c r="Y41" s="279">
        <v>199</v>
      </c>
      <c r="Z41" s="279"/>
      <c r="AA41" s="279">
        <v>120684</v>
      </c>
      <c r="AB41" s="279">
        <v>1671</v>
      </c>
      <c r="AC41" s="279">
        <v>99</v>
      </c>
      <c r="AD41" s="279">
        <v>8256</v>
      </c>
      <c r="AE41" s="279">
        <v>345</v>
      </c>
      <c r="AF41" s="279">
        <v>308</v>
      </c>
      <c r="AG41" s="279">
        <v>16</v>
      </c>
      <c r="AH41" s="279">
        <v>115</v>
      </c>
      <c r="AI41" s="279">
        <v>37</v>
      </c>
      <c r="AJ41" s="279">
        <v>21</v>
      </c>
      <c r="AK41" s="279"/>
      <c r="AL41" s="279"/>
      <c r="AM41" s="279"/>
      <c r="AN41" s="279"/>
      <c r="AO41" s="279"/>
      <c r="AP41" s="279"/>
      <c r="AQ41" s="279"/>
      <c r="AR41" s="279"/>
      <c r="AS41" s="279">
        <v>3353</v>
      </c>
      <c r="AT41" s="279">
        <v>1948</v>
      </c>
      <c r="AU41" s="279"/>
      <c r="AV41" s="279"/>
      <c r="AW41" s="279"/>
      <c r="AX41" s="279"/>
      <c r="AY41" s="279"/>
      <c r="AZ41" s="279">
        <v>397</v>
      </c>
      <c r="BA41" s="279"/>
      <c r="BB41" s="279"/>
      <c r="BC41" s="279"/>
      <c r="BD41" s="279"/>
      <c r="BE41" s="279"/>
      <c r="BF41" s="279">
        <v>3661</v>
      </c>
      <c r="BG41" s="279"/>
      <c r="BH41" s="279"/>
      <c r="BI41" s="279"/>
      <c r="BJ41" s="279"/>
      <c r="BK41" s="279"/>
      <c r="BL41" s="288"/>
      <c r="BM41" s="279"/>
      <c r="BN41" s="279">
        <v>132535</v>
      </c>
      <c r="BO41" s="279"/>
      <c r="BP41" s="279"/>
      <c r="BQ41" s="279">
        <v>5698</v>
      </c>
      <c r="BR41" s="279"/>
      <c r="BS41" s="279"/>
      <c r="BT41" s="279"/>
      <c r="BU41" s="279"/>
      <c r="BV41" s="279">
        <v>3661</v>
      </c>
      <c r="BW41" s="284"/>
      <c r="BX41" s="279">
        <v>141894</v>
      </c>
      <c r="BY41" s="279"/>
      <c r="BZ41" s="242"/>
      <c r="CA41" s="279"/>
      <c r="CB41" s="283"/>
      <c r="CC41" s="293">
        <v>141894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549731.34384858049</v>
      </c>
      <c r="D42" s="285">
        <v>1739.6561514195582</v>
      </c>
      <c r="E42" s="285">
        <v>137433</v>
      </c>
      <c r="F42" s="285"/>
      <c r="G42" s="285"/>
      <c r="H42" s="285">
        <v>562779</v>
      </c>
      <c r="I42" s="285">
        <v>3657625</v>
      </c>
      <c r="J42" s="285">
        <v>40012</v>
      </c>
      <c r="K42" s="285">
        <v>43491</v>
      </c>
      <c r="L42" s="285">
        <v>1740</v>
      </c>
      <c r="M42" s="285">
        <v>76545</v>
      </c>
      <c r="N42" s="285">
        <v>11308</v>
      </c>
      <c r="O42" s="285">
        <v>36533</v>
      </c>
      <c r="P42" s="285">
        <v>4349</v>
      </c>
      <c r="Q42" s="285">
        <v>870</v>
      </c>
      <c r="R42" s="285">
        <v>2610</v>
      </c>
      <c r="S42" s="285"/>
      <c r="T42" s="285"/>
      <c r="U42" s="285"/>
      <c r="V42" s="285">
        <v>38272</v>
      </c>
      <c r="W42" s="285">
        <v>7829</v>
      </c>
      <c r="X42" s="285">
        <v>3479</v>
      </c>
      <c r="Y42" s="285">
        <v>33054</v>
      </c>
      <c r="Z42" s="285">
        <v>4349</v>
      </c>
      <c r="AA42" s="285">
        <v>20102586</v>
      </c>
      <c r="AB42" s="285">
        <v>278345</v>
      </c>
      <c r="AC42" s="285">
        <v>16526</v>
      </c>
      <c r="AD42" s="285">
        <v>1375197</v>
      </c>
      <c r="AE42" s="285">
        <v>57409</v>
      </c>
      <c r="AF42" s="285">
        <v>51320</v>
      </c>
      <c r="AG42" s="285">
        <v>2610</v>
      </c>
      <c r="AH42" s="285">
        <v>19136</v>
      </c>
      <c r="AI42" s="285">
        <v>6089</v>
      </c>
      <c r="AJ42" s="285">
        <v>3479</v>
      </c>
      <c r="AK42" s="285"/>
      <c r="AL42" s="285"/>
      <c r="AM42" s="285"/>
      <c r="AN42" s="285">
        <v>95681</v>
      </c>
      <c r="AO42" s="285"/>
      <c r="AP42" s="285"/>
      <c r="AQ42" s="285">
        <v>193101</v>
      </c>
      <c r="AR42" s="285">
        <v>310529</v>
      </c>
      <c r="AS42" s="285">
        <v>558429</v>
      </c>
      <c r="AT42" s="285">
        <v>324446</v>
      </c>
      <c r="AU42" s="285">
        <v>7456160</v>
      </c>
      <c r="AV42" s="285"/>
      <c r="AW42" s="285">
        <v>1773579</v>
      </c>
      <c r="AX42" s="285">
        <v>153960</v>
      </c>
      <c r="AY42" s="285">
        <v>64367</v>
      </c>
      <c r="AZ42" s="285">
        <v>66107</v>
      </c>
      <c r="BA42" s="285">
        <v>50450</v>
      </c>
      <c r="BB42" s="285"/>
      <c r="BC42" s="285"/>
      <c r="BD42" s="285">
        <v>11308</v>
      </c>
      <c r="BE42" s="285">
        <v>13047</v>
      </c>
      <c r="BF42" s="285">
        <v>609748</v>
      </c>
      <c r="BG42" s="285"/>
      <c r="BH42" s="285"/>
      <c r="BI42" s="285"/>
      <c r="BJ42" s="285"/>
      <c r="BK42" s="285"/>
      <c r="BL42" s="286">
        <v>688904</v>
      </c>
      <c r="BM42" s="285">
        <v>4305647</v>
      </c>
      <c r="BN42" s="285">
        <v>22131895</v>
      </c>
      <c r="BO42" s="285">
        <v>95681</v>
      </c>
      <c r="BP42" s="285">
        <v>503630</v>
      </c>
      <c r="BQ42" s="285">
        <v>10397048</v>
      </c>
      <c r="BR42" s="285">
        <v>50450</v>
      </c>
      <c r="BS42" s="285"/>
      <c r="BT42" s="285"/>
      <c r="BU42" s="285">
        <v>24355</v>
      </c>
      <c r="BV42" s="285">
        <v>609748</v>
      </c>
      <c r="BW42" s="287"/>
      <c r="BX42" s="285">
        <v>38807358</v>
      </c>
      <c r="BY42" s="285"/>
      <c r="BZ42" s="285">
        <v>-2026</v>
      </c>
      <c r="CA42" s="285">
        <v>1100095</v>
      </c>
      <c r="CB42" s="283"/>
      <c r="CC42" s="287">
        <v>39905427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199382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1502857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199382</v>
      </c>
      <c r="BR43" s="279"/>
      <c r="BS43" s="279"/>
      <c r="BT43" s="279"/>
      <c r="BU43" s="279"/>
      <c r="BV43" s="279">
        <v>1502857</v>
      </c>
      <c r="BW43" s="284"/>
      <c r="BX43" s="279">
        <v>1702239</v>
      </c>
      <c r="BY43" s="279"/>
      <c r="BZ43" s="242">
        <v>-5</v>
      </c>
      <c r="CA43" s="279"/>
      <c r="CB43" s="283"/>
      <c r="CC43" s="293">
        <v>1702234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>
        <v>15014</v>
      </c>
      <c r="Q44" s="285">
        <v>2218</v>
      </c>
      <c r="R44" s="285">
        <v>7167</v>
      </c>
      <c r="S44" s="285">
        <v>853</v>
      </c>
      <c r="T44" s="285">
        <v>171</v>
      </c>
      <c r="U44" s="285">
        <v>512</v>
      </c>
      <c r="V44" s="285"/>
      <c r="W44" s="285"/>
      <c r="X44" s="285"/>
      <c r="Y44" s="285">
        <v>7509</v>
      </c>
      <c r="Z44" s="285">
        <v>1535</v>
      </c>
      <c r="AA44" s="285">
        <v>683</v>
      </c>
      <c r="AB44" s="285">
        <v>6484</v>
      </c>
      <c r="AC44" s="285"/>
      <c r="AD44" s="285">
        <v>3943664</v>
      </c>
      <c r="AE44" s="285">
        <v>54605</v>
      </c>
      <c r="AF44" s="285">
        <v>3242</v>
      </c>
      <c r="AG44" s="285">
        <v>269783</v>
      </c>
      <c r="AH44" s="285">
        <v>11263</v>
      </c>
      <c r="AI44" s="285">
        <v>10068</v>
      </c>
      <c r="AJ44" s="285">
        <v>512</v>
      </c>
      <c r="AK44" s="285">
        <v>3754</v>
      </c>
      <c r="AL44" s="285"/>
      <c r="AM44" s="285"/>
      <c r="AN44" s="285"/>
      <c r="AO44" s="285"/>
      <c r="AP44" s="285"/>
      <c r="AQ44" s="285">
        <v>19965</v>
      </c>
      <c r="AR44" s="285"/>
      <c r="AS44" s="285">
        <v>44366</v>
      </c>
      <c r="AT44" s="285">
        <v>37882</v>
      </c>
      <c r="AU44" s="285"/>
      <c r="AV44" s="285">
        <v>109551</v>
      </c>
      <c r="AW44" s="285"/>
      <c r="AX44" s="285"/>
      <c r="AY44" s="285"/>
      <c r="AZ44" s="285"/>
      <c r="BA44" s="285"/>
      <c r="BB44" s="285"/>
      <c r="BC44" s="285">
        <v>12969</v>
      </c>
      <c r="BD44" s="285"/>
      <c r="BE44" s="285"/>
      <c r="BF44" s="285"/>
      <c r="BG44" s="285"/>
      <c r="BH44" s="285"/>
      <c r="BI44" s="285">
        <v>119620</v>
      </c>
      <c r="BJ44" s="285"/>
      <c r="BK44" s="285"/>
      <c r="BL44" s="286"/>
      <c r="BM44" s="285"/>
      <c r="BN44" s="285">
        <v>4335283</v>
      </c>
      <c r="BO44" s="285">
        <v>3754</v>
      </c>
      <c r="BP44" s="285">
        <v>19965</v>
      </c>
      <c r="BQ44" s="285">
        <v>191799</v>
      </c>
      <c r="BR44" s="285"/>
      <c r="BS44" s="285"/>
      <c r="BT44" s="285">
        <v>12969</v>
      </c>
      <c r="BU44" s="285"/>
      <c r="BV44" s="285">
        <v>119620</v>
      </c>
      <c r="BW44" s="287"/>
      <c r="BX44" s="285">
        <v>4683390</v>
      </c>
      <c r="BY44" s="285"/>
      <c r="BZ44" s="285">
        <v>-5096</v>
      </c>
      <c r="CA44" s="285">
        <v>22794808</v>
      </c>
      <c r="CB44" s="283"/>
      <c r="CC44" s="287">
        <v>27473102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1558730</v>
      </c>
      <c r="AB45" s="279">
        <v>44534</v>
      </c>
      <c r="AC45" s="279"/>
      <c r="AD45" s="279">
        <v>163295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207830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1766559</v>
      </c>
      <c r="BO45" s="279"/>
      <c r="BP45" s="279"/>
      <c r="BQ45" s="279">
        <v>207830</v>
      </c>
      <c r="BR45" s="279"/>
      <c r="BS45" s="279"/>
      <c r="BT45" s="279"/>
      <c r="BU45" s="279"/>
      <c r="BV45" s="279"/>
      <c r="BW45" s="284"/>
      <c r="BX45" s="242">
        <v>1974389</v>
      </c>
      <c r="BY45" s="279">
        <v>8994440</v>
      </c>
      <c r="BZ45" s="242">
        <v>-11212</v>
      </c>
      <c r="CA45" s="242">
        <v>377501</v>
      </c>
      <c r="CB45" s="283"/>
      <c r="CC45" s="293">
        <v>11335118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1607542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1607542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1607542</v>
      </c>
      <c r="BY47" s="279"/>
      <c r="BZ47" s="279"/>
      <c r="CA47" s="279"/>
      <c r="CB47" s="283"/>
      <c r="CC47" s="293">
        <v>1607542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4408174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4408174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4408174</v>
      </c>
      <c r="BY48" s="285"/>
      <c r="BZ48" s="285"/>
      <c r="CA48" s="285"/>
      <c r="CB48" s="283"/>
      <c r="CC48" s="287">
        <v>4408174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166777</v>
      </c>
      <c r="AB49" s="242">
        <v>289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167066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167066</v>
      </c>
      <c r="BY49" s="279"/>
      <c r="BZ49" s="279"/>
      <c r="CA49" s="279"/>
      <c r="CB49" s="283"/>
      <c r="CC49" s="293">
        <v>167066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164"/>
      <c r="L50" s="164"/>
      <c r="M50" s="164">
        <v>63</v>
      </c>
      <c r="N50" s="164"/>
      <c r="O50" s="164">
        <v>283</v>
      </c>
      <c r="P50" s="164"/>
      <c r="Q50" s="164"/>
      <c r="R50" s="164">
        <v>297700</v>
      </c>
      <c r="S50" s="164"/>
      <c r="T50" s="164"/>
      <c r="U50" s="164"/>
      <c r="V50" s="164"/>
      <c r="W50" s="164"/>
      <c r="X50" s="164"/>
      <c r="Y50" s="164"/>
      <c r="Z50" s="164"/>
      <c r="AA50" s="164">
        <v>1287</v>
      </c>
      <c r="AB50" s="164"/>
      <c r="AC50" s="164">
        <v>31</v>
      </c>
      <c r="AD50" s="164">
        <v>27309</v>
      </c>
      <c r="AE50" s="164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326673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164">
        <v>326673</v>
      </c>
      <c r="BY50" s="164">
        <v>8391000</v>
      </c>
      <c r="BZ50" s="164"/>
      <c r="CA50" s="164">
        <v>23</v>
      </c>
      <c r="CB50" s="283"/>
      <c r="CC50" s="287">
        <v>8717696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313.57297297297293</v>
      </c>
      <c r="D51" s="242">
        <v>3.4270270270270276</v>
      </c>
      <c r="E51" s="242">
        <v>102</v>
      </c>
      <c r="F51" s="242">
        <v>3</v>
      </c>
      <c r="G51" s="242">
        <v>2</v>
      </c>
      <c r="H51" s="242">
        <v>83</v>
      </c>
      <c r="I51" s="242">
        <v>1436</v>
      </c>
      <c r="J51" s="242">
        <v>29</v>
      </c>
      <c r="K51" s="242">
        <v>56</v>
      </c>
      <c r="L51" s="242">
        <v>17</v>
      </c>
      <c r="M51" s="242">
        <v>230</v>
      </c>
      <c r="N51" s="242">
        <v>122</v>
      </c>
      <c r="O51" s="242">
        <v>175</v>
      </c>
      <c r="P51" s="242">
        <v>454</v>
      </c>
      <c r="Q51" s="242">
        <v>53</v>
      </c>
      <c r="R51" s="242">
        <v>6</v>
      </c>
      <c r="S51" s="242">
        <v>104</v>
      </c>
      <c r="T51" s="242">
        <v>23</v>
      </c>
      <c r="U51" s="242">
        <v>318</v>
      </c>
      <c r="V51" s="242">
        <v>337</v>
      </c>
      <c r="W51" s="242">
        <v>20</v>
      </c>
      <c r="X51" s="242">
        <v>52</v>
      </c>
      <c r="Y51" s="242">
        <v>490</v>
      </c>
      <c r="Z51" s="242">
        <v>39</v>
      </c>
      <c r="AA51" s="242">
        <v>153</v>
      </c>
      <c r="AB51" s="242">
        <v>535</v>
      </c>
      <c r="AC51" s="242">
        <v>685</v>
      </c>
      <c r="AD51" s="242">
        <v>813</v>
      </c>
      <c r="AE51" s="242">
        <v>647</v>
      </c>
      <c r="AF51" s="242">
        <v>69</v>
      </c>
      <c r="AG51" s="242">
        <v>250</v>
      </c>
      <c r="AH51" s="242">
        <v>28</v>
      </c>
      <c r="AI51" s="242">
        <v>67</v>
      </c>
      <c r="AJ51" s="242">
        <v>140</v>
      </c>
      <c r="AK51" s="242">
        <v>1191</v>
      </c>
      <c r="AL51" s="242">
        <v>387</v>
      </c>
      <c r="AM51" s="242">
        <v>619</v>
      </c>
      <c r="AN51" s="242">
        <v>794</v>
      </c>
      <c r="AO51" s="242">
        <v>13</v>
      </c>
      <c r="AP51" s="242">
        <v>7</v>
      </c>
      <c r="AQ51" s="242">
        <v>54</v>
      </c>
      <c r="AR51" s="242"/>
      <c r="AS51" s="242">
        <v>2077</v>
      </c>
      <c r="AT51" s="242">
        <v>10</v>
      </c>
      <c r="AU51" s="242">
        <v>132</v>
      </c>
      <c r="AV51" s="242">
        <v>17</v>
      </c>
      <c r="AW51" s="242">
        <v>32</v>
      </c>
      <c r="AX51" s="242">
        <v>15</v>
      </c>
      <c r="AY51" s="242">
        <v>46</v>
      </c>
      <c r="AZ51" s="242">
        <v>156</v>
      </c>
      <c r="BA51" s="242">
        <v>236</v>
      </c>
      <c r="BB51" s="242">
        <v>622</v>
      </c>
      <c r="BC51" s="242">
        <v>233</v>
      </c>
      <c r="BD51" s="242">
        <v>41</v>
      </c>
      <c r="BE51" s="242">
        <v>298</v>
      </c>
      <c r="BF51" s="242">
        <v>1636</v>
      </c>
      <c r="BG51" s="242">
        <v>392</v>
      </c>
      <c r="BH51" s="242">
        <v>44</v>
      </c>
      <c r="BI51" s="242">
        <v>299</v>
      </c>
      <c r="BJ51" s="242">
        <v>102</v>
      </c>
      <c r="BK51" s="242"/>
      <c r="BL51" s="292">
        <v>424</v>
      </c>
      <c r="BM51" s="242">
        <v>1621</v>
      </c>
      <c r="BN51" s="242">
        <v>5810</v>
      </c>
      <c r="BO51" s="242">
        <v>3004</v>
      </c>
      <c r="BP51" s="242">
        <v>61</v>
      </c>
      <c r="BQ51" s="242">
        <v>2485</v>
      </c>
      <c r="BR51" s="242">
        <v>236</v>
      </c>
      <c r="BS51" s="242">
        <v>622</v>
      </c>
      <c r="BT51" s="242">
        <v>233</v>
      </c>
      <c r="BU51" s="242">
        <v>339</v>
      </c>
      <c r="BV51" s="242">
        <v>2371</v>
      </c>
      <c r="BW51" s="293">
        <v>102</v>
      </c>
      <c r="BX51" s="242">
        <v>17308</v>
      </c>
      <c r="BY51" s="279">
        <v>36514</v>
      </c>
      <c r="BZ51" s="242"/>
      <c r="CA51" s="279">
        <v>599</v>
      </c>
      <c r="CB51" s="283"/>
      <c r="CC51" s="293">
        <v>54421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20495</v>
      </c>
      <c r="CC53" s="293">
        <v>20495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49</v>
      </c>
      <c r="CC54" s="298">
        <v>49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183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7.7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5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427131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427131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427131</v>
      </c>
      <c r="BY71" s="256"/>
      <c r="BZ71" s="256"/>
      <c r="CA71" s="256"/>
      <c r="CB71" s="256"/>
      <c r="CC71" s="272">
        <v>427131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1975800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1975800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1975800</v>
      </c>
      <c r="BY72" s="256"/>
      <c r="BZ72" s="256"/>
      <c r="CA72" s="256"/>
      <c r="CB72" s="256"/>
      <c r="CC72" s="255">
        <v>1975800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1241705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1241705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1241705</v>
      </c>
      <c r="BY73" s="256"/>
      <c r="BZ73" s="256"/>
      <c r="CA73" s="256"/>
      <c r="CB73" s="256"/>
      <c r="CC73" s="272">
        <v>1241705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93881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93881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93881</v>
      </c>
      <c r="BY75" s="256"/>
      <c r="BZ75" s="256"/>
      <c r="CA75" s="256"/>
      <c r="CB75" s="256"/>
      <c r="CC75" s="303">
        <v>93881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166226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166226</v>
      </c>
      <c r="BP78" s="253"/>
      <c r="BQ78" s="253"/>
      <c r="BR78" s="253"/>
      <c r="BS78" s="253"/>
      <c r="BT78" s="253"/>
      <c r="BU78" s="253"/>
      <c r="BV78" s="253"/>
      <c r="BW78" s="255"/>
      <c r="BX78" s="253">
        <v>166226</v>
      </c>
      <c r="BY78" s="256"/>
      <c r="BZ78" s="256"/>
      <c r="CA78" s="256"/>
      <c r="CB78" s="256"/>
      <c r="CC78" s="255">
        <v>166226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194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194</v>
      </c>
      <c r="BP79" s="257"/>
      <c r="BQ79" s="257"/>
      <c r="BR79" s="257"/>
      <c r="BS79" s="257"/>
      <c r="BT79" s="257"/>
      <c r="BU79" s="257"/>
      <c r="BV79" s="257"/>
      <c r="BW79" s="259"/>
      <c r="BX79" s="257">
        <v>194</v>
      </c>
      <c r="BY79" s="256"/>
      <c r="BZ79" s="256"/>
      <c r="CA79" s="256"/>
      <c r="CB79" s="256"/>
      <c r="CC79" s="272">
        <v>194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5408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5408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5408</v>
      </c>
      <c r="BY82" s="256"/>
      <c r="BZ82" s="256"/>
      <c r="CA82" s="256"/>
      <c r="CB82" s="256"/>
      <c r="CC82" s="255">
        <v>5408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84637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84637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84637</v>
      </c>
      <c r="BY83" s="256"/>
      <c r="BZ83" s="256"/>
      <c r="CA83" s="256"/>
      <c r="CB83" s="256"/>
      <c r="CC83" s="272">
        <v>84637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926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926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926</v>
      </c>
      <c r="BY84" s="256"/>
      <c r="BZ84" s="256"/>
      <c r="CA84" s="256"/>
      <c r="CB84" s="256"/>
      <c r="CC84" s="255">
        <v>926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42115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42115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42115</v>
      </c>
      <c r="BY85" s="256"/>
      <c r="BZ85" s="256"/>
      <c r="CA85" s="256"/>
      <c r="CB85" s="256"/>
      <c r="CC85" s="303">
        <v>42115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135996</v>
      </c>
      <c r="G86" s="253"/>
      <c r="H86" s="253">
        <v>1975800</v>
      </c>
      <c r="I86" s="253">
        <v>1668836</v>
      </c>
      <c r="J86" s="253"/>
      <c r="K86" s="253"/>
      <c r="L86" s="253"/>
      <c r="M86" s="253"/>
      <c r="N86" s="253"/>
      <c r="O86" s="253"/>
      <c r="P86" s="253"/>
      <c r="Q86" s="253"/>
      <c r="R86" s="253">
        <v>90045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926</v>
      </c>
      <c r="AC86" s="253"/>
      <c r="AD86" s="253"/>
      <c r="AE86" s="253"/>
      <c r="AF86" s="253"/>
      <c r="AG86" s="253"/>
      <c r="AH86" s="253"/>
      <c r="AI86" s="253"/>
      <c r="AJ86" s="253"/>
      <c r="AK86" s="253">
        <v>166420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135996</v>
      </c>
      <c r="BM86" s="253">
        <v>3644636</v>
      </c>
      <c r="BN86" s="253">
        <v>90971</v>
      </c>
      <c r="BO86" s="253">
        <v>166420</v>
      </c>
      <c r="BP86" s="253"/>
      <c r="BQ86" s="253"/>
      <c r="BR86" s="253"/>
      <c r="BS86" s="253"/>
      <c r="BT86" s="253"/>
      <c r="BU86" s="253"/>
      <c r="BV86" s="253"/>
      <c r="BW86" s="425"/>
      <c r="BX86" s="253">
        <v>4038023</v>
      </c>
      <c r="BY86" s="256"/>
      <c r="BZ86" s="256"/>
      <c r="CA86" s="256"/>
      <c r="CB86" s="256"/>
      <c r="CC86" s="253">
        <v>4038023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293.35866144349336</v>
      </c>
      <c r="K88" s="279"/>
      <c r="L88" s="279"/>
      <c r="M88" s="279">
        <v>2053.5106301044539</v>
      </c>
      <c r="N88" s="279">
        <v>1173.4346457739734</v>
      </c>
      <c r="O88" s="279"/>
      <c r="P88" s="279"/>
      <c r="Q88" s="279">
        <v>293.35866144349336</v>
      </c>
      <c r="R88" s="279">
        <v>8800.7598433048006</v>
      </c>
      <c r="S88" s="279"/>
      <c r="T88" s="279"/>
      <c r="U88" s="279"/>
      <c r="V88" s="279"/>
      <c r="W88" s="279"/>
      <c r="X88" s="279"/>
      <c r="Y88" s="279">
        <v>4693.7385830958938</v>
      </c>
      <c r="Z88" s="279"/>
      <c r="AA88" s="279">
        <v>83607.218511395607</v>
      </c>
      <c r="AB88" s="279">
        <v>5573.8145674263742</v>
      </c>
      <c r="AC88" s="279"/>
      <c r="AD88" s="279">
        <v>2933.5866144349334</v>
      </c>
      <c r="AE88" s="279">
        <v>7920.683858974322</v>
      </c>
      <c r="AF88" s="279"/>
      <c r="AG88" s="279"/>
      <c r="AH88" s="279"/>
      <c r="AI88" s="279"/>
      <c r="AJ88" s="279"/>
      <c r="AK88" s="279">
        <v>68645.926777777451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293.35866144349336</v>
      </c>
      <c r="BN88" s="281">
        <v>117050.10591595386</v>
      </c>
      <c r="BO88" s="281">
        <v>68645.926777777451</v>
      </c>
      <c r="BP88" s="281"/>
      <c r="BQ88" s="281"/>
      <c r="BR88" s="281"/>
      <c r="BS88" s="281"/>
      <c r="BT88" s="281"/>
      <c r="BU88" s="281"/>
      <c r="BV88" s="281"/>
      <c r="BW88" s="282"/>
      <c r="BX88" s="279">
        <v>185989.3913551748</v>
      </c>
      <c r="BY88" s="279"/>
      <c r="BZ88" s="279">
        <v>158754.0399448252</v>
      </c>
      <c r="CA88" s="279">
        <v>1631152.5819000001</v>
      </c>
      <c r="CB88" s="283"/>
      <c r="CC88" s="293">
        <v>1975896.0132000002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190</v>
      </c>
      <c r="J89" s="285">
        <v>189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4077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146975</v>
      </c>
      <c r="AL89" s="285">
        <v>214962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379</v>
      </c>
      <c r="BN89" s="285">
        <v>4077</v>
      </c>
      <c r="BO89" s="285">
        <v>361937</v>
      </c>
      <c r="BP89" s="285"/>
      <c r="BQ89" s="285"/>
      <c r="BR89" s="285"/>
      <c r="BS89" s="285"/>
      <c r="BT89" s="285"/>
      <c r="BU89" s="285"/>
      <c r="BV89" s="285"/>
      <c r="BW89" s="287"/>
      <c r="BX89" s="285">
        <v>366393</v>
      </c>
      <c r="BY89" s="285"/>
      <c r="BZ89" s="285"/>
      <c r="CA89" s="285">
        <v>38046</v>
      </c>
      <c r="CB89" s="283"/>
      <c r="CC89" s="287">
        <v>404439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50</v>
      </c>
      <c r="D90" s="279"/>
      <c r="E90" s="279"/>
      <c r="F90" s="279">
        <v>25</v>
      </c>
      <c r="G90" s="279"/>
      <c r="H90" s="279">
        <v>855</v>
      </c>
      <c r="I90" s="279">
        <v>5930</v>
      </c>
      <c r="J90" s="279">
        <v>1105</v>
      </c>
      <c r="K90" s="279">
        <v>1809</v>
      </c>
      <c r="L90" s="279">
        <v>101</v>
      </c>
      <c r="M90" s="279">
        <v>251</v>
      </c>
      <c r="N90" s="279">
        <v>754</v>
      </c>
      <c r="O90" s="279">
        <v>905</v>
      </c>
      <c r="P90" s="279">
        <v>2261</v>
      </c>
      <c r="Q90" s="279">
        <v>151</v>
      </c>
      <c r="R90" s="279">
        <v>75</v>
      </c>
      <c r="S90" s="279">
        <v>452</v>
      </c>
      <c r="T90" s="279">
        <v>50</v>
      </c>
      <c r="U90" s="279">
        <v>2789</v>
      </c>
      <c r="V90" s="279">
        <v>2940</v>
      </c>
      <c r="W90" s="279">
        <v>176</v>
      </c>
      <c r="X90" s="279"/>
      <c r="Y90" s="279">
        <v>5475</v>
      </c>
      <c r="Z90" s="279">
        <v>352</v>
      </c>
      <c r="AA90" s="279">
        <v>1257</v>
      </c>
      <c r="AB90" s="279">
        <v>5526</v>
      </c>
      <c r="AC90" s="279">
        <v>1809</v>
      </c>
      <c r="AD90" s="279">
        <v>13641</v>
      </c>
      <c r="AE90" s="279">
        <v>4121</v>
      </c>
      <c r="AF90" s="279">
        <v>552</v>
      </c>
      <c r="AG90" s="279">
        <v>2161</v>
      </c>
      <c r="AH90" s="279">
        <v>202</v>
      </c>
      <c r="AI90" s="279">
        <v>578</v>
      </c>
      <c r="AJ90" s="279">
        <v>1231</v>
      </c>
      <c r="AK90" s="279">
        <v>6056</v>
      </c>
      <c r="AL90" s="279">
        <v>2336</v>
      </c>
      <c r="AM90" s="279">
        <v>25</v>
      </c>
      <c r="AN90" s="279">
        <v>50</v>
      </c>
      <c r="AO90" s="279"/>
      <c r="AP90" s="279"/>
      <c r="AQ90" s="279">
        <v>75</v>
      </c>
      <c r="AR90" s="279"/>
      <c r="AS90" s="279">
        <v>3191</v>
      </c>
      <c r="AT90" s="279">
        <v>50</v>
      </c>
      <c r="AU90" s="279">
        <v>7340</v>
      </c>
      <c r="AV90" s="279">
        <v>75</v>
      </c>
      <c r="AW90" s="279">
        <v>778</v>
      </c>
      <c r="AX90" s="279">
        <v>352</v>
      </c>
      <c r="AY90" s="279">
        <v>75</v>
      </c>
      <c r="AZ90" s="279">
        <v>855</v>
      </c>
      <c r="BA90" s="279">
        <v>151</v>
      </c>
      <c r="BB90" s="279">
        <v>679</v>
      </c>
      <c r="BC90" s="279">
        <v>75</v>
      </c>
      <c r="BD90" s="279">
        <v>176</v>
      </c>
      <c r="BE90" s="279">
        <v>75</v>
      </c>
      <c r="BF90" s="279">
        <v>578</v>
      </c>
      <c r="BG90" s="279">
        <v>2463</v>
      </c>
      <c r="BH90" s="279">
        <v>75</v>
      </c>
      <c r="BI90" s="279">
        <v>25</v>
      </c>
      <c r="BJ90" s="279">
        <v>101</v>
      </c>
      <c r="BK90" s="279"/>
      <c r="BL90" s="288">
        <v>75</v>
      </c>
      <c r="BM90" s="279">
        <v>9800</v>
      </c>
      <c r="BN90" s="279">
        <v>47709</v>
      </c>
      <c r="BO90" s="279">
        <v>8467</v>
      </c>
      <c r="BP90" s="279">
        <v>75</v>
      </c>
      <c r="BQ90" s="279">
        <v>12716</v>
      </c>
      <c r="BR90" s="279">
        <v>151</v>
      </c>
      <c r="BS90" s="279">
        <v>679</v>
      </c>
      <c r="BT90" s="279">
        <v>75</v>
      </c>
      <c r="BU90" s="279">
        <v>251</v>
      </c>
      <c r="BV90" s="279">
        <v>3141</v>
      </c>
      <c r="BW90" s="284">
        <v>101</v>
      </c>
      <c r="BX90" s="279">
        <v>83240</v>
      </c>
      <c r="BY90" s="279">
        <v>53649</v>
      </c>
      <c r="BZ90" s="279"/>
      <c r="CA90" s="279"/>
      <c r="CB90" s="283"/>
      <c r="CC90" s="293">
        <v>136889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508</v>
      </c>
      <c r="Z91" s="285"/>
      <c r="AA91" s="285">
        <v>632191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632699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632699</v>
      </c>
      <c r="BY91" s="285"/>
      <c r="BZ91" s="285">
        <v>13564</v>
      </c>
      <c r="CA91" s="285">
        <v>607646</v>
      </c>
      <c r="CB91" s="283"/>
      <c r="CC91" s="287">
        <v>1253909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898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898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898</v>
      </c>
      <c r="BY93" s="285"/>
      <c r="BZ93" s="285">
        <v>74</v>
      </c>
      <c r="CA93" s="285"/>
      <c r="CB93" s="283"/>
      <c r="CC93" s="287">
        <v>972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1223</v>
      </c>
      <c r="D94" s="279">
        <v>105</v>
      </c>
      <c r="E94" s="279">
        <v>928</v>
      </c>
      <c r="F94" s="279"/>
      <c r="G94" s="279">
        <v>230</v>
      </c>
      <c r="H94" s="279">
        <v>405</v>
      </c>
      <c r="I94" s="279">
        <v>384</v>
      </c>
      <c r="J94" s="279">
        <v>60</v>
      </c>
      <c r="K94" s="279">
        <v>344</v>
      </c>
      <c r="L94" s="279">
        <v>10</v>
      </c>
      <c r="M94" s="279">
        <v>260</v>
      </c>
      <c r="N94" s="279"/>
      <c r="O94" s="279">
        <v>150</v>
      </c>
      <c r="P94" s="279">
        <v>5</v>
      </c>
      <c r="Q94" s="279">
        <v>20</v>
      </c>
      <c r="R94" s="279">
        <v>80</v>
      </c>
      <c r="S94" s="279"/>
      <c r="T94" s="279"/>
      <c r="U94" s="279"/>
      <c r="V94" s="279">
        <v>215</v>
      </c>
      <c r="W94" s="279">
        <v>10</v>
      </c>
      <c r="X94" s="279"/>
      <c r="Y94" s="279">
        <v>120</v>
      </c>
      <c r="Z94" s="279">
        <v>5</v>
      </c>
      <c r="AA94" s="279">
        <v>41241</v>
      </c>
      <c r="AB94" s="279">
        <v>255</v>
      </c>
      <c r="AC94" s="279">
        <v>95</v>
      </c>
      <c r="AD94" s="279">
        <v>894</v>
      </c>
      <c r="AE94" s="279"/>
      <c r="AF94" s="279">
        <v>20</v>
      </c>
      <c r="AG94" s="279">
        <v>5</v>
      </c>
      <c r="AH94" s="279">
        <v>13</v>
      </c>
      <c r="AI94" s="279"/>
      <c r="AJ94" s="279"/>
      <c r="AK94" s="279">
        <v>1272</v>
      </c>
      <c r="AL94" s="279">
        <v>255</v>
      </c>
      <c r="AM94" s="279">
        <v>200</v>
      </c>
      <c r="AN94" s="279">
        <v>160</v>
      </c>
      <c r="AO94" s="279"/>
      <c r="AP94" s="279">
        <v>309</v>
      </c>
      <c r="AQ94" s="279">
        <v>359</v>
      </c>
      <c r="AR94" s="279">
        <v>1004</v>
      </c>
      <c r="AS94" s="279">
        <v>1657</v>
      </c>
      <c r="AT94" s="279"/>
      <c r="AU94" s="279">
        <v>8111</v>
      </c>
      <c r="AV94" s="279"/>
      <c r="AW94" s="279"/>
      <c r="AX94" s="279">
        <v>210</v>
      </c>
      <c r="AY94" s="279">
        <v>35</v>
      </c>
      <c r="AZ94" s="279">
        <v>115</v>
      </c>
      <c r="BA94" s="279">
        <v>364</v>
      </c>
      <c r="BB94" s="279">
        <v>334</v>
      </c>
      <c r="BC94" s="279">
        <v>85</v>
      </c>
      <c r="BD94" s="279">
        <v>839</v>
      </c>
      <c r="BE94" s="279">
        <v>329</v>
      </c>
      <c r="BF94" s="279">
        <v>872</v>
      </c>
      <c r="BG94" s="279">
        <v>55</v>
      </c>
      <c r="BH94" s="279">
        <v>5</v>
      </c>
      <c r="BI94" s="279">
        <v>539</v>
      </c>
      <c r="BJ94" s="279">
        <v>85</v>
      </c>
      <c r="BK94" s="279"/>
      <c r="BL94" s="288">
        <v>2486</v>
      </c>
      <c r="BM94" s="279">
        <v>1203</v>
      </c>
      <c r="BN94" s="279">
        <v>43388</v>
      </c>
      <c r="BO94" s="279">
        <v>1887</v>
      </c>
      <c r="BP94" s="279">
        <v>1672</v>
      </c>
      <c r="BQ94" s="279">
        <v>10128</v>
      </c>
      <c r="BR94" s="279">
        <v>364</v>
      </c>
      <c r="BS94" s="279">
        <v>334</v>
      </c>
      <c r="BT94" s="279">
        <v>85</v>
      </c>
      <c r="BU94" s="279">
        <v>1168</v>
      </c>
      <c r="BV94" s="279">
        <v>1471</v>
      </c>
      <c r="BW94" s="284">
        <v>85</v>
      </c>
      <c r="BX94" s="279">
        <v>64271</v>
      </c>
      <c r="BY94" s="279">
        <v>85664</v>
      </c>
      <c r="BZ94" s="279">
        <v>70</v>
      </c>
      <c r="CA94" s="279">
        <v>24864</v>
      </c>
      <c r="CB94" s="283"/>
      <c r="CC94" s="293">
        <v>174869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8638</v>
      </c>
      <c r="AY95" s="285"/>
      <c r="AZ95" s="285"/>
      <c r="BA95" s="285"/>
      <c r="BB95" s="285"/>
      <c r="BC95" s="285"/>
      <c r="BD95" s="285"/>
      <c r="BE95" s="285"/>
      <c r="BF95" s="285">
        <v>34210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8638</v>
      </c>
      <c r="BR95" s="285"/>
      <c r="BS95" s="285"/>
      <c r="BT95" s="285"/>
      <c r="BU95" s="285"/>
      <c r="BV95" s="285">
        <v>34210</v>
      </c>
      <c r="BW95" s="287"/>
      <c r="BX95" s="285">
        <v>42848</v>
      </c>
      <c r="BY95" s="285"/>
      <c r="BZ95" s="285">
        <v>111</v>
      </c>
      <c r="CA95" s="285">
        <v>8656</v>
      </c>
      <c r="CB95" s="283"/>
      <c r="CC95" s="287">
        <v>51615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3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672</v>
      </c>
      <c r="AB96" s="279">
        <v>9</v>
      </c>
      <c r="AC96" s="279">
        <v>1</v>
      </c>
      <c r="AD96" s="279">
        <v>46</v>
      </c>
      <c r="AE96" s="279">
        <v>2</v>
      </c>
      <c r="AF96" s="279">
        <v>2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19</v>
      </c>
      <c r="AT96" s="279">
        <v>11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20</v>
      </c>
      <c r="BG96" s="279"/>
      <c r="BH96" s="279"/>
      <c r="BI96" s="279"/>
      <c r="BJ96" s="279"/>
      <c r="BK96" s="279"/>
      <c r="BL96" s="288"/>
      <c r="BM96" s="279"/>
      <c r="BN96" s="279">
        <v>738</v>
      </c>
      <c r="BO96" s="279"/>
      <c r="BP96" s="279"/>
      <c r="BQ96" s="279">
        <v>32</v>
      </c>
      <c r="BR96" s="279"/>
      <c r="BS96" s="279"/>
      <c r="BT96" s="279"/>
      <c r="BU96" s="279"/>
      <c r="BV96" s="279">
        <v>20</v>
      </c>
      <c r="BW96" s="284"/>
      <c r="BX96" s="279">
        <v>790</v>
      </c>
      <c r="BY96" s="279"/>
      <c r="BZ96" s="279"/>
      <c r="CA96" s="279"/>
      <c r="CB96" s="283"/>
      <c r="CC96" s="293">
        <v>790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3221</v>
      </c>
      <c r="D97" s="285">
        <v>10</v>
      </c>
      <c r="E97" s="285">
        <v>805</v>
      </c>
      <c r="F97" s="285"/>
      <c r="G97" s="285"/>
      <c r="H97" s="285">
        <v>3297</v>
      </c>
      <c r="I97" s="285">
        <v>21431</v>
      </c>
      <c r="J97" s="285">
        <v>234</v>
      </c>
      <c r="K97" s="285">
        <v>255</v>
      </c>
      <c r="L97" s="285">
        <v>10</v>
      </c>
      <c r="M97" s="285">
        <v>448</v>
      </c>
      <c r="N97" s="285">
        <v>66</v>
      </c>
      <c r="O97" s="285">
        <v>214</v>
      </c>
      <c r="P97" s="285">
        <v>25</v>
      </c>
      <c r="Q97" s="285">
        <v>5</v>
      </c>
      <c r="R97" s="285">
        <v>15</v>
      </c>
      <c r="S97" s="285"/>
      <c r="T97" s="285"/>
      <c r="U97" s="285"/>
      <c r="V97" s="285">
        <v>224</v>
      </c>
      <c r="W97" s="285">
        <v>46</v>
      </c>
      <c r="X97" s="285">
        <v>20</v>
      </c>
      <c r="Y97" s="285">
        <v>194</v>
      </c>
      <c r="Z97" s="285">
        <v>25</v>
      </c>
      <c r="AA97" s="285">
        <v>117782</v>
      </c>
      <c r="AB97" s="285">
        <v>1631</v>
      </c>
      <c r="AC97" s="285">
        <v>97</v>
      </c>
      <c r="AD97" s="285">
        <v>8058</v>
      </c>
      <c r="AE97" s="285">
        <v>336</v>
      </c>
      <c r="AF97" s="285">
        <v>301</v>
      </c>
      <c r="AG97" s="285">
        <v>15</v>
      </c>
      <c r="AH97" s="285">
        <v>112</v>
      </c>
      <c r="AI97" s="285">
        <v>36</v>
      </c>
      <c r="AJ97" s="285">
        <v>20</v>
      </c>
      <c r="AK97" s="285"/>
      <c r="AL97" s="285"/>
      <c r="AM97" s="285"/>
      <c r="AN97" s="285">
        <v>561</v>
      </c>
      <c r="AO97" s="285"/>
      <c r="AP97" s="285"/>
      <c r="AQ97" s="285">
        <v>1131</v>
      </c>
      <c r="AR97" s="285">
        <v>1820</v>
      </c>
      <c r="AS97" s="285">
        <v>3272</v>
      </c>
      <c r="AT97" s="285">
        <v>1901</v>
      </c>
      <c r="AU97" s="285">
        <v>43686</v>
      </c>
      <c r="AV97" s="285"/>
      <c r="AW97" s="285">
        <v>10391</v>
      </c>
      <c r="AX97" s="285">
        <v>902</v>
      </c>
      <c r="AY97" s="285">
        <v>377</v>
      </c>
      <c r="AZ97" s="285">
        <v>387</v>
      </c>
      <c r="BA97" s="285">
        <v>296</v>
      </c>
      <c r="BB97" s="285"/>
      <c r="BC97" s="285"/>
      <c r="BD97" s="285">
        <v>66</v>
      </c>
      <c r="BE97" s="285">
        <v>77</v>
      </c>
      <c r="BF97" s="285">
        <v>3573</v>
      </c>
      <c r="BG97" s="285"/>
      <c r="BH97" s="285"/>
      <c r="BI97" s="285"/>
      <c r="BJ97" s="285"/>
      <c r="BK97" s="285"/>
      <c r="BL97" s="286">
        <v>4036</v>
      </c>
      <c r="BM97" s="285">
        <v>25227</v>
      </c>
      <c r="BN97" s="285">
        <v>129670</v>
      </c>
      <c r="BO97" s="285">
        <v>561</v>
      </c>
      <c r="BP97" s="285">
        <v>2951</v>
      </c>
      <c r="BQ97" s="285">
        <v>60916</v>
      </c>
      <c r="BR97" s="285">
        <v>296</v>
      </c>
      <c r="BS97" s="285"/>
      <c r="BT97" s="285"/>
      <c r="BU97" s="285">
        <v>143</v>
      </c>
      <c r="BV97" s="285">
        <v>3573</v>
      </c>
      <c r="BW97" s="287"/>
      <c r="BX97" s="285">
        <v>227373</v>
      </c>
      <c r="BY97" s="285"/>
      <c r="BZ97" s="285">
        <v>-12</v>
      </c>
      <c r="CA97" s="285">
        <v>6445</v>
      </c>
      <c r="CB97" s="283"/>
      <c r="CC97" s="287">
        <v>233806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1211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9131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1211</v>
      </c>
      <c r="BR98" s="279"/>
      <c r="BS98" s="279"/>
      <c r="BT98" s="279"/>
      <c r="BU98" s="279"/>
      <c r="BV98" s="279">
        <v>9131</v>
      </c>
      <c r="BW98" s="284"/>
      <c r="BX98" s="279">
        <v>10342</v>
      </c>
      <c r="BY98" s="279"/>
      <c r="BZ98" s="279">
        <v>0</v>
      </c>
      <c r="CA98" s="279"/>
      <c r="CB98" s="283"/>
      <c r="CC98" s="293">
        <v>10342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>
        <v>97</v>
      </c>
      <c r="Q99" s="285">
        <v>14</v>
      </c>
      <c r="R99" s="285">
        <v>46</v>
      </c>
      <c r="S99" s="285">
        <v>6</v>
      </c>
      <c r="T99" s="285">
        <v>1</v>
      </c>
      <c r="U99" s="285">
        <v>3</v>
      </c>
      <c r="V99" s="285"/>
      <c r="W99" s="285"/>
      <c r="X99" s="285"/>
      <c r="Y99" s="285">
        <v>49</v>
      </c>
      <c r="Z99" s="285">
        <v>10</v>
      </c>
      <c r="AA99" s="285">
        <v>4</v>
      </c>
      <c r="AB99" s="285">
        <v>42</v>
      </c>
      <c r="AC99" s="285"/>
      <c r="AD99" s="285">
        <v>25585</v>
      </c>
      <c r="AE99" s="285">
        <v>354</v>
      </c>
      <c r="AF99" s="285">
        <v>21</v>
      </c>
      <c r="AG99" s="285">
        <v>1750</v>
      </c>
      <c r="AH99" s="285">
        <v>73</v>
      </c>
      <c r="AI99" s="285">
        <v>65</v>
      </c>
      <c r="AJ99" s="285">
        <v>3</v>
      </c>
      <c r="AK99" s="285">
        <v>24</v>
      </c>
      <c r="AL99" s="285"/>
      <c r="AM99" s="285"/>
      <c r="AN99" s="285"/>
      <c r="AO99" s="285"/>
      <c r="AP99" s="285"/>
      <c r="AQ99" s="285">
        <v>130</v>
      </c>
      <c r="AR99" s="285"/>
      <c r="AS99" s="285">
        <v>288</v>
      </c>
      <c r="AT99" s="285">
        <v>246</v>
      </c>
      <c r="AU99" s="285"/>
      <c r="AV99" s="285">
        <v>710</v>
      </c>
      <c r="AW99" s="285"/>
      <c r="AX99" s="285"/>
      <c r="AY99" s="285"/>
      <c r="AZ99" s="285"/>
      <c r="BA99" s="285"/>
      <c r="BB99" s="285"/>
      <c r="BC99" s="285">
        <v>84</v>
      </c>
      <c r="BD99" s="285"/>
      <c r="BE99" s="285"/>
      <c r="BF99" s="285"/>
      <c r="BG99" s="285"/>
      <c r="BH99" s="285"/>
      <c r="BI99" s="285">
        <v>776</v>
      </c>
      <c r="BJ99" s="285"/>
      <c r="BK99" s="285"/>
      <c r="BL99" s="286"/>
      <c r="BM99" s="285"/>
      <c r="BN99" s="285">
        <v>28123</v>
      </c>
      <c r="BO99" s="285">
        <v>24</v>
      </c>
      <c r="BP99" s="285">
        <v>130</v>
      </c>
      <c r="BQ99" s="285">
        <v>1244</v>
      </c>
      <c r="BR99" s="285"/>
      <c r="BS99" s="285"/>
      <c r="BT99" s="285">
        <v>84</v>
      </c>
      <c r="BU99" s="285"/>
      <c r="BV99" s="285">
        <v>776</v>
      </c>
      <c r="BW99" s="287"/>
      <c r="BX99" s="285">
        <v>30381</v>
      </c>
      <c r="BY99" s="285"/>
      <c r="BZ99" s="285">
        <v>-33</v>
      </c>
      <c r="CA99" s="285">
        <v>147870</v>
      </c>
      <c r="CB99" s="283"/>
      <c r="CC99" s="287">
        <v>178218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5825</v>
      </c>
      <c r="AB100" s="279">
        <v>166</v>
      </c>
      <c r="AC100" s="279"/>
      <c r="AD100" s="279">
        <v>610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777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6601</v>
      </c>
      <c r="BO100" s="279"/>
      <c r="BP100" s="279"/>
      <c r="BQ100" s="279">
        <v>777</v>
      </c>
      <c r="BR100" s="279"/>
      <c r="BS100" s="279"/>
      <c r="BT100" s="279"/>
      <c r="BU100" s="279"/>
      <c r="BV100" s="279"/>
      <c r="BW100" s="284"/>
      <c r="BX100" s="279">
        <v>7378</v>
      </c>
      <c r="BY100" s="279">
        <v>33612</v>
      </c>
      <c r="BZ100" s="279">
        <v>-42</v>
      </c>
      <c r="CA100" s="279">
        <v>1411</v>
      </c>
      <c r="CB100" s="283"/>
      <c r="CC100" s="293">
        <v>42359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5408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5408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5408</v>
      </c>
      <c r="BY102" s="279"/>
      <c r="BZ102" s="279"/>
      <c r="CA102" s="279"/>
      <c r="CB102" s="283"/>
      <c r="CC102" s="293">
        <v>5408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84637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84637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84637</v>
      </c>
      <c r="BY103" s="285"/>
      <c r="BZ103" s="285"/>
      <c r="CA103" s="285"/>
      <c r="CB103" s="283"/>
      <c r="CC103" s="287">
        <v>84637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924</v>
      </c>
      <c r="AB104" s="279">
        <v>2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926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926</v>
      </c>
      <c r="BY104" s="279"/>
      <c r="BZ104" s="279"/>
      <c r="CA104" s="279"/>
      <c r="CB104" s="283"/>
      <c r="CC104" s="293">
        <v>926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4645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426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5096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5096</v>
      </c>
      <c r="BY105" s="285">
        <v>130900</v>
      </c>
      <c r="BZ105" s="285"/>
      <c r="CA105" s="285"/>
      <c r="CB105" s="283"/>
      <c r="CC105" s="287">
        <v>135996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1129</v>
      </c>
      <c r="D106" s="279">
        <v>13</v>
      </c>
      <c r="E106" s="279">
        <v>367</v>
      </c>
      <c r="F106" s="279">
        <v>11</v>
      </c>
      <c r="G106" s="279">
        <v>7</v>
      </c>
      <c r="H106" s="279">
        <v>299</v>
      </c>
      <c r="I106" s="279">
        <v>5171</v>
      </c>
      <c r="J106" s="279">
        <v>104</v>
      </c>
      <c r="K106" s="279">
        <v>202</v>
      </c>
      <c r="L106" s="279">
        <v>61</v>
      </c>
      <c r="M106" s="279">
        <v>828</v>
      </c>
      <c r="N106" s="279">
        <v>439</v>
      </c>
      <c r="O106" s="279">
        <v>630</v>
      </c>
      <c r="P106" s="279">
        <v>1635</v>
      </c>
      <c r="Q106" s="279">
        <v>191</v>
      </c>
      <c r="R106" s="279">
        <v>22</v>
      </c>
      <c r="S106" s="279">
        <v>375</v>
      </c>
      <c r="T106" s="279">
        <v>83</v>
      </c>
      <c r="U106" s="279">
        <v>1145</v>
      </c>
      <c r="V106" s="279">
        <v>1214</v>
      </c>
      <c r="W106" s="279">
        <v>72</v>
      </c>
      <c r="X106" s="279">
        <v>187</v>
      </c>
      <c r="Y106" s="279">
        <v>1764</v>
      </c>
      <c r="Z106" s="279">
        <v>140</v>
      </c>
      <c r="AA106" s="279">
        <v>551</v>
      </c>
      <c r="AB106" s="279">
        <v>1927</v>
      </c>
      <c r="AC106" s="279">
        <v>2467</v>
      </c>
      <c r="AD106" s="279">
        <v>2928</v>
      </c>
      <c r="AE106" s="279">
        <v>2330</v>
      </c>
      <c r="AF106" s="279">
        <v>248</v>
      </c>
      <c r="AG106" s="279">
        <v>900</v>
      </c>
      <c r="AH106" s="279">
        <v>101</v>
      </c>
      <c r="AI106" s="279">
        <v>241</v>
      </c>
      <c r="AJ106" s="279">
        <v>504</v>
      </c>
      <c r="AK106" s="279">
        <v>4288</v>
      </c>
      <c r="AL106" s="279">
        <v>1394</v>
      </c>
      <c r="AM106" s="279">
        <v>2229</v>
      </c>
      <c r="AN106" s="279">
        <v>2859</v>
      </c>
      <c r="AO106" s="279">
        <v>47</v>
      </c>
      <c r="AP106" s="279">
        <v>25</v>
      </c>
      <c r="AQ106" s="279">
        <v>195</v>
      </c>
      <c r="AR106" s="279"/>
      <c r="AS106" s="279">
        <v>7480</v>
      </c>
      <c r="AT106" s="279">
        <v>36</v>
      </c>
      <c r="AU106" s="279">
        <v>475</v>
      </c>
      <c r="AV106" s="279">
        <v>61</v>
      </c>
      <c r="AW106" s="279">
        <v>115</v>
      </c>
      <c r="AX106" s="279">
        <v>54</v>
      </c>
      <c r="AY106" s="279">
        <v>166</v>
      </c>
      <c r="AZ106" s="279">
        <v>562</v>
      </c>
      <c r="BA106" s="279">
        <v>850</v>
      </c>
      <c r="BB106" s="279">
        <v>2240</v>
      </c>
      <c r="BC106" s="279">
        <v>839</v>
      </c>
      <c r="BD106" s="279">
        <v>148</v>
      </c>
      <c r="BE106" s="279">
        <v>1073</v>
      </c>
      <c r="BF106" s="279">
        <v>5891</v>
      </c>
      <c r="BG106" s="279">
        <v>1412</v>
      </c>
      <c r="BH106" s="279">
        <v>158</v>
      </c>
      <c r="BI106" s="279">
        <v>1077</v>
      </c>
      <c r="BJ106" s="279">
        <v>367</v>
      </c>
      <c r="BK106" s="279"/>
      <c r="BL106" s="288">
        <v>1527</v>
      </c>
      <c r="BM106" s="279">
        <v>5837</v>
      </c>
      <c r="BN106" s="279">
        <v>20922</v>
      </c>
      <c r="BO106" s="279">
        <v>10817</v>
      </c>
      <c r="BP106" s="279">
        <v>220</v>
      </c>
      <c r="BQ106" s="279">
        <v>8949</v>
      </c>
      <c r="BR106" s="279">
        <v>850</v>
      </c>
      <c r="BS106" s="279">
        <v>2240</v>
      </c>
      <c r="BT106" s="279">
        <v>839</v>
      </c>
      <c r="BU106" s="279">
        <v>1221</v>
      </c>
      <c r="BV106" s="279">
        <v>8538</v>
      </c>
      <c r="BW106" s="284">
        <v>367</v>
      </c>
      <c r="BX106" s="279">
        <v>62327</v>
      </c>
      <c r="BY106" s="279">
        <v>131487</v>
      </c>
      <c r="BZ106" s="279"/>
      <c r="CA106" s="279">
        <v>2157</v>
      </c>
      <c r="CB106" s="283"/>
      <c r="CC106" s="284">
        <v>195971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5623</v>
      </c>
      <c r="D107" s="285">
        <v>128</v>
      </c>
      <c r="E107" s="285">
        <v>2100</v>
      </c>
      <c r="F107" s="285">
        <v>36</v>
      </c>
      <c r="G107" s="285">
        <v>237</v>
      </c>
      <c r="H107" s="285">
        <v>4856</v>
      </c>
      <c r="I107" s="285">
        <v>33106</v>
      </c>
      <c r="J107" s="285">
        <v>1985.3586614434935</v>
      </c>
      <c r="K107" s="285">
        <v>2610</v>
      </c>
      <c r="L107" s="285">
        <v>182</v>
      </c>
      <c r="M107" s="285">
        <v>3844.5106301044539</v>
      </c>
      <c r="N107" s="285">
        <v>2432.4346457739734</v>
      </c>
      <c r="O107" s="285">
        <v>1903</v>
      </c>
      <c r="P107" s="285">
        <v>4023</v>
      </c>
      <c r="Q107" s="285">
        <v>674.35866144349336</v>
      </c>
      <c r="R107" s="285">
        <v>98320.759843304797</v>
      </c>
      <c r="S107" s="285">
        <v>833</v>
      </c>
      <c r="T107" s="285">
        <v>134</v>
      </c>
      <c r="U107" s="285">
        <v>3937</v>
      </c>
      <c r="V107" s="285">
        <v>4594</v>
      </c>
      <c r="W107" s="285">
        <v>304</v>
      </c>
      <c r="X107" s="285">
        <v>207</v>
      </c>
      <c r="Y107" s="285">
        <v>12804.738583095894</v>
      </c>
      <c r="Z107" s="285">
        <v>532</v>
      </c>
      <c r="AA107" s="285">
        <v>894457.21851139562</v>
      </c>
      <c r="AB107" s="285">
        <v>15131.814567426374</v>
      </c>
      <c r="AC107" s="285">
        <v>4469</v>
      </c>
      <c r="AD107" s="285">
        <v>55121.586614434935</v>
      </c>
      <c r="AE107" s="285">
        <v>15063.683858974322</v>
      </c>
      <c r="AF107" s="285">
        <v>1144</v>
      </c>
      <c r="AG107" s="285">
        <v>4831</v>
      </c>
      <c r="AH107" s="285">
        <v>502</v>
      </c>
      <c r="AI107" s="285">
        <v>920</v>
      </c>
      <c r="AJ107" s="285">
        <v>1758</v>
      </c>
      <c r="AK107" s="285">
        <v>227260.92677777744</v>
      </c>
      <c r="AL107" s="285">
        <v>218947</v>
      </c>
      <c r="AM107" s="285">
        <v>2454</v>
      </c>
      <c r="AN107" s="285">
        <v>3630</v>
      </c>
      <c r="AO107" s="285">
        <v>47</v>
      </c>
      <c r="AP107" s="285">
        <v>334</v>
      </c>
      <c r="AQ107" s="285">
        <v>1890</v>
      </c>
      <c r="AR107" s="285">
        <v>2824</v>
      </c>
      <c r="AS107" s="285">
        <v>15907</v>
      </c>
      <c r="AT107" s="285">
        <v>2244</v>
      </c>
      <c r="AU107" s="285">
        <v>59612</v>
      </c>
      <c r="AV107" s="285">
        <v>2057</v>
      </c>
      <c r="AW107" s="285">
        <v>11284</v>
      </c>
      <c r="AX107" s="285">
        <v>10156</v>
      </c>
      <c r="AY107" s="285">
        <v>653</v>
      </c>
      <c r="AZ107" s="285">
        <v>2698</v>
      </c>
      <c r="BA107" s="285">
        <v>1661</v>
      </c>
      <c r="BB107" s="285">
        <v>3253</v>
      </c>
      <c r="BC107" s="285">
        <v>1083</v>
      </c>
      <c r="BD107" s="285">
        <v>1229</v>
      </c>
      <c r="BE107" s="285">
        <v>1554</v>
      </c>
      <c r="BF107" s="285">
        <v>54275</v>
      </c>
      <c r="BG107" s="285">
        <v>3930</v>
      </c>
      <c r="BH107" s="285">
        <v>238</v>
      </c>
      <c r="BI107" s="285">
        <v>2417</v>
      </c>
      <c r="BJ107" s="285">
        <v>553</v>
      </c>
      <c r="BK107" s="285"/>
      <c r="BL107" s="286">
        <v>8124</v>
      </c>
      <c r="BM107" s="285">
        <v>42739.35866144349</v>
      </c>
      <c r="BN107" s="285">
        <v>1127942.1059159539</v>
      </c>
      <c r="BO107" s="285">
        <v>452338.92677777744</v>
      </c>
      <c r="BP107" s="285">
        <v>5048</v>
      </c>
      <c r="BQ107" s="285">
        <v>104611</v>
      </c>
      <c r="BR107" s="285">
        <v>1661</v>
      </c>
      <c r="BS107" s="285">
        <v>3253</v>
      </c>
      <c r="BT107" s="285">
        <v>1083</v>
      </c>
      <c r="BU107" s="285">
        <v>2783</v>
      </c>
      <c r="BV107" s="285">
        <v>60860</v>
      </c>
      <c r="BW107" s="287">
        <v>553</v>
      </c>
      <c r="BX107" s="285">
        <v>1810996.3913551748</v>
      </c>
      <c r="BY107" s="285">
        <v>435312</v>
      </c>
      <c r="BZ107" s="285">
        <v>172486.0399448252</v>
      </c>
      <c r="CA107" s="285">
        <v>2468247.5819000001</v>
      </c>
      <c r="CB107" s="283"/>
      <c r="CC107" s="287">
        <v>4887042.0131999999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22692</v>
      </c>
      <c r="CC109" s="287">
        <v>22692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176</v>
      </c>
      <c r="CC110" s="284">
        <v>176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1475941.3913551746</v>
      </c>
      <c r="CC111" s="287">
        <v>1475941.3913551746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1498809.3913551746</v>
      </c>
      <c r="CC112" s="429">
        <v>1498809.3913551746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5623</v>
      </c>
      <c r="D113" s="496">
        <v>128</v>
      </c>
      <c r="E113" s="496">
        <v>2100</v>
      </c>
      <c r="F113" s="496">
        <v>136032</v>
      </c>
      <c r="G113" s="496">
        <v>237</v>
      </c>
      <c r="H113" s="496">
        <v>1980656</v>
      </c>
      <c r="I113" s="496">
        <v>1701942</v>
      </c>
      <c r="J113" s="496">
        <v>1985.3586614434935</v>
      </c>
      <c r="K113" s="496">
        <v>2610</v>
      </c>
      <c r="L113" s="496">
        <v>182</v>
      </c>
      <c r="M113" s="496">
        <v>3844.5106301044539</v>
      </c>
      <c r="N113" s="496">
        <v>2432.4346457739734</v>
      </c>
      <c r="O113" s="496">
        <v>1903</v>
      </c>
      <c r="P113" s="496">
        <v>4023</v>
      </c>
      <c r="Q113" s="496">
        <v>674.35866144349336</v>
      </c>
      <c r="R113" s="496">
        <v>188365.75984330481</v>
      </c>
      <c r="S113" s="496">
        <v>833</v>
      </c>
      <c r="T113" s="496">
        <v>134</v>
      </c>
      <c r="U113" s="496">
        <v>3937</v>
      </c>
      <c r="V113" s="496">
        <v>4594</v>
      </c>
      <c r="W113" s="496">
        <v>304</v>
      </c>
      <c r="X113" s="496">
        <v>207</v>
      </c>
      <c r="Y113" s="496">
        <v>12804.738583095894</v>
      </c>
      <c r="Z113" s="496">
        <v>532</v>
      </c>
      <c r="AA113" s="496">
        <v>894457.21851139562</v>
      </c>
      <c r="AB113" s="496">
        <v>16057.814567426374</v>
      </c>
      <c r="AC113" s="496">
        <v>4469</v>
      </c>
      <c r="AD113" s="496">
        <v>55121.586614434935</v>
      </c>
      <c r="AE113" s="496">
        <v>15063.683858974322</v>
      </c>
      <c r="AF113" s="496">
        <v>1144</v>
      </c>
      <c r="AG113" s="496">
        <v>4831</v>
      </c>
      <c r="AH113" s="496">
        <v>502</v>
      </c>
      <c r="AI113" s="496">
        <v>920</v>
      </c>
      <c r="AJ113" s="496">
        <v>1758</v>
      </c>
      <c r="AK113" s="496">
        <v>393680.92677777744</v>
      </c>
      <c r="AL113" s="496">
        <v>218947</v>
      </c>
      <c r="AM113" s="496">
        <v>2454</v>
      </c>
      <c r="AN113" s="496">
        <v>3630</v>
      </c>
      <c r="AO113" s="496">
        <v>47</v>
      </c>
      <c r="AP113" s="496">
        <v>334</v>
      </c>
      <c r="AQ113" s="496">
        <v>1890</v>
      </c>
      <c r="AR113" s="496">
        <v>2824</v>
      </c>
      <c r="AS113" s="496">
        <v>15907</v>
      </c>
      <c r="AT113" s="496">
        <v>2244</v>
      </c>
      <c r="AU113" s="496">
        <v>59612</v>
      </c>
      <c r="AV113" s="496">
        <v>2057</v>
      </c>
      <c r="AW113" s="496">
        <v>11284</v>
      </c>
      <c r="AX113" s="496">
        <v>10156</v>
      </c>
      <c r="AY113" s="496">
        <v>653</v>
      </c>
      <c r="AZ113" s="496">
        <v>2698</v>
      </c>
      <c r="BA113" s="496">
        <v>1661</v>
      </c>
      <c r="BB113" s="496">
        <v>3253</v>
      </c>
      <c r="BC113" s="496">
        <v>1083</v>
      </c>
      <c r="BD113" s="496">
        <v>1229</v>
      </c>
      <c r="BE113" s="496">
        <v>1554</v>
      </c>
      <c r="BF113" s="496">
        <v>54275</v>
      </c>
      <c r="BG113" s="496">
        <v>3930</v>
      </c>
      <c r="BH113" s="496">
        <v>238</v>
      </c>
      <c r="BI113" s="496">
        <v>2417</v>
      </c>
      <c r="BJ113" s="496">
        <v>553</v>
      </c>
      <c r="BK113" s="496"/>
      <c r="BL113" s="497">
        <v>144120</v>
      </c>
      <c r="BM113" s="496">
        <v>3687375.3586614435</v>
      </c>
      <c r="BN113" s="496">
        <v>1218913.1059159539</v>
      </c>
      <c r="BO113" s="496">
        <v>618758.92677777749</v>
      </c>
      <c r="BP113" s="496">
        <v>5048</v>
      </c>
      <c r="BQ113" s="496">
        <v>104611</v>
      </c>
      <c r="BR113" s="496">
        <v>1661</v>
      </c>
      <c r="BS113" s="496">
        <v>3253</v>
      </c>
      <c r="BT113" s="496">
        <v>1083</v>
      </c>
      <c r="BU113" s="496">
        <v>2783</v>
      </c>
      <c r="BV113" s="496">
        <v>60860</v>
      </c>
      <c r="BW113" s="498">
        <v>553</v>
      </c>
      <c r="BX113" s="497">
        <v>5849019.3913551746</v>
      </c>
      <c r="BY113" s="496">
        <v>435312</v>
      </c>
      <c r="BZ113" s="496">
        <v>172486.0399448252</v>
      </c>
      <c r="CA113" s="496">
        <v>2468247.5819000001</v>
      </c>
      <c r="CB113" s="496">
        <v>1498809.3913551746</v>
      </c>
      <c r="CC113" s="498">
        <v>10423874.404555175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48" priority="39" stopIfTrue="1" operator="lessThan">
      <formula>0</formula>
    </cfRule>
    <cfRule type="cellIs" dxfId="47" priority="40" stopIfTrue="1" operator="greaterThan">
      <formula>0</formula>
    </cfRule>
  </conditionalFormatting>
  <hyperlinks>
    <hyperlink ref="CC8" location="Índice!A1" display="Índice" xr:uid="{88155569-D5D0-48DF-A2AF-EFAE747B3D43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66 D12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4DA43-0BF1-454F-AC15-783AFF09F749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42578125" style="22" customWidth="1"/>
    <col min="54" max="69" width="12.7109375" style="22" customWidth="1"/>
    <col min="70" max="70" width="14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6.4257812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182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8.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3.2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435763</v>
      </c>
      <c r="CC17" s="198">
        <v>435763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73000000</v>
      </c>
      <c r="CC18" s="172">
        <v>73000000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245000000</v>
      </c>
      <c r="CC19" s="199">
        <v>245000000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5764689</v>
      </c>
      <c r="CC21" s="199">
        <v>5764689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40837</v>
      </c>
      <c r="CC24" s="172">
        <v>40837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58</v>
      </c>
      <c r="CC25" s="198">
        <v>58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2061155</v>
      </c>
      <c r="CC28" s="172">
        <v>2061155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5413594</v>
      </c>
      <c r="CC29" s="199">
        <v>5413594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1198616</v>
      </c>
      <c r="CC30" s="165">
        <v>1198616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2782953</v>
      </c>
      <c r="CC31" s="199">
        <v>2782953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73000000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73000000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73000000</v>
      </c>
      <c r="BY33" s="158"/>
      <c r="BZ33" s="158"/>
      <c r="CA33" s="159">
        <v>5140</v>
      </c>
      <c r="CB33" s="158"/>
      <c r="CC33" s="160">
        <v>73005140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416888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416888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416888</v>
      </c>
      <c r="BY34" s="158"/>
      <c r="BZ34" s="158"/>
      <c r="CA34" s="164"/>
      <c r="CB34" s="158"/>
      <c r="CC34" s="165">
        <v>416888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142050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142050</v>
      </c>
      <c r="BP35" s="157"/>
      <c r="BQ35" s="157"/>
      <c r="BR35" s="157"/>
      <c r="BS35" s="157"/>
      <c r="BT35" s="157"/>
      <c r="BU35" s="157"/>
      <c r="BV35" s="157"/>
      <c r="BW35" s="209"/>
      <c r="BX35" s="157">
        <v>142050</v>
      </c>
      <c r="BY35" s="158"/>
      <c r="BZ35" s="158"/>
      <c r="CA35" s="169"/>
      <c r="CB35" s="158"/>
      <c r="CC35" s="170">
        <v>142050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245000000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245000000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245000000</v>
      </c>
      <c r="BY36" s="158"/>
      <c r="BZ36" s="158"/>
      <c r="CA36" s="171">
        <v>40</v>
      </c>
      <c r="CB36" s="158"/>
      <c r="CC36" s="172">
        <v>245000040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171410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171410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171410</v>
      </c>
      <c r="BY38" s="179"/>
      <c r="BZ38" s="179"/>
      <c r="CA38" s="161">
        <v>18</v>
      </c>
      <c r="CB38" s="179"/>
      <c r="CC38" s="163">
        <v>171428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28297394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28297394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28297394</v>
      </c>
      <c r="BY39" s="179"/>
      <c r="BZ39" s="179"/>
      <c r="CA39" s="180">
        <v>3388159</v>
      </c>
      <c r="CB39" s="179"/>
      <c r="CC39" s="181">
        <v>31685553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8342367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8342367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8342367</v>
      </c>
      <c r="BY40" s="179"/>
      <c r="BZ40" s="179"/>
      <c r="CA40" s="161">
        <v>1290022</v>
      </c>
      <c r="CB40" s="179"/>
      <c r="CC40" s="163">
        <v>9632389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194064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194064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194064</v>
      </c>
      <c r="BY41" s="179"/>
      <c r="BZ41" s="179"/>
      <c r="CA41" s="180"/>
      <c r="CB41" s="179"/>
      <c r="CC41" s="181">
        <v>194064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27033779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27033779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27033779</v>
      </c>
      <c r="BY42" s="179"/>
      <c r="BZ42" s="179"/>
      <c r="CA42" s="161">
        <v>12535691</v>
      </c>
      <c r="CB42" s="179"/>
      <c r="CC42" s="163">
        <v>39569470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1311396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1311396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1311396</v>
      </c>
      <c r="BY43" s="179"/>
      <c r="BZ43" s="179"/>
      <c r="CA43" s="180">
        <v>735304</v>
      </c>
      <c r="CB43" s="179"/>
      <c r="CC43" s="181">
        <v>2046700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21876399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21876399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21876399</v>
      </c>
      <c r="BY44" s="179"/>
      <c r="BZ44" s="179"/>
      <c r="CA44" s="161"/>
      <c r="CB44" s="179"/>
      <c r="CC44" s="163">
        <v>21876399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7463649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7463649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7463649</v>
      </c>
      <c r="BY45" s="179"/>
      <c r="BZ45" s="179"/>
      <c r="CA45" s="180">
        <v>397081</v>
      </c>
      <c r="CB45" s="179"/>
      <c r="CC45" s="181">
        <v>7860730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2061155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2061155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2061155</v>
      </c>
      <c r="BY47" s="158"/>
      <c r="BZ47" s="158"/>
      <c r="CA47" s="180"/>
      <c r="CB47" s="179"/>
      <c r="CC47" s="181">
        <v>2061155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5413594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5413594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5413594</v>
      </c>
      <c r="BY48" s="179"/>
      <c r="BZ48" s="179"/>
      <c r="CA48" s="161"/>
      <c r="CB48" s="179"/>
      <c r="CC48" s="163">
        <v>5413594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1198616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1198616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1198616</v>
      </c>
      <c r="BY49" s="158"/>
      <c r="BZ49" s="158"/>
      <c r="CA49" s="180"/>
      <c r="CB49" s="179"/>
      <c r="CC49" s="181">
        <v>1198616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8547642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8547642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8547642</v>
      </c>
      <c r="BY50" s="158"/>
      <c r="BZ50" s="158"/>
      <c r="CA50" s="161"/>
      <c r="CB50" s="179"/>
      <c r="CC50" s="172">
        <v>8547642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22</v>
      </c>
      <c r="O51" s="159"/>
      <c r="P51" s="159"/>
      <c r="Q51" s="159"/>
      <c r="R51" s="159">
        <v>2639</v>
      </c>
      <c r="S51" s="159"/>
      <c r="T51" s="159"/>
      <c r="U51" s="159"/>
      <c r="V51" s="159">
        <v>151</v>
      </c>
      <c r="W51" s="159"/>
      <c r="X51" s="159">
        <v>36</v>
      </c>
      <c r="Y51" s="159">
        <v>851</v>
      </c>
      <c r="Z51" s="159"/>
      <c r="AA51" s="159">
        <v>836</v>
      </c>
      <c r="AB51" s="159">
        <v>635</v>
      </c>
      <c r="AC51" s="159">
        <v>159</v>
      </c>
      <c r="AD51" s="159">
        <v>714</v>
      </c>
      <c r="AE51" s="159"/>
      <c r="AF51" s="159"/>
      <c r="AG51" s="159"/>
      <c r="AH51" s="159"/>
      <c r="AI51" s="159"/>
      <c r="AJ51" s="159">
        <v>29</v>
      </c>
      <c r="AK51" s="159">
        <v>49894</v>
      </c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80"/>
      <c r="BH51" s="180"/>
      <c r="BI51" s="180"/>
      <c r="BJ51" s="180"/>
      <c r="BK51" s="180"/>
      <c r="BL51" s="186"/>
      <c r="BM51" s="180"/>
      <c r="BN51" s="180">
        <v>6072</v>
      </c>
      <c r="BO51" s="180">
        <v>49894</v>
      </c>
      <c r="BP51" s="180"/>
      <c r="BQ51" s="180"/>
      <c r="BR51" s="180"/>
      <c r="BS51" s="180"/>
      <c r="BT51" s="180"/>
      <c r="BU51" s="180"/>
      <c r="BV51" s="180"/>
      <c r="BW51" s="181"/>
      <c r="BX51" s="159">
        <v>55966</v>
      </c>
      <c r="BY51" s="179"/>
      <c r="BZ51" s="179"/>
      <c r="CA51" s="180">
        <v>21</v>
      </c>
      <c r="CB51" s="179"/>
      <c r="CC51" s="181">
        <v>55987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18875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18875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18875</v>
      </c>
      <c r="BY53" s="179"/>
      <c r="BZ53" s="179"/>
      <c r="CA53" s="179"/>
      <c r="CB53" s="179"/>
      <c r="CC53" s="199">
        <v>18875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51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51</v>
      </c>
      <c r="BP54" s="161"/>
      <c r="BQ54" s="161"/>
      <c r="BR54" s="161"/>
      <c r="BS54" s="161"/>
      <c r="BT54" s="161"/>
      <c r="BU54" s="161"/>
      <c r="BV54" s="161"/>
      <c r="BW54" s="218"/>
      <c r="BX54" s="171">
        <v>51</v>
      </c>
      <c r="BY54" s="179"/>
      <c r="BZ54" s="179"/>
      <c r="CA54" s="179"/>
      <c r="CB54" s="179"/>
      <c r="CC54" s="172">
        <v>51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182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8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482471</v>
      </c>
      <c r="CC71" s="192">
        <v>482471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1949100</v>
      </c>
      <c r="CC72" s="165">
        <v>1949100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1414966</v>
      </c>
      <c r="CC73" s="192">
        <v>1414966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89929</v>
      </c>
      <c r="CC75" s="192">
        <v>89929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147054</v>
      </c>
      <c r="CC78" s="165">
        <v>147054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209</v>
      </c>
      <c r="CC79" s="192">
        <v>209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6934</v>
      </c>
      <c r="CC82" s="165">
        <v>6934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103941</v>
      </c>
      <c r="CC83" s="170">
        <v>103941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6646</v>
      </c>
      <c r="CC84" s="165">
        <v>6646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43414</v>
      </c>
      <c r="CC85" s="170">
        <v>43414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4244664</v>
      </c>
      <c r="CC86" s="165">
        <v>4244664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1949100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1949100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1949100</v>
      </c>
      <c r="BY88" s="158"/>
      <c r="BZ88" s="158"/>
      <c r="CA88" s="159">
        <v>137.238</v>
      </c>
      <c r="CB88" s="158"/>
      <c r="CC88" s="160">
        <v>1949237.2380000001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461573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461573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461573</v>
      </c>
      <c r="BY89" s="158"/>
      <c r="BZ89" s="158"/>
      <c r="CA89" s="164"/>
      <c r="CB89" s="158"/>
      <c r="CC89" s="165">
        <v>461573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157276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157276</v>
      </c>
      <c r="BP90" s="154"/>
      <c r="BQ90" s="154"/>
      <c r="BR90" s="154"/>
      <c r="BS90" s="154"/>
      <c r="BT90" s="154"/>
      <c r="BU90" s="154"/>
      <c r="BV90" s="154"/>
      <c r="BW90" s="167"/>
      <c r="BX90" s="168">
        <v>157276</v>
      </c>
      <c r="BY90" s="158"/>
      <c r="BZ90" s="158"/>
      <c r="CA90" s="169"/>
      <c r="CB90" s="158"/>
      <c r="CC90" s="170">
        <v>157276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1414966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1414966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1414966</v>
      </c>
      <c r="BY91" s="158"/>
      <c r="BZ91" s="158"/>
      <c r="CA91" s="171"/>
      <c r="CB91" s="158"/>
      <c r="CC91" s="172">
        <v>1414966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869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869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869</v>
      </c>
      <c r="BY93" s="179"/>
      <c r="BZ93" s="179"/>
      <c r="CA93" s="161"/>
      <c r="CB93" s="179"/>
      <c r="CC93" s="163">
        <v>869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148590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148590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148590</v>
      </c>
      <c r="BY94" s="179"/>
      <c r="BZ94" s="179"/>
      <c r="CA94" s="180">
        <v>17791</v>
      </c>
      <c r="CB94" s="179"/>
      <c r="CC94" s="181">
        <v>166381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46467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46467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46467</v>
      </c>
      <c r="BY95" s="179"/>
      <c r="BZ95" s="179"/>
      <c r="CA95" s="161">
        <v>7185</v>
      </c>
      <c r="CB95" s="179"/>
      <c r="CC95" s="163">
        <v>53652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1081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1081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1081</v>
      </c>
      <c r="BY96" s="179"/>
      <c r="BZ96" s="179"/>
      <c r="CA96" s="180"/>
      <c r="CB96" s="179"/>
      <c r="CC96" s="181">
        <v>1081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158391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158391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158391</v>
      </c>
      <c r="BY97" s="179"/>
      <c r="BZ97" s="179"/>
      <c r="CA97" s="161">
        <v>73447</v>
      </c>
      <c r="CB97" s="179"/>
      <c r="CC97" s="163">
        <v>231838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7968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7968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7968</v>
      </c>
      <c r="BY98" s="179"/>
      <c r="BZ98" s="179"/>
      <c r="CA98" s="180">
        <v>4468</v>
      </c>
      <c r="CB98" s="179"/>
      <c r="CC98" s="181">
        <v>12436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141912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141912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141912</v>
      </c>
      <c r="BY99" s="179"/>
      <c r="BZ99" s="179"/>
      <c r="CA99" s="161"/>
      <c r="CB99" s="179"/>
      <c r="CC99" s="163">
        <v>141912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27892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27892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27892</v>
      </c>
      <c r="BY100" s="179"/>
      <c r="BZ100" s="179"/>
      <c r="CA100" s="180">
        <v>1484</v>
      </c>
      <c r="CB100" s="179"/>
      <c r="CC100" s="181">
        <v>29376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6934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6934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6934</v>
      </c>
      <c r="BY102" s="179"/>
      <c r="BZ102" s="179"/>
      <c r="CA102" s="180"/>
      <c r="CB102" s="179"/>
      <c r="CC102" s="181">
        <v>6934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103941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103941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103941</v>
      </c>
      <c r="BY103" s="179"/>
      <c r="BZ103" s="179"/>
      <c r="CA103" s="161"/>
      <c r="CB103" s="179"/>
      <c r="CC103" s="163">
        <v>103941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6646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6646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6646</v>
      </c>
      <c r="BY104" s="179"/>
      <c r="BZ104" s="179"/>
      <c r="CA104" s="180"/>
      <c r="CB104" s="179"/>
      <c r="CC104" s="181">
        <v>6646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133343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133343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133343</v>
      </c>
      <c r="BY105" s="179"/>
      <c r="BZ105" s="179"/>
      <c r="CA105" s="161"/>
      <c r="CB105" s="179"/>
      <c r="CC105" s="172">
        <v>133343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79</v>
      </c>
      <c r="O106" s="180"/>
      <c r="P106" s="180"/>
      <c r="Q106" s="180"/>
      <c r="R106" s="180">
        <v>9503</v>
      </c>
      <c r="S106" s="180"/>
      <c r="T106" s="180"/>
      <c r="U106" s="180"/>
      <c r="V106" s="180">
        <v>544</v>
      </c>
      <c r="W106" s="180"/>
      <c r="X106" s="180">
        <v>130</v>
      </c>
      <c r="Y106" s="180">
        <v>3064</v>
      </c>
      <c r="Z106" s="180"/>
      <c r="AA106" s="180">
        <v>3010</v>
      </c>
      <c r="AB106" s="180">
        <v>2287</v>
      </c>
      <c r="AC106" s="180">
        <v>573</v>
      </c>
      <c r="AD106" s="180">
        <v>2571</v>
      </c>
      <c r="AE106" s="180"/>
      <c r="AF106" s="180"/>
      <c r="AG106" s="180"/>
      <c r="AH106" s="180"/>
      <c r="AI106" s="180"/>
      <c r="AJ106" s="180">
        <v>104</v>
      </c>
      <c r="AK106" s="180">
        <v>179669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21865</v>
      </c>
      <c r="BO106" s="180">
        <v>179669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201534</v>
      </c>
      <c r="BY106" s="179"/>
      <c r="BZ106" s="179"/>
      <c r="CA106" s="180">
        <v>76</v>
      </c>
      <c r="CB106" s="179"/>
      <c r="CC106" s="181">
        <v>201610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133343</v>
      </c>
      <c r="G107" s="161"/>
      <c r="H107" s="161">
        <v>1949100</v>
      </c>
      <c r="I107" s="161">
        <v>1876539</v>
      </c>
      <c r="J107" s="161"/>
      <c r="K107" s="161"/>
      <c r="L107" s="161"/>
      <c r="M107" s="161"/>
      <c r="N107" s="161">
        <v>79</v>
      </c>
      <c r="O107" s="161"/>
      <c r="P107" s="161"/>
      <c r="Q107" s="161"/>
      <c r="R107" s="161">
        <v>120378</v>
      </c>
      <c r="S107" s="161"/>
      <c r="T107" s="161"/>
      <c r="U107" s="161"/>
      <c r="V107" s="161">
        <v>544</v>
      </c>
      <c r="W107" s="161"/>
      <c r="X107" s="161">
        <v>130</v>
      </c>
      <c r="Y107" s="161">
        <v>3064</v>
      </c>
      <c r="Z107" s="161"/>
      <c r="AA107" s="161">
        <v>536180</v>
      </c>
      <c r="AB107" s="161">
        <v>8933</v>
      </c>
      <c r="AC107" s="161">
        <v>573</v>
      </c>
      <c r="AD107" s="161">
        <v>2571</v>
      </c>
      <c r="AE107" s="161"/>
      <c r="AF107" s="161"/>
      <c r="AG107" s="161"/>
      <c r="AH107" s="161"/>
      <c r="AI107" s="161"/>
      <c r="AJ107" s="161">
        <v>104</v>
      </c>
      <c r="AK107" s="161">
        <v>179669</v>
      </c>
      <c r="AL107" s="161">
        <v>157276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133343</v>
      </c>
      <c r="BM107" s="161">
        <v>3825639</v>
      </c>
      <c r="BN107" s="161">
        <v>672556</v>
      </c>
      <c r="BO107" s="161">
        <v>336945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4968483</v>
      </c>
      <c r="BY107" s="179"/>
      <c r="BZ107" s="179"/>
      <c r="CA107" s="161">
        <v>104588.238</v>
      </c>
      <c r="CB107" s="179"/>
      <c r="CC107" s="163">
        <v>5073071.2379999999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20898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20898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20898</v>
      </c>
      <c r="BY109" s="161"/>
      <c r="BZ109" s="179"/>
      <c r="CA109" s="179"/>
      <c r="CB109" s="179"/>
      <c r="CC109" s="163">
        <v>20898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184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184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184</v>
      </c>
      <c r="BY110" s="154"/>
      <c r="BZ110" s="179"/>
      <c r="CA110" s="179"/>
      <c r="CB110" s="179"/>
      <c r="CC110" s="209">
        <v>184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5667</v>
      </c>
      <c r="D111" s="161">
        <v>128</v>
      </c>
      <c r="E111" s="161">
        <v>2110</v>
      </c>
      <c r="F111" s="161">
        <v>45</v>
      </c>
      <c r="G111" s="161">
        <v>234</v>
      </c>
      <c r="H111" s="161">
        <v>5020</v>
      </c>
      <c r="I111" s="161">
        <v>34330</v>
      </c>
      <c r="J111" s="161">
        <v>2477.2193307018028</v>
      </c>
      <c r="K111" s="161">
        <v>3048</v>
      </c>
      <c r="L111" s="161">
        <v>206</v>
      </c>
      <c r="M111" s="161">
        <v>3336.657992105409</v>
      </c>
      <c r="N111" s="161">
        <v>2108.3289960527045</v>
      </c>
      <c r="O111" s="161">
        <v>2121</v>
      </c>
      <c r="P111" s="161">
        <v>4489</v>
      </c>
      <c r="Q111" s="161">
        <v>655.10966535090142</v>
      </c>
      <c r="R111" s="161">
        <v>108487.05761798337</v>
      </c>
      <c r="S111" s="161">
        <v>942</v>
      </c>
      <c r="T111" s="161">
        <v>146</v>
      </c>
      <c r="U111" s="161">
        <v>4621</v>
      </c>
      <c r="V111" s="161">
        <v>4770</v>
      </c>
      <c r="W111" s="161">
        <v>346</v>
      </c>
      <c r="X111" s="161">
        <v>77</v>
      </c>
      <c r="Y111" s="161">
        <v>10049.644980263522</v>
      </c>
      <c r="Z111" s="161">
        <v>608</v>
      </c>
      <c r="AA111" s="161">
        <v>318994.95165263803</v>
      </c>
      <c r="AB111" s="161">
        <v>13005.973976316229</v>
      </c>
      <c r="AC111" s="161">
        <v>4347</v>
      </c>
      <c r="AD111" s="161">
        <v>29400.986988158114</v>
      </c>
      <c r="AE111" s="161">
        <v>13760.631968421636</v>
      </c>
      <c r="AF111" s="161">
        <v>1258</v>
      </c>
      <c r="AG111" s="161">
        <v>3612</v>
      </c>
      <c r="AH111" s="161">
        <v>477</v>
      </c>
      <c r="AI111" s="161">
        <v>996</v>
      </c>
      <c r="AJ111" s="161">
        <v>1957</v>
      </c>
      <c r="AK111" s="161">
        <v>209427.49997939251</v>
      </c>
      <c r="AL111" s="161">
        <v>84474</v>
      </c>
      <c r="AM111" s="161">
        <v>2465</v>
      </c>
      <c r="AN111" s="161">
        <v>3645</v>
      </c>
      <c r="AO111" s="161">
        <v>47</v>
      </c>
      <c r="AP111" s="161">
        <v>344</v>
      </c>
      <c r="AQ111" s="161">
        <v>1780</v>
      </c>
      <c r="AR111" s="161">
        <v>2791</v>
      </c>
      <c r="AS111" s="161">
        <v>16395</v>
      </c>
      <c r="AT111" s="161">
        <v>1992</v>
      </c>
      <c r="AU111" s="161">
        <v>60796</v>
      </c>
      <c r="AV111" s="161">
        <v>1611</v>
      </c>
      <c r="AW111" s="161">
        <v>11350</v>
      </c>
      <c r="AX111" s="161">
        <v>11515</v>
      </c>
      <c r="AY111" s="161">
        <v>668</v>
      </c>
      <c r="AZ111" s="161">
        <v>2674</v>
      </c>
      <c r="BA111" s="161">
        <v>1763</v>
      </c>
      <c r="BB111" s="161">
        <v>3423</v>
      </c>
      <c r="BC111" s="161">
        <v>1053</v>
      </c>
      <c r="BD111" s="161">
        <v>1263</v>
      </c>
      <c r="BE111" s="161">
        <v>1572</v>
      </c>
      <c r="BF111" s="161">
        <v>61172</v>
      </c>
      <c r="BG111" s="161">
        <v>4493</v>
      </c>
      <c r="BH111" s="161">
        <v>254</v>
      </c>
      <c r="BI111" s="161">
        <v>1609</v>
      </c>
      <c r="BJ111" s="161">
        <v>609</v>
      </c>
      <c r="BK111" s="161"/>
      <c r="BL111" s="162">
        <v>8184</v>
      </c>
      <c r="BM111" s="161">
        <v>45081.219330701802</v>
      </c>
      <c r="BN111" s="161">
        <v>530566.34383728984</v>
      </c>
      <c r="BO111" s="161">
        <v>300058.49997939251</v>
      </c>
      <c r="BP111" s="161">
        <v>4915</v>
      </c>
      <c r="BQ111" s="161">
        <v>107001</v>
      </c>
      <c r="BR111" s="161">
        <v>1763</v>
      </c>
      <c r="BS111" s="161">
        <v>3423</v>
      </c>
      <c r="BT111" s="161">
        <v>1053</v>
      </c>
      <c r="BU111" s="161">
        <v>2835</v>
      </c>
      <c r="BV111" s="161">
        <v>67528</v>
      </c>
      <c r="BW111" s="163">
        <v>609</v>
      </c>
      <c r="BX111" s="161">
        <v>1073017.0631473847</v>
      </c>
      <c r="BY111" s="161">
        <v>416856</v>
      </c>
      <c r="BZ111" s="179"/>
      <c r="CA111" s="179"/>
      <c r="CB111" s="179"/>
      <c r="CC111" s="163">
        <v>1489873.0631473847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5667</v>
      </c>
      <c r="D112" s="157">
        <v>128</v>
      </c>
      <c r="E112" s="157">
        <v>2110</v>
      </c>
      <c r="F112" s="157">
        <v>45</v>
      </c>
      <c r="G112" s="157">
        <v>234</v>
      </c>
      <c r="H112" s="157">
        <v>5020</v>
      </c>
      <c r="I112" s="157">
        <v>55228</v>
      </c>
      <c r="J112" s="157">
        <v>2477.2193307018028</v>
      </c>
      <c r="K112" s="157">
        <v>3048</v>
      </c>
      <c r="L112" s="157">
        <v>206</v>
      </c>
      <c r="M112" s="157">
        <v>3336.657992105409</v>
      </c>
      <c r="N112" s="157">
        <v>2108.3289960527045</v>
      </c>
      <c r="O112" s="157">
        <v>2121</v>
      </c>
      <c r="P112" s="157">
        <v>4489</v>
      </c>
      <c r="Q112" s="157">
        <v>655.10966535090142</v>
      </c>
      <c r="R112" s="157">
        <v>108487.05761798337</v>
      </c>
      <c r="S112" s="157">
        <v>942</v>
      </c>
      <c r="T112" s="157">
        <v>146</v>
      </c>
      <c r="U112" s="157">
        <v>4621</v>
      </c>
      <c r="V112" s="157">
        <v>4770</v>
      </c>
      <c r="W112" s="157">
        <v>346</v>
      </c>
      <c r="X112" s="157">
        <v>77</v>
      </c>
      <c r="Y112" s="157">
        <v>10049.644980263522</v>
      </c>
      <c r="Z112" s="157">
        <v>608</v>
      </c>
      <c r="AA112" s="157">
        <v>318994.95165263803</v>
      </c>
      <c r="AB112" s="157">
        <v>13005.973976316229</v>
      </c>
      <c r="AC112" s="157">
        <v>4347</v>
      </c>
      <c r="AD112" s="157">
        <v>29400.986988158114</v>
      </c>
      <c r="AE112" s="157">
        <v>13760.631968421636</v>
      </c>
      <c r="AF112" s="157">
        <v>1258</v>
      </c>
      <c r="AG112" s="157">
        <v>3612</v>
      </c>
      <c r="AH112" s="157">
        <v>477</v>
      </c>
      <c r="AI112" s="157">
        <v>996</v>
      </c>
      <c r="AJ112" s="157">
        <v>1957</v>
      </c>
      <c r="AK112" s="157">
        <v>209611.49997939251</v>
      </c>
      <c r="AL112" s="157">
        <v>84474</v>
      </c>
      <c r="AM112" s="157">
        <v>2465</v>
      </c>
      <c r="AN112" s="157">
        <v>3645</v>
      </c>
      <c r="AO112" s="157">
        <v>47</v>
      </c>
      <c r="AP112" s="157">
        <v>344</v>
      </c>
      <c r="AQ112" s="157">
        <v>1780</v>
      </c>
      <c r="AR112" s="157">
        <v>2791</v>
      </c>
      <c r="AS112" s="157">
        <v>16395</v>
      </c>
      <c r="AT112" s="157">
        <v>1992</v>
      </c>
      <c r="AU112" s="157">
        <v>60796</v>
      </c>
      <c r="AV112" s="157">
        <v>1611</v>
      </c>
      <c r="AW112" s="157">
        <v>11350</v>
      </c>
      <c r="AX112" s="157">
        <v>11515</v>
      </c>
      <c r="AY112" s="157">
        <v>668</v>
      </c>
      <c r="AZ112" s="157">
        <v>2674</v>
      </c>
      <c r="BA112" s="157">
        <v>1763</v>
      </c>
      <c r="BB112" s="157">
        <v>3423</v>
      </c>
      <c r="BC112" s="157">
        <v>1053</v>
      </c>
      <c r="BD112" s="157">
        <v>1263</v>
      </c>
      <c r="BE112" s="157">
        <v>1572</v>
      </c>
      <c r="BF112" s="157">
        <v>61172</v>
      </c>
      <c r="BG112" s="154">
        <v>4493</v>
      </c>
      <c r="BH112" s="154">
        <v>254</v>
      </c>
      <c r="BI112" s="154">
        <v>1609</v>
      </c>
      <c r="BJ112" s="154">
        <v>609</v>
      </c>
      <c r="BK112" s="154"/>
      <c r="BL112" s="166">
        <v>8184</v>
      </c>
      <c r="BM112" s="154">
        <v>65979.219330701802</v>
      </c>
      <c r="BN112" s="154">
        <v>530566.34383728984</v>
      </c>
      <c r="BO112" s="154">
        <v>300242.49997939251</v>
      </c>
      <c r="BP112" s="154">
        <v>4915</v>
      </c>
      <c r="BQ112" s="154">
        <v>107001</v>
      </c>
      <c r="BR112" s="154">
        <v>1763</v>
      </c>
      <c r="BS112" s="154">
        <v>3423</v>
      </c>
      <c r="BT112" s="154">
        <v>1053</v>
      </c>
      <c r="BU112" s="154">
        <v>2835</v>
      </c>
      <c r="BV112" s="154">
        <v>67528</v>
      </c>
      <c r="BW112" s="167">
        <v>609</v>
      </c>
      <c r="BX112" s="157">
        <v>1094099.0631473847</v>
      </c>
      <c r="BY112" s="154">
        <v>416856</v>
      </c>
      <c r="BZ112" s="179"/>
      <c r="CA112" s="179"/>
      <c r="CB112" s="179"/>
      <c r="CC112" s="209">
        <v>1510955.0631473847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5667</v>
      </c>
      <c r="D113" s="492">
        <v>128</v>
      </c>
      <c r="E113" s="492">
        <v>2110</v>
      </c>
      <c r="F113" s="492">
        <v>133388</v>
      </c>
      <c r="G113" s="492">
        <v>234</v>
      </c>
      <c r="H113" s="492">
        <v>1954120</v>
      </c>
      <c r="I113" s="492">
        <v>1931767</v>
      </c>
      <c r="J113" s="492">
        <v>2477.2193307018028</v>
      </c>
      <c r="K113" s="492">
        <v>3048</v>
      </c>
      <c r="L113" s="492">
        <v>206</v>
      </c>
      <c r="M113" s="492">
        <v>3336.657992105409</v>
      </c>
      <c r="N113" s="492">
        <v>2187.3289960527045</v>
      </c>
      <c r="O113" s="492">
        <v>2121</v>
      </c>
      <c r="P113" s="492">
        <v>4489</v>
      </c>
      <c r="Q113" s="492">
        <v>655.10966535090142</v>
      </c>
      <c r="R113" s="492">
        <v>228865.05761798337</v>
      </c>
      <c r="S113" s="492">
        <v>942</v>
      </c>
      <c r="T113" s="492">
        <v>146</v>
      </c>
      <c r="U113" s="492">
        <v>4621</v>
      </c>
      <c r="V113" s="492">
        <v>5314</v>
      </c>
      <c r="W113" s="492">
        <v>346</v>
      </c>
      <c r="X113" s="492">
        <v>207</v>
      </c>
      <c r="Y113" s="492">
        <v>13113.644980263522</v>
      </c>
      <c r="Z113" s="492">
        <v>608</v>
      </c>
      <c r="AA113" s="492">
        <v>855174.95165263803</v>
      </c>
      <c r="AB113" s="492">
        <v>21938.973976316229</v>
      </c>
      <c r="AC113" s="492">
        <v>4920</v>
      </c>
      <c r="AD113" s="492">
        <v>31971.986988158114</v>
      </c>
      <c r="AE113" s="492">
        <v>13760.631968421636</v>
      </c>
      <c r="AF113" s="492">
        <v>1258</v>
      </c>
      <c r="AG113" s="492">
        <v>3612</v>
      </c>
      <c r="AH113" s="492">
        <v>477</v>
      </c>
      <c r="AI113" s="492">
        <v>996</v>
      </c>
      <c r="AJ113" s="492">
        <v>2061</v>
      </c>
      <c r="AK113" s="492">
        <v>389280.49997939251</v>
      </c>
      <c r="AL113" s="492">
        <v>241750</v>
      </c>
      <c r="AM113" s="492">
        <v>2465</v>
      </c>
      <c r="AN113" s="492">
        <v>3645</v>
      </c>
      <c r="AO113" s="492">
        <v>47</v>
      </c>
      <c r="AP113" s="492">
        <v>344</v>
      </c>
      <c r="AQ113" s="492">
        <v>1780</v>
      </c>
      <c r="AR113" s="492">
        <v>2791</v>
      </c>
      <c r="AS113" s="492">
        <v>16395</v>
      </c>
      <c r="AT113" s="492">
        <v>1992</v>
      </c>
      <c r="AU113" s="492">
        <v>60796</v>
      </c>
      <c r="AV113" s="492">
        <v>1611</v>
      </c>
      <c r="AW113" s="492">
        <v>11350</v>
      </c>
      <c r="AX113" s="492">
        <v>11515</v>
      </c>
      <c r="AY113" s="492">
        <v>668</v>
      </c>
      <c r="AZ113" s="492">
        <v>2674</v>
      </c>
      <c r="BA113" s="492">
        <v>1763</v>
      </c>
      <c r="BB113" s="492">
        <v>3423</v>
      </c>
      <c r="BC113" s="492">
        <v>1053</v>
      </c>
      <c r="BD113" s="492">
        <v>1263</v>
      </c>
      <c r="BE113" s="492">
        <v>1572</v>
      </c>
      <c r="BF113" s="492">
        <v>61172</v>
      </c>
      <c r="BG113" s="492">
        <v>4493</v>
      </c>
      <c r="BH113" s="492">
        <v>254</v>
      </c>
      <c r="BI113" s="492">
        <v>1609</v>
      </c>
      <c r="BJ113" s="492">
        <v>609</v>
      </c>
      <c r="BK113" s="492"/>
      <c r="BL113" s="493">
        <v>141527</v>
      </c>
      <c r="BM113" s="492">
        <v>3891618.219330702</v>
      </c>
      <c r="BN113" s="492">
        <v>1203122.3438372898</v>
      </c>
      <c r="BO113" s="492">
        <v>637187.49997939251</v>
      </c>
      <c r="BP113" s="492">
        <v>4915</v>
      </c>
      <c r="BQ113" s="492">
        <v>107001</v>
      </c>
      <c r="BR113" s="492">
        <v>1763</v>
      </c>
      <c r="BS113" s="492">
        <v>3423</v>
      </c>
      <c r="BT113" s="492">
        <v>1053</v>
      </c>
      <c r="BU113" s="492">
        <v>2835</v>
      </c>
      <c r="BV113" s="492">
        <v>67528</v>
      </c>
      <c r="BW113" s="494">
        <v>609</v>
      </c>
      <c r="BX113" s="493">
        <v>6062582.0631473847</v>
      </c>
      <c r="BY113" s="492">
        <v>416856</v>
      </c>
      <c r="BZ113" s="492"/>
      <c r="CA113" s="492">
        <v>104588.238</v>
      </c>
      <c r="CB113" s="492">
        <v>4244664</v>
      </c>
      <c r="CC113" s="494">
        <v>10828690.301147385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2:I122"/>
    <mergeCell ref="BG11:BH11"/>
    <mergeCell ref="H11:L11"/>
    <mergeCell ref="M11:AJ11"/>
    <mergeCell ref="AK11:AL11"/>
    <mergeCell ref="AM11:AO11"/>
    <mergeCell ref="AP11:AR11"/>
    <mergeCell ref="A119:I119"/>
    <mergeCell ref="A115:I115"/>
    <mergeCell ref="A116:I116"/>
    <mergeCell ref="BG65:BH65"/>
    <mergeCell ref="A64:A67"/>
    <mergeCell ref="AU11:AY11"/>
    <mergeCell ref="AP65:AR65"/>
    <mergeCell ref="C11:G11"/>
    <mergeCell ref="A57:H58"/>
    <mergeCell ref="A121:G121"/>
    <mergeCell ref="A120:I120"/>
    <mergeCell ref="A55:CC55"/>
    <mergeCell ref="BD65:BE65"/>
    <mergeCell ref="AM65:AO65"/>
    <mergeCell ref="C64:BK64"/>
    <mergeCell ref="AK65:AL65"/>
    <mergeCell ref="AU65:AY65"/>
    <mergeCell ref="C65:G65"/>
    <mergeCell ref="H65:L65"/>
    <mergeCell ref="M65:AJ65"/>
    <mergeCell ref="BX64:BX67"/>
    <mergeCell ref="BY64:BY67"/>
    <mergeCell ref="AS65:AT65"/>
    <mergeCell ref="A1:I2"/>
    <mergeCell ref="A3:I4"/>
    <mergeCell ref="A10:A13"/>
    <mergeCell ref="B10:B13"/>
    <mergeCell ref="C10:BK10"/>
    <mergeCell ref="AS11:AT11"/>
    <mergeCell ref="BD11:BE11"/>
    <mergeCell ref="CC10:CC13"/>
    <mergeCell ref="BZ10:BZ13"/>
    <mergeCell ref="CA10:CA12"/>
    <mergeCell ref="CB64:CB67"/>
    <mergeCell ref="BL10:BW11"/>
    <mergeCell ref="CA64:CA66"/>
    <mergeCell ref="BL64:BW65"/>
    <mergeCell ref="CB10:CB13"/>
    <mergeCell ref="BZ64:BZ67"/>
    <mergeCell ref="CC64:CC67"/>
    <mergeCell ref="BX10:BX13"/>
    <mergeCell ref="BY10:BY13"/>
  </mergeCells>
  <hyperlinks>
    <hyperlink ref="CC8" location="Índice!A1" display="Índice" xr:uid="{EB758F08-77D6-443A-8308-B4F5FD4883DA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861F0-45CF-4260-94E7-1F9504A73394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285156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3.710937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4.8554687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182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6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435763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435763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435763</v>
      </c>
      <c r="BY17" s="256"/>
      <c r="BZ17" s="256"/>
      <c r="CA17" s="256"/>
      <c r="CB17" s="256"/>
      <c r="CC17" s="272">
        <v>435763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73000000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73000000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73000000</v>
      </c>
      <c r="BY18" s="256"/>
      <c r="BZ18" s="256"/>
      <c r="CA18" s="256"/>
      <c r="CB18" s="256"/>
      <c r="CC18" s="255">
        <v>73000000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245000000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245000000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245000000</v>
      </c>
      <c r="BY19" s="256"/>
      <c r="BZ19" s="256"/>
      <c r="CA19" s="256"/>
      <c r="CB19" s="256"/>
      <c r="CC19" s="272">
        <v>245000000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5764689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5764689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5764689</v>
      </c>
      <c r="BY21" s="256"/>
      <c r="BZ21" s="256"/>
      <c r="CA21" s="256"/>
      <c r="CB21" s="256"/>
      <c r="CC21" s="303">
        <v>5764689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40837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40837</v>
      </c>
      <c r="BP24" s="253"/>
      <c r="BQ24" s="253"/>
      <c r="BR24" s="253"/>
      <c r="BS24" s="253"/>
      <c r="BT24" s="253"/>
      <c r="BU24" s="253"/>
      <c r="BV24" s="253"/>
      <c r="BW24" s="255"/>
      <c r="BX24" s="253">
        <v>40837</v>
      </c>
      <c r="BY24" s="256"/>
      <c r="BZ24" s="256"/>
      <c r="CA24" s="256"/>
      <c r="CB24" s="256"/>
      <c r="CC24" s="255">
        <v>40837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58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58</v>
      </c>
      <c r="BP25" s="257"/>
      <c r="BQ25" s="257"/>
      <c r="BR25" s="257"/>
      <c r="BS25" s="257"/>
      <c r="BT25" s="257"/>
      <c r="BU25" s="257"/>
      <c r="BV25" s="257"/>
      <c r="BW25" s="259"/>
      <c r="BX25" s="257">
        <v>58</v>
      </c>
      <c r="BY25" s="256"/>
      <c r="BZ25" s="256"/>
      <c r="CA25" s="256"/>
      <c r="CB25" s="256"/>
      <c r="CC25" s="272">
        <v>58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2061155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2061155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2061155</v>
      </c>
      <c r="BY28" s="256"/>
      <c r="BZ28" s="256"/>
      <c r="CA28" s="256"/>
      <c r="CB28" s="256"/>
      <c r="CC28" s="255">
        <v>2061155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5413594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5413594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5413594</v>
      </c>
      <c r="BY29" s="256"/>
      <c r="BZ29" s="256"/>
      <c r="CA29" s="256"/>
      <c r="CB29" s="256"/>
      <c r="CC29" s="272">
        <v>5413594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1198616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1198616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1198616</v>
      </c>
      <c r="BY30" s="256"/>
      <c r="BZ30" s="256"/>
      <c r="CA30" s="256"/>
      <c r="CB30" s="256"/>
      <c r="CC30" s="255">
        <v>1198616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2782953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2782953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2782953</v>
      </c>
      <c r="BY31" s="263"/>
      <c r="BZ31" s="263"/>
      <c r="CA31" s="263"/>
      <c r="CB31" s="263"/>
      <c r="CC31" s="275">
        <v>2782953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18584.993659243555</v>
      </c>
      <c r="K33" s="279"/>
      <c r="L33" s="279"/>
      <c r="M33" s="279">
        <v>55754.980977730665</v>
      </c>
      <c r="N33" s="279">
        <v>27877.490488865333</v>
      </c>
      <c r="O33" s="279"/>
      <c r="P33" s="279"/>
      <c r="Q33" s="279">
        <v>9292.4968296217776</v>
      </c>
      <c r="R33" s="279">
        <v>343822.38269600581</v>
      </c>
      <c r="S33" s="279"/>
      <c r="T33" s="279"/>
      <c r="U33" s="279"/>
      <c r="V33" s="279"/>
      <c r="W33" s="279"/>
      <c r="X33" s="279"/>
      <c r="Y33" s="279">
        <v>139387.45244432666</v>
      </c>
      <c r="Z33" s="279"/>
      <c r="AA33" s="279">
        <v>2453219.1630201493</v>
      </c>
      <c r="AB33" s="279">
        <v>167264.94293319201</v>
      </c>
      <c r="AC33" s="279"/>
      <c r="AD33" s="279">
        <v>83632.471466596005</v>
      </c>
      <c r="AE33" s="279">
        <v>223019.92391092266</v>
      </c>
      <c r="AF33" s="279"/>
      <c r="AG33" s="279"/>
      <c r="AH33" s="279"/>
      <c r="AI33" s="279"/>
      <c r="AJ33" s="279"/>
      <c r="AK33" s="279">
        <v>2499681.6471682587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18584.993659243555</v>
      </c>
      <c r="BN33" s="281">
        <v>3503271.3047674107</v>
      </c>
      <c r="BO33" s="281">
        <v>2499681.6471682587</v>
      </c>
      <c r="BP33" s="281"/>
      <c r="BQ33" s="281"/>
      <c r="BR33" s="281"/>
      <c r="BS33" s="281"/>
      <c r="BT33" s="281"/>
      <c r="BU33" s="281"/>
      <c r="BV33" s="281"/>
      <c r="BW33" s="282"/>
      <c r="BX33" s="279">
        <v>6021537.9455949124</v>
      </c>
      <c r="BY33" s="279"/>
      <c r="BZ33" s="242">
        <v>-881910.94559491426</v>
      </c>
      <c r="CA33" s="242">
        <v>67865513</v>
      </c>
      <c r="CB33" s="283"/>
      <c r="CC33" s="293">
        <v>73005140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189</v>
      </c>
      <c r="J34" s="285">
        <v>189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4063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146473</v>
      </c>
      <c r="AL34" s="285">
        <v>214228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378</v>
      </c>
      <c r="BN34" s="285">
        <v>4063</v>
      </c>
      <c r="BO34" s="285">
        <v>360701</v>
      </c>
      <c r="BP34" s="285"/>
      <c r="BQ34" s="285"/>
      <c r="BR34" s="285"/>
      <c r="BS34" s="285"/>
      <c r="BT34" s="285"/>
      <c r="BU34" s="285"/>
      <c r="BV34" s="285"/>
      <c r="BW34" s="287"/>
      <c r="BX34" s="285">
        <v>365142</v>
      </c>
      <c r="BY34" s="285"/>
      <c r="BZ34" s="285"/>
      <c r="CA34" s="285">
        <v>51746</v>
      </c>
      <c r="CB34" s="283"/>
      <c r="CC34" s="287">
        <v>416888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57</v>
      </c>
      <c r="D35" s="279"/>
      <c r="E35" s="279"/>
      <c r="F35" s="279">
        <v>28</v>
      </c>
      <c r="G35" s="279"/>
      <c r="H35" s="279">
        <v>961</v>
      </c>
      <c r="I35" s="279">
        <v>6670</v>
      </c>
      <c r="J35" s="279">
        <v>1244</v>
      </c>
      <c r="K35" s="279">
        <v>2035</v>
      </c>
      <c r="L35" s="279">
        <v>113</v>
      </c>
      <c r="M35" s="279">
        <v>283</v>
      </c>
      <c r="N35" s="279">
        <v>848</v>
      </c>
      <c r="O35" s="279">
        <v>1018</v>
      </c>
      <c r="P35" s="279">
        <v>2544</v>
      </c>
      <c r="Q35" s="279">
        <v>170</v>
      </c>
      <c r="R35" s="279">
        <v>85</v>
      </c>
      <c r="S35" s="279">
        <v>509</v>
      </c>
      <c r="T35" s="279">
        <v>57</v>
      </c>
      <c r="U35" s="279">
        <v>3136</v>
      </c>
      <c r="V35" s="279">
        <v>3306</v>
      </c>
      <c r="W35" s="279">
        <v>198</v>
      </c>
      <c r="X35" s="279"/>
      <c r="Y35" s="279">
        <v>6160</v>
      </c>
      <c r="Z35" s="279">
        <v>396</v>
      </c>
      <c r="AA35" s="279">
        <v>1413</v>
      </c>
      <c r="AB35" s="279">
        <v>6217</v>
      </c>
      <c r="AC35" s="279">
        <v>2035</v>
      </c>
      <c r="AD35" s="279">
        <v>15346</v>
      </c>
      <c r="AE35" s="279">
        <v>4635</v>
      </c>
      <c r="AF35" s="279">
        <v>622</v>
      </c>
      <c r="AG35" s="279">
        <v>2431</v>
      </c>
      <c r="AH35" s="279">
        <v>226</v>
      </c>
      <c r="AI35" s="279">
        <v>650</v>
      </c>
      <c r="AJ35" s="279">
        <v>1385</v>
      </c>
      <c r="AK35" s="279">
        <v>6812</v>
      </c>
      <c r="AL35" s="279">
        <v>2629</v>
      </c>
      <c r="AM35" s="279">
        <v>28</v>
      </c>
      <c r="AN35" s="279">
        <v>57</v>
      </c>
      <c r="AO35" s="279"/>
      <c r="AP35" s="279"/>
      <c r="AQ35" s="279">
        <v>85</v>
      </c>
      <c r="AR35" s="279"/>
      <c r="AS35" s="279">
        <v>3590</v>
      </c>
      <c r="AT35" s="279">
        <v>57</v>
      </c>
      <c r="AU35" s="279">
        <v>8253</v>
      </c>
      <c r="AV35" s="279">
        <v>85</v>
      </c>
      <c r="AW35" s="279">
        <v>876</v>
      </c>
      <c r="AX35" s="279">
        <v>396</v>
      </c>
      <c r="AY35" s="279">
        <v>85</v>
      </c>
      <c r="AZ35" s="279">
        <v>961</v>
      </c>
      <c r="BA35" s="279">
        <v>170</v>
      </c>
      <c r="BB35" s="279">
        <v>763</v>
      </c>
      <c r="BC35" s="279">
        <v>85</v>
      </c>
      <c r="BD35" s="279">
        <v>198</v>
      </c>
      <c r="BE35" s="279">
        <v>85</v>
      </c>
      <c r="BF35" s="279">
        <v>650</v>
      </c>
      <c r="BG35" s="279">
        <v>2770</v>
      </c>
      <c r="BH35" s="279">
        <v>85</v>
      </c>
      <c r="BI35" s="279">
        <v>28</v>
      </c>
      <c r="BJ35" s="279">
        <v>113</v>
      </c>
      <c r="BK35" s="279"/>
      <c r="BL35" s="288">
        <v>85</v>
      </c>
      <c r="BM35" s="279">
        <v>11023</v>
      </c>
      <c r="BN35" s="279">
        <v>53670</v>
      </c>
      <c r="BO35" s="279">
        <v>9526</v>
      </c>
      <c r="BP35" s="279">
        <v>85</v>
      </c>
      <c r="BQ35" s="279">
        <v>14303</v>
      </c>
      <c r="BR35" s="279">
        <v>170</v>
      </c>
      <c r="BS35" s="279">
        <v>763</v>
      </c>
      <c r="BT35" s="279">
        <v>85</v>
      </c>
      <c r="BU35" s="279">
        <v>283</v>
      </c>
      <c r="BV35" s="279">
        <v>3533</v>
      </c>
      <c r="BW35" s="284">
        <v>113</v>
      </c>
      <c r="BX35" s="279">
        <v>93639</v>
      </c>
      <c r="BY35" s="242">
        <v>48411</v>
      </c>
      <c r="BZ35" s="279"/>
      <c r="CA35" s="279"/>
      <c r="CB35" s="283"/>
      <c r="CC35" s="293">
        <v>142050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84267</v>
      </c>
      <c r="Z36" s="285"/>
      <c r="AA36" s="285">
        <v>104838012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104922279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104922279</v>
      </c>
      <c r="BY36" s="285"/>
      <c r="BZ36" s="285">
        <v>643534</v>
      </c>
      <c r="CA36" s="285">
        <v>139434227</v>
      </c>
      <c r="CB36" s="283"/>
      <c r="CC36" s="287">
        <v>245000040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204761</v>
      </c>
      <c r="AB38" s="285"/>
      <c r="AC38" s="285"/>
      <c r="AD38" s="285"/>
      <c r="AE38" s="285"/>
      <c r="AF38" s="285">
        <v>89</v>
      </c>
      <c r="AG38" s="285">
        <v>22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204872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204872</v>
      </c>
      <c r="BY38" s="285"/>
      <c r="BZ38" s="285">
        <v>-33444</v>
      </c>
      <c r="CA38" s="285"/>
      <c r="CB38" s="283"/>
      <c r="CC38" s="287">
        <v>171428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230583.68421052635</v>
      </c>
      <c r="D39" s="279">
        <v>19764.31578947368</v>
      </c>
      <c r="E39" s="279">
        <v>175105</v>
      </c>
      <c r="F39" s="279"/>
      <c r="G39" s="279">
        <v>43305</v>
      </c>
      <c r="H39" s="279">
        <v>76255</v>
      </c>
      <c r="I39" s="279">
        <v>72490</v>
      </c>
      <c r="J39" s="279">
        <v>11297</v>
      </c>
      <c r="K39" s="279">
        <v>64959</v>
      </c>
      <c r="L39" s="279">
        <v>1883</v>
      </c>
      <c r="M39" s="279">
        <v>48954</v>
      </c>
      <c r="N39" s="279"/>
      <c r="O39" s="279">
        <v>28242</v>
      </c>
      <c r="P39" s="279">
        <v>941</v>
      </c>
      <c r="Q39" s="279">
        <v>3766</v>
      </c>
      <c r="R39" s="279">
        <v>15063</v>
      </c>
      <c r="S39" s="279"/>
      <c r="T39" s="279"/>
      <c r="U39" s="279"/>
      <c r="V39" s="279">
        <v>40481</v>
      </c>
      <c r="W39" s="279">
        <v>1883</v>
      </c>
      <c r="X39" s="279"/>
      <c r="Y39" s="279">
        <v>22595</v>
      </c>
      <c r="Z39" s="279">
        <v>941</v>
      </c>
      <c r="AA39" s="279">
        <v>7778050</v>
      </c>
      <c r="AB39" s="279">
        <v>48013</v>
      </c>
      <c r="AC39" s="279">
        <v>17887</v>
      </c>
      <c r="AD39" s="279">
        <v>168515</v>
      </c>
      <c r="AE39" s="279"/>
      <c r="AF39" s="279">
        <v>3766</v>
      </c>
      <c r="AG39" s="279">
        <v>941</v>
      </c>
      <c r="AH39" s="279">
        <v>2542</v>
      </c>
      <c r="AI39" s="279"/>
      <c r="AJ39" s="279"/>
      <c r="AK39" s="279">
        <v>240063</v>
      </c>
      <c r="AL39" s="279">
        <v>48013</v>
      </c>
      <c r="AM39" s="279">
        <v>37657</v>
      </c>
      <c r="AN39" s="279">
        <v>30126</v>
      </c>
      <c r="AO39" s="279"/>
      <c r="AP39" s="279">
        <v>58368</v>
      </c>
      <c r="AQ39" s="279">
        <v>67783</v>
      </c>
      <c r="AR39" s="279">
        <v>189226</v>
      </c>
      <c r="AS39" s="279">
        <v>312553</v>
      </c>
      <c r="AT39" s="279"/>
      <c r="AU39" s="279">
        <v>1529814</v>
      </c>
      <c r="AV39" s="279"/>
      <c r="AW39" s="279"/>
      <c r="AX39" s="279">
        <v>39540</v>
      </c>
      <c r="AY39" s="279">
        <v>6590</v>
      </c>
      <c r="AZ39" s="279">
        <v>21653</v>
      </c>
      <c r="BA39" s="279">
        <v>68724</v>
      </c>
      <c r="BB39" s="279">
        <v>63075</v>
      </c>
      <c r="BC39" s="279">
        <v>16004</v>
      </c>
      <c r="BD39" s="279">
        <v>158160</v>
      </c>
      <c r="BE39" s="279">
        <v>62134</v>
      </c>
      <c r="BF39" s="279">
        <v>164418</v>
      </c>
      <c r="BG39" s="279">
        <v>10355</v>
      </c>
      <c r="BH39" s="279">
        <v>941</v>
      </c>
      <c r="BI39" s="279">
        <v>101674</v>
      </c>
      <c r="BJ39" s="279">
        <v>16004</v>
      </c>
      <c r="BK39" s="279"/>
      <c r="BL39" s="288">
        <v>468758</v>
      </c>
      <c r="BM39" s="279">
        <v>226884</v>
      </c>
      <c r="BN39" s="279">
        <v>8182580</v>
      </c>
      <c r="BO39" s="279">
        <v>355859</v>
      </c>
      <c r="BP39" s="279">
        <v>315377</v>
      </c>
      <c r="BQ39" s="279">
        <v>1910150</v>
      </c>
      <c r="BR39" s="279">
        <v>68724</v>
      </c>
      <c r="BS39" s="279">
        <v>63075</v>
      </c>
      <c r="BT39" s="279">
        <v>16004</v>
      </c>
      <c r="BU39" s="279">
        <v>220294</v>
      </c>
      <c r="BV39" s="279">
        <v>277388</v>
      </c>
      <c r="BW39" s="284">
        <v>16004</v>
      </c>
      <c r="BX39" s="242">
        <v>12121097</v>
      </c>
      <c r="BY39" s="279">
        <v>14696888.93202991</v>
      </c>
      <c r="BZ39" s="242">
        <v>-125341</v>
      </c>
      <c r="CA39" s="242">
        <v>4992908.0679700896</v>
      </c>
      <c r="CB39" s="283"/>
      <c r="CC39" s="293">
        <v>31685553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1781735</v>
      </c>
      <c r="AY40" s="285"/>
      <c r="AZ40" s="285"/>
      <c r="BA40" s="285"/>
      <c r="BB40" s="285"/>
      <c r="BC40" s="285"/>
      <c r="BD40" s="285"/>
      <c r="BE40" s="285"/>
      <c r="BF40" s="285">
        <v>7056480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1781735</v>
      </c>
      <c r="BR40" s="285"/>
      <c r="BS40" s="285"/>
      <c r="BT40" s="285"/>
      <c r="BU40" s="285"/>
      <c r="BV40" s="285">
        <v>7056480</v>
      </c>
      <c r="BW40" s="287"/>
      <c r="BX40" s="285">
        <v>8838215</v>
      </c>
      <c r="BY40" s="285"/>
      <c r="BZ40" s="285">
        <v>-58856</v>
      </c>
      <c r="CA40" s="285">
        <v>853030</v>
      </c>
      <c r="CB40" s="283"/>
      <c r="CC40" s="287">
        <v>9632389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627</v>
      </c>
      <c r="N41" s="279"/>
      <c r="O41" s="279"/>
      <c r="P41" s="279">
        <v>36</v>
      </c>
      <c r="Q41" s="279"/>
      <c r="R41" s="279"/>
      <c r="S41" s="279"/>
      <c r="T41" s="279"/>
      <c r="U41" s="279"/>
      <c r="V41" s="279">
        <v>313</v>
      </c>
      <c r="W41" s="279">
        <v>64</v>
      </c>
      <c r="X41" s="279">
        <v>29</v>
      </c>
      <c r="Y41" s="279">
        <v>271</v>
      </c>
      <c r="Z41" s="279"/>
      <c r="AA41" s="279">
        <v>164636</v>
      </c>
      <c r="AB41" s="279">
        <v>2279</v>
      </c>
      <c r="AC41" s="279">
        <v>135</v>
      </c>
      <c r="AD41" s="279">
        <v>11263</v>
      </c>
      <c r="AE41" s="279">
        <v>470</v>
      </c>
      <c r="AF41" s="279">
        <v>420</v>
      </c>
      <c r="AG41" s="279">
        <v>21</v>
      </c>
      <c r="AH41" s="279">
        <v>157</v>
      </c>
      <c r="AI41" s="279">
        <v>50</v>
      </c>
      <c r="AJ41" s="279">
        <v>29</v>
      </c>
      <c r="AK41" s="279"/>
      <c r="AL41" s="279"/>
      <c r="AM41" s="279"/>
      <c r="AN41" s="279"/>
      <c r="AO41" s="279"/>
      <c r="AP41" s="279"/>
      <c r="AQ41" s="279"/>
      <c r="AR41" s="279"/>
      <c r="AS41" s="279">
        <v>4574</v>
      </c>
      <c r="AT41" s="279">
        <v>2657</v>
      </c>
      <c r="AU41" s="279"/>
      <c r="AV41" s="279"/>
      <c r="AW41" s="279"/>
      <c r="AX41" s="279"/>
      <c r="AY41" s="279"/>
      <c r="AZ41" s="279">
        <v>541</v>
      </c>
      <c r="BA41" s="279"/>
      <c r="BB41" s="279"/>
      <c r="BC41" s="279"/>
      <c r="BD41" s="279"/>
      <c r="BE41" s="279"/>
      <c r="BF41" s="279">
        <v>4994</v>
      </c>
      <c r="BG41" s="279"/>
      <c r="BH41" s="279"/>
      <c r="BI41" s="279"/>
      <c r="BJ41" s="279"/>
      <c r="BK41" s="279"/>
      <c r="BL41" s="288"/>
      <c r="BM41" s="279"/>
      <c r="BN41" s="279">
        <v>180800</v>
      </c>
      <c r="BO41" s="279"/>
      <c r="BP41" s="279"/>
      <c r="BQ41" s="279">
        <v>7772</v>
      </c>
      <c r="BR41" s="279"/>
      <c r="BS41" s="279"/>
      <c r="BT41" s="279"/>
      <c r="BU41" s="279"/>
      <c r="BV41" s="279">
        <v>4994</v>
      </c>
      <c r="BW41" s="284"/>
      <c r="BX41" s="279">
        <v>193566</v>
      </c>
      <c r="BY41" s="279"/>
      <c r="BZ41" s="279">
        <v>498</v>
      </c>
      <c r="CA41" s="279"/>
      <c r="CB41" s="283"/>
      <c r="CC41" s="293">
        <v>194064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543026.56151419564</v>
      </c>
      <c r="D42" s="285">
        <v>1718.4384858044164</v>
      </c>
      <c r="E42" s="285">
        <v>135757</v>
      </c>
      <c r="F42" s="285"/>
      <c r="G42" s="285"/>
      <c r="H42" s="285">
        <v>555915</v>
      </c>
      <c r="I42" s="285">
        <v>3613017</v>
      </c>
      <c r="J42" s="285">
        <v>39524</v>
      </c>
      <c r="K42" s="285">
        <v>42961</v>
      </c>
      <c r="L42" s="285">
        <v>1718</v>
      </c>
      <c r="M42" s="285">
        <v>75611</v>
      </c>
      <c r="N42" s="285">
        <v>11170</v>
      </c>
      <c r="O42" s="285">
        <v>36088</v>
      </c>
      <c r="P42" s="285">
        <v>4296</v>
      </c>
      <c r="Q42" s="285">
        <v>859</v>
      </c>
      <c r="R42" s="285">
        <v>2578</v>
      </c>
      <c r="S42" s="285"/>
      <c r="T42" s="285"/>
      <c r="U42" s="285"/>
      <c r="V42" s="285">
        <v>37805</v>
      </c>
      <c r="W42" s="285">
        <v>7733</v>
      </c>
      <c r="X42" s="285">
        <v>3437</v>
      </c>
      <c r="Y42" s="285">
        <v>32651</v>
      </c>
      <c r="Z42" s="285">
        <v>4296</v>
      </c>
      <c r="AA42" s="285">
        <v>19857412</v>
      </c>
      <c r="AB42" s="285">
        <v>274950</v>
      </c>
      <c r="AC42" s="285">
        <v>16325</v>
      </c>
      <c r="AD42" s="285">
        <v>1358425</v>
      </c>
      <c r="AE42" s="285">
        <v>56709</v>
      </c>
      <c r="AF42" s="285">
        <v>50694</v>
      </c>
      <c r="AG42" s="285">
        <v>2578</v>
      </c>
      <c r="AH42" s="285">
        <v>18903</v>
      </c>
      <c r="AI42" s="285">
        <v>6015</v>
      </c>
      <c r="AJ42" s="285">
        <v>3437</v>
      </c>
      <c r="AK42" s="285"/>
      <c r="AL42" s="285"/>
      <c r="AM42" s="285"/>
      <c r="AN42" s="285">
        <v>94514</v>
      </c>
      <c r="AO42" s="285"/>
      <c r="AP42" s="285"/>
      <c r="AQ42" s="285">
        <v>190746</v>
      </c>
      <c r="AR42" s="285">
        <v>306742</v>
      </c>
      <c r="AS42" s="285">
        <v>551619</v>
      </c>
      <c r="AT42" s="285">
        <v>320489</v>
      </c>
      <c r="AU42" s="285">
        <v>7365226</v>
      </c>
      <c r="AV42" s="285"/>
      <c r="AW42" s="285">
        <v>1751948</v>
      </c>
      <c r="AX42" s="285">
        <v>152082</v>
      </c>
      <c r="AY42" s="285">
        <v>63582</v>
      </c>
      <c r="AZ42" s="285">
        <v>65300</v>
      </c>
      <c r="BA42" s="285">
        <v>49835</v>
      </c>
      <c r="BB42" s="285"/>
      <c r="BC42" s="285"/>
      <c r="BD42" s="285">
        <v>11170</v>
      </c>
      <c r="BE42" s="285">
        <v>12888</v>
      </c>
      <c r="BF42" s="285">
        <v>602311</v>
      </c>
      <c r="BG42" s="285"/>
      <c r="BH42" s="285"/>
      <c r="BI42" s="285"/>
      <c r="BJ42" s="285"/>
      <c r="BK42" s="285"/>
      <c r="BL42" s="286">
        <v>680502</v>
      </c>
      <c r="BM42" s="285">
        <v>4253135</v>
      </c>
      <c r="BN42" s="285">
        <v>21861972</v>
      </c>
      <c r="BO42" s="285">
        <v>94514</v>
      </c>
      <c r="BP42" s="285">
        <v>497488</v>
      </c>
      <c r="BQ42" s="285">
        <v>10270246</v>
      </c>
      <c r="BR42" s="285">
        <v>49835</v>
      </c>
      <c r="BS42" s="285"/>
      <c r="BT42" s="285"/>
      <c r="BU42" s="285">
        <v>24058</v>
      </c>
      <c r="BV42" s="285">
        <v>602311</v>
      </c>
      <c r="BW42" s="287"/>
      <c r="BX42" s="285">
        <v>38334061</v>
      </c>
      <c r="BY42" s="285"/>
      <c r="BZ42" s="285">
        <v>1430</v>
      </c>
      <c r="CA42" s="285">
        <v>1233979</v>
      </c>
      <c r="CB42" s="283"/>
      <c r="CC42" s="287">
        <v>39569470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239676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1806576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239676</v>
      </c>
      <c r="BR43" s="279"/>
      <c r="BS43" s="279"/>
      <c r="BT43" s="279"/>
      <c r="BU43" s="279"/>
      <c r="BV43" s="279">
        <v>1806576</v>
      </c>
      <c r="BW43" s="284"/>
      <c r="BX43" s="279">
        <v>2046252</v>
      </c>
      <c r="BY43" s="279"/>
      <c r="BZ43" s="242">
        <v>448</v>
      </c>
      <c r="CA43" s="279"/>
      <c r="CB43" s="283"/>
      <c r="CC43" s="293">
        <v>2046700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440</v>
      </c>
      <c r="N44" s="285">
        <v>65</v>
      </c>
      <c r="O44" s="285">
        <v>210</v>
      </c>
      <c r="P44" s="285">
        <v>25</v>
      </c>
      <c r="Q44" s="285">
        <v>5</v>
      </c>
      <c r="R44" s="285">
        <v>15</v>
      </c>
      <c r="S44" s="285"/>
      <c r="T44" s="285"/>
      <c r="U44" s="285"/>
      <c r="V44" s="285">
        <v>220</v>
      </c>
      <c r="W44" s="285">
        <v>45</v>
      </c>
      <c r="X44" s="285">
        <v>20</v>
      </c>
      <c r="Y44" s="285">
        <v>190</v>
      </c>
      <c r="Z44" s="285"/>
      <c r="AA44" s="285">
        <v>115577</v>
      </c>
      <c r="AB44" s="285">
        <v>1600</v>
      </c>
      <c r="AC44" s="285">
        <v>95</v>
      </c>
      <c r="AD44" s="285">
        <v>7907</v>
      </c>
      <c r="AE44" s="285">
        <v>330</v>
      </c>
      <c r="AF44" s="285">
        <v>295</v>
      </c>
      <c r="AG44" s="285">
        <v>15</v>
      </c>
      <c r="AH44" s="285">
        <v>110</v>
      </c>
      <c r="AI44" s="285"/>
      <c r="AJ44" s="285"/>
      <c r="AK44" s="285"/>
      <c r="AL44" s="285"/>
      <c r="AM44" s="285"/>
      <c r="AN44" s="285">
        <v>585</v>
      </c>
      <c r="AO44" s="285"/>
      <c r="AP44" s="285">
        <v>1300</v>
      </c>
      <c r="AQ44" s="285">
        <v>1110</v>
      </c>
      <c r="AR44" s="285"/>
      <c r="AS44" s="285">
        <v>3211</v>
      </c>
      <c r="AT44" s="285"/>
      <c r="AU44" s="285"/>
      <c r="AV44" s="285"/>
      <c r="AW44" s="285"/>
      <c r="AX44" s="285"/>
      <c r="AY44" s="285"/>
      <c r="AZ44" s="285">
        <v>380</v>
      </c>
      <c r="BA44" s="285"/>
      <c r="BB44" s="285"/>
      <c r="BC44" s="285"/>
      <c r="BD44" s="285"/>
      <c r="BE44" s="285"/>
      <c r="BF44" s="285">
        <v>3506</v>
      </c>
      <c r="BG44" s="285"/>
      <c r="BH44" s="285"/>
      <c r="BI44" s="285"/>
      <c r="BJ44" s="285"/>
      <c r="BK44" s="285"/>
      <c r="BL44" s="286"/>
      <c r="BM44" s="285"/>
      <c r="BN44" s="285">
        <v>127164</v>
      </c>
      <c r="BO44" s="285">
        <v>585</v>
      </c>
      <c r="BP44" s="285">
        <v>2410</v>
      </c>
      <c r="BQ44" s="285">
        <v>3591</v>
      </c>
      <c r="BR44" s="285"/>
      <c r="BS44" s="285"/>
      <c r="BT44" s="285"/>
      <c r="BU44" s="285"/>
      <c r="BV44" s="285">
        <v>3506</v>
      </c>
      <c r="BW44" s="287"/>
      <c r="BX44" s="285">
        <v>137256</v>
      </c>
      <c r="BY44" s="285"/>
      <c r="BZ44" s="285">
        <v>54650</v>
      </c>
      <c r="CA44" s="285">
        <v>21684493</v>
      </c>
      <c r="CB44" s="283"/>
      <c r="CC44" s="287">
        <v>21876399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1095344</v>
      </c>
      <c r="AB45" s="279">
        <v>31295</v>
      </c>
      <c r="AC45" s="279"/>
      <c r="AD45" s="279">
        <v>114750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146045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1241389</v>
      </c>
      <c r="BO45" s="279"/>
      <c r="BP45" s="279"/>
      <c r="BQ45" s="279">
        <v>146045</v>
      </c>
      <c r="BR45" s="279"/>
      <c r="BS45" s="279"/>
      <c r="BT45" s="279"/>
      <c r="BU45" s="279"/>
      <c r="BV45" s="279"/>
      <c r="BW45" s="284"/>
      <c r="BX45" s="242">
        <v>1387434</v>
      </c>
      <c r="BY45" s="279">
        <v>6320530</v>
      </c>
      <c r="BZ45" s="242">
        <v>38053</v>
      </c>
      <c r="CA45" s="242">
        <v>114713</v>
      </c>
      <c r="CB45" s="283"/>
      <c r="CC45" s="293">
        <v>7860730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2061155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2061155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2061155</v>
      </c>
      <c r="BY47" s="279"/>
      <c r="BZ47" s="279"/>
      <c r="CA47" s="279"/>
      <c r="CB47" s="283"/>
      <c r="CC47" s="293">
        <v>2061155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5413594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5413594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5413594</v>
      </c>
      <c r="BY48" s="285"/>
      <c r="BZ48" s="285"/>
      <c r="CA48" s="285"/>
      <c r="CB48" s="283"/>
      <c r="CC48" s="287">
        <v>5413594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1196546</v>
      </c>
      <c r="AB49" s="242">
        <v>2070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1198616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1198616</v>
      </c>
      <c r="BY49" s="279"/>
      <c r="BZ49" s="279"/>
      <c r="CA49" s="279"/>
      <c r="CB49" s="283"/>
      <c r="CC49" s="293">
        <v>1198616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164"/>
      <c r="F50" s="164"/>
      <c r="G50" s="164"/>
      <c r="H50" s="164"/>
      <c r="I50" s="164"/>
      <c r="J50" s="164"/>
      <c r="K50" s="164"/>
      <c r="L50" s="164"/>
      <c r="M50" s="164">
        <v>63</v>
      </c>
      <c r="N50" s="164"/>
      <c r="O50" s="164">
        <v>283</v>
      </c>
      <c r="P50" s="164"/>
      <c r="Q50" s="164"/>
      <c r="R50" s="164">
        <v>298584</v>
      </c>
      <c r="S50" s="164"/>
      <c r="T50" s="164"/>
      <c r="U50" s="164"/>
      <c r="V50" s="164"/>
      <c r="W50" s="164"/>
      <c r="X50" s="164"/>
      <c r="Y50" s="164"/>
      <c r="Z50" s="164"/>
      <c r="AA50" s="164">
        <v>1291</v>
      </c>
      <c r="AB50" s="164"/>
      <c r="AC50" s="164">
        <v>31</v>
      </c>
      <c r="AD50" s="164">
        <v>27390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327642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327642</v>
      </c>
      <c r="BY50" s="285">
        <v>8220000</v>
      </c>
      <c r="BZ50" s="285"/>
      <c r="CA50" s="285"/>
      <c r="CB50" s="283"/>
      <c r="CC50" s="287">
        <v>8547642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336.32432432432427</v>
      </c>
      <c r="D51" s="242">
        <v>3.6756756756756763</v>
      </c>
      <c r="E51" s="242">
        <v>110</v>
      </c>
      <c r="F51" s="242">
        <v>4</v>
      </c>
      <c r="G51" s="242">
        <v>2</v>
      </c>
      <c r="H51" s="242">
        <v>83</v>
      </c>
      <c r="I51" s="242">
        <v>1440</v>
      </c>
      <c r="J51" s="242">
        <v>29</v>
      </c>
      <c r="K51" s="242">
        <v>56</v>
      </c>
      <c r="L51" s="242">
        <v>17</v>
      </c>
      <c r="M51" s="242">
        <v>230</v>
      </c>
      <c r="N51" s="242">
        <v>122</v>
      </c>
      <c r="O51" s="242">
        <v>175</v>
      </c>
      <c r="P51" s="242">
        <v>456</v>
      </c>
      <c r="Q51" s="242">
        <v>54</v>
      </c>
      <c r="R51" s="242">
        <v>6</v>
      </c>
      <c r="S51" s="242">
        <v>105</v>
      </c>
      <c r="T51" s="242">
        <v>23</v>
      </c>
      <c r="U51" s="242">
        <v>319</v>
      </c>
      <c r="V51" s="242">
        <v>338</v>
      </c>
      <c r="W51" s="242">
        <v>20</v>
      </c>
      <c r="X51" s="242">
        <v>52</v>
      </c>
      <c r="Y51" s="242">
        <v>492</v>
      </c>
      <c r="Z51" s="242">
        <v>39</v>
      </c>
      <c r="AA51" s="242">
        <v>154</v>
      </c>
      <c r="AB51" s="242">
        <v>536</v>
      </c>
      <c r="AC51" s="242">
        <v>687</v>
      </c>
      <c r="AD51" s="242">
        <v>814</v>
      </c>
      <c r="AE51" s="242">
        <v>649</v>
      </c>
      <c r="AF51" s="242">
        <v>69</v>
      </c>
      <c r="AG51" s="242">
        <v>250</v>
      </c>
      <c r="AH51" s="242">
        <v>28</v>
      </c>
      <c r="AI51" s="242">
        <v>67</v>
      </c>
      <c r="AJ51" s="242">
        <v>141</v>
      </c>
      <c r="AK51" s="242">
        <v>1194</v>
      </c>
      <c r="AL51" s="242">
        <v>388</v>
      </c>
      <c r="AM51" s="242">
        <v>621</v>
      </c>
      <c r="AN51" s="242">
        <v>796</v>
      </c>
      <c r="AO51" s="242">
        <v>13</v>
      </c>
      <c r="AP51" s="242">
        <v>8</v>
      </c>
      <c r="AQ51" s="242">
        <v>57</v>
      </c>
      <c r="AR51" s="242"/>
      <c r="AS51" s="242">
        <v>2083</v>
      </c>
      <c r="AT51" s="242">
        <v>10</v>
      </c>
      <c r="AU51" s="242">
        <v>132</v>
      </c>
      <c r="AV51" s="242">
        <v>17</v>
      </c>
      <c r="AW51" s="242">
        <v>32</v>
      </c>
      <c r="AX51" s="242">
        <v>15</v>
      </c>
      <c r="AY51" s="242">
        <v>46</v>
      </c>
      <c r="AZ51" s="242">
        <v>156</v>
      </c>
      <c r="BA51" s="242">
        <v>256</v>
      </c>
      <c r="BB51" s="242">
        <v>624</v>
      </c>
      <c r="BC51" s="242">
        <v>243</v>
      </c>
      <c r="BD51" s="242">
        <v>41</v>
      </c>
      <c r="BE51" s="242">
        <v>299</v>
      </c>
      <c r="BF51" s="242">
        <v>1590</v>
      </c>
      <c r="BG51" s="242">
        <v>381</v>
      </c>
      <c r="BH51" s="242">
        <v>43</v>
      </c>
      <c r="BI51" s="242">
        <v>290</v>
      </c>
      <c r="BJ51" s="242">
        <v>111</v>
      </c>
      <c r="BK51" s="242"/>
      <c r="BL51" s="292">
        <v>456</v>
      </c>
      <c r="BM51" s="242">
        <v>1625</v>
      </c>
      <c r="BN51" s="242">
        <v>5826</v>
      </c>
      <c r="BO51" s="242">
        <v>3012</v>
      </c>
      <c r="BP51" s="242">
        <v>65</v>
      </c>
      <c r="BQ51" s="242">
        <v>2491</v>
      </c>
      <c r="BR51" s="242">
        <v>256</v>
      </c>
      <c r="BS51" s="242">
        <v>624</v>
      </c>
      <c r="BT51" s="242">
        <v>243</v>
      </c>
      <c r="BU51" s="242">
        <v>340</v>
      </c>
      <c r="BV51" s="242">
        <v>2304</v>
      </c>
      <c r="BW51" s="293">
        <v>111</v>
      </c>
      <c r="BX51" s="242">
        <v>17353</v>
      </c>
      <c r="BY51" s="279">
        <v>37276</v>
      </c>
      <c r="BZ51" s="242"/>
      <c r="CA51" s="279">
        <v>1358</v>
      </c>
      <c r="CB51" s="283"/>
      <c r="CC51" s="293">
        <v>55987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18875</v>
      </c>
      <c r="CC53" s="293">
        <v>18875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51</v>
      </c>
      <c r="CC54" s="298">
        <v>51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182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0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8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482471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482471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482471</v>
      </c>
      <c r="BY71" s="256"/>
      <c r="BZ71" s="256"/>
      <c r="CA71" s="256"/>
      <c r="CB71" s="256"/>
      <c r="CC71" s="272">
        <v>482471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1949100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1949100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1949100</v>
      </c>
      <c r="BY72" s="256"/>
      <c r="BZ72" s="256"/>
      <c r="CA72" s="256"/>
      <c r="CB72" s="256"/>
      <c r="CC72" s="255">
        <v>1949100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1414966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1414966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1414966</v>
      </c>
      <c r="BY73" s="256"/>
      <c r="BZ73" s="256"/>
      <c r="CA73" s="256"/>
      <c r="CB73" s="256"/>
      <c r="CC73" s="272">
        <v>1414966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89929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89929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89929</v>
      </c>
      <c r="BY75" s="256"/>
      <c r="BZ75" s="256"/>
      <c r="CA75" s="256"/>
      <c r="CB75" s="256"/>
      <c r="CC75" s="303">
        <v>89929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147054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147054</v>
      </c>
      <c r="BP78" s="253"/>
      <c r="BQ78" s="253"/>
      <c r="BR78" s="253"/>
      <c r="BS78" s="253"/>
      <c r="BT78" s="253"/>
      <c r="BU78" s="253"/>
      <c r="BV78" s="253"/>
      <c r="BW78" s="255"/>
      <c r="BX78" s="253">
        <v>147054</v>
      </c>
      <c r="BY78" s="256"/>
      <c r="BZ78" s="256"/>
      <c r="CA78" s="256"/>
      <c r="CB78" s="256"/>
      <c r="CC78" s="255">
        <v>147054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209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209</v>
      </c>
      <c r="BP79" s="257"/>
      <c r="BQ79" s="257"/>
      <c r="BR79" s="257"/>
      <c r="BS79" s="257"/>
      <c r="BT79" s="257"/>
      <c r="BU79" s="257"/>
      <c r="BV79" s="257"/>
      <c r="BW79" s="259"/>
      <c r="BX79" s="257">
        <v>209</v>
      </c>
      <c r="BY79" s="256"/>
      <c r="BZ79" s="256"/>
      <c r="CA79" s="256"/>
      <c r="CB79" s="256"/>
      <c r="CC79" s="272">
        <v>209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6934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6934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6934</v>
      </c>
      <c r="BY82" s="256"/>
      <c r="BZ82" s="256"/>
      <c r="CA82" s="256"/>
      <c r="CB82" s="256"/>
      <c r="CC82" s="255">
        <v>6934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103941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103941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103941</v>
      </c>
      <c r="BY83" s="256"/>
      <c r="BZ83" s="256"/>
      <c r="CA83" s="256"/>
      <c r="CB83" s="256"/>
      <c r="CC83" s="272">
        <v>103941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6646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6646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6646</v>
      </c>
      <c r="BY84" s="256"/>
      <c r="BZ84" s="256"/>
      <c r="CA84" s="256"/>
      <c r="CB84" s="256"/>
      <c r="CC84" s="255">
        <v>6646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43414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43414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43414</v>
      </c>
      <c r="BY85" s="256"/>
      <c r="BZ85" s="256"/>
      <c r="CA85" s="256"/>
      <c r="CB85" s="256"/>
      <c r="CC85" s="303">
        <v>43414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133343</v>
      </c>
      <c r="G86" s="253"/>
      <c r="H86" s="253">
        <v>1949100</v>
      </c>
      <c r="I86" s="253">
        <v>1897437</v>
      </c>
      <c r="J86" s="253"/>
      <c r="K86" s="253"/>
      <c r="L86" s="253"/>
      <c r="M86" s="253"/>
      <c r="N86" s="253"/>
      <c r="O86" s="253"/>
      <c r="P86" s="253"/>
      <c r="Q86" s="253"/>
      <c r="R86" s="253">
        <v>110875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6646</v>
      </c>
      <c r="AC86" s="253"/>
      <c r="AD86" s="253"/>
      <c r="AE86" s="253"/>
      <c r="AF86" s="253"/>
      <c r="AG86" s="253"/>
      <c r="AH86" s="253"/>
      <c r="AI86" s="253"/>
      <c r="AJ86" s="253"/>
      <c r="AK86" s="253">
        <v>147263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133343</v>
      </c>
      <c r="BM86" s="253">
        <v>3846537</v>
      </c>
      <c r="BN86" s="253">
        <v>117521</v>
      </c>
      <c r="BO86" s="253">
        <v>147263</v>
      </c>
      <c r="BP86" s="253"/>
      <c r="BQ86" s="253"/>
      <c r="BR86" s="253"/>
      <c r="BS86" s="253"/>
      <c r="BT86" s="253"/>
      <c r="BU86" s="253"/>
      <c r="BV86" s="253"/>
      <c r="BW86" s="425"/>
      <c r="BX86" s="253">
        <v>4244664</v>
      </c>
      <c r="BY86" s="256"/>
      <c r="BZ86" s="256"/>
      <c r="CA86" s="256"/>
      <c r="CB86" s="256"/>
      <c r="CC86" s="253">
        <v>4244664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496.21933070180296</v>
      </c>
      <c r="K88" s="279"/>
      <c r="L88" s="279"/>
      <c r="M88" s="279">
        <v>1488.6579921054088</v>
      </c>
      <c r="N88" s="279">
        <v>744.32899605270438</v>
      </c>
      <c r="O88" s="279"/>
      <c r="P88" s="279"/>
      <c r="Q88" s="279">
        <v>248.10966535090148</v>
      </c>
      <c r="R88" s="279">
        <v>9180.0576179833552</v>
      </c>
      <c r="S88" s="279"/>
      <c r="T88" s="279"/>
      <c r="U88" s="279"/>
      <c r="V88" s="279"/>
      <c r="W88" s="279"/>
      <c r="X88" s="279"/>
      <c r="Y88" s="279">
        <v>3721.644980263522</v>
      </c>
      <c r="Z88" s="279"/>
      <c r="AA88" s="279">
        <v>65500.951652637988</v>
      </c>
      <c r="AB88" s="279">
        <v>4465.973976316227</v>
      </c>
      <c r="AC88" s="279"/>
      <c r="AD88" s="279">
        <v>2232.9869881581135</v>
      </c>
      <c r="AE88" s="279">
        <v>5954.6319684216351</v>
      </c>
      <c r="AF88" s="279"/>
      <c r="AG88" s="279"/>
      <c r="AH88" s="279"/>
      <c r="AI88" s="279"/>
      <c r="AJ88" s="279"/>
      <c r="AK88" s="279">
        <v>66741.499979392509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496.21933070180296</v>
      </c>
      <c r="BN88" s="281">
        <v>93537.343837289867</v>
      </c>
      <c r="BO88" s="281">
        <v>66741.499979392509</v>
      </c>
      <c r="BP88" s="281"/>
      <c r="BQ88" s="281"/>
      <c r="BR88" s="281"/>
      <c r="BS88" s="281"/>
      <c r="BT88" s="281"/>
      <c r="BU88" s="281"/>
      <c r="BV88" s="281"/>
      <c r="BW88" s="282"/>
      <c r="BX88" s="279">
        <v>160775.06314738418</v>
      </c>
      <c r="BY88" s="279"/>
      <c r="BZ88" s="279">
        <v>-23547.022247384211</v>
      </c>
      <c r="CA88" s="279">
        <v>1812009.1971</v>
      </c>
      <c r="CB88" s="283"/>
      <c r="CC88" s="293">
        <v>1949237.2380000001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209</v>
      </c>
      <c r="J89" s="285">
        <v>209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4499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162173</v>
      </c>
      <c r="AL89" s="285">
        <v>237190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418</v>
      </c>
      <c r="BN89" s="285">
        <v>4499</v>
      </c>
      <c r="BO89" s="285">
        <v>399363</v>
      </c>
      <c r="BP89" s="285"/>
      <c r="BQ89" s="285"/>
      <c r="BR89" s="285"/>
      <c r="BS89" s="285"/>
      <c r="BT89" s="285"/>
      <c r="BU89" s="285"/>
      <c r="BV89" s="285"/>
      <c r="BW89" s="287"/>
      <c r="BX89" s="285">
        <v>404280</v>
      </c>
      <c r="BY89" s="285"/>
      <c r="BZ89" s="285"/>
      <c r="CA89" s="285">
        <v>57293</v>
      </c>
      <c r="CB89" s="283"/>
      <c r="CC89" s="287">
        <v>461573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63</v>
      </c>
      <c r="D90" s="279"/>
      <c r="E90" s="279"/>
      <c r="F90" s="279">
        <v>31</v>
      </c>
      <c r="G90" s="279"/>
      <c r="H90" s="279">
        <v>1064</v>
      </c>
      <c r="I90" s="279">
        <v>7386</v>
      </c>
      <c r="J90" s="279">
        <v>1377</v>
      </c>
      <c r="K90" s="279">
        <v>2253</v>
      </c>
      <c r="L90" s="279">
        <v>125</v>
      </c>
      <c r="M90" s="279">
        <v>313</v>
      </c>
      <c r="N90" s="279">
        <v>939</v>
      </c>
      <c r="O90" s="279">
        <v>1127</v>
      </c>
      <c r="P90" s="279">
        <v>2817</v>
      </c>
      <c r="Q90" s="279">
        <v>188</v>
      </c>
      <c r="R90" s="279">
        <v>94</v>
      </c>
      <c r="S90" s="279">
        <v>564</v>
      </c>
      <c r="T90" s="279">
        <v>63</v>
      </c>
      <c r="U90" s="279">
        <v>3472</v>
      </c>
      <c r="V90" s="279">
        <v>3660</v>
      </c>
      <c r="W90" s="279">
        <v>219</v>
      </c>
      <c r="X90" s="279"/>
      <c r="Y90" s="279">
        <v>6820</v>
      </c>
      <c r="Z90" s="279">
        <v>438</v>
      </c>
      <c r="AA90" s="279">
        <v>1564</v>
      </c>
      <c r="AB90" s="279">
        <v>6883</v>
      </c>
      <c r="AC90" s="279">
        <v>2253</v>
      </c>
      <c r="AD90" s="279">
        <v>16993</v>
      </c>
      <c r="AE90" s="279">
        <v>5132</v>
      </c>
      <c r="AF90" s="279">
        <v>689</v>
      </c>
      <c r="AG90" s="279">
        <v>2692</v>
      </c>
      <c r="AH90" s="279">
        <v>250</v>
      </c>
      <c r="AI90" s="279">
        <v>720</v>
      </c>
      <c r="AJ90" s="279">
        <v>1533</v>
      </c>
      <c r="AK90" s="279">
        <v>7542</v>
      </c>
      <c r="AL90" s="279">
        <v>2911</v>
      </c>
      <c r="AM90" s="279">
        <v>31</v>
      </c>
      <c r="AN90" s="279">
        <v>63</v>
      </c>
      <c r="AO90" s="279"/>
      <c r="AP90" s="279"/>
      <c r="AQ90" s="279">
        <v>94</v>
      </c>
      <c r="AR90" s="279"/>
      <c r="AS90" s="279">
        <v>3975</v>
      </c>
      <c r="AT90" s="279">
        <v>63</v>
      </c>
      <c r="AU90" s="279">
        <v>9138</v>
      </c>
      <c r="AV90" s="279">
        <v>94</v>
      </c>
      <c r="AW90" s="279">
        <v>970</v>
      </c>
      <c r="AX90" s="279">
        <v>438</v>
      </c>
      <c r="AY90" s="279">
        <v>94</v>
      </c>
      <c r="AZ90" s="279">
        <v>1064</v>
      </c>
      <c r="BA90" s="279">
        <v>188</v>
      </c>
      <c r="BB90" s="279">
        <v>845</v>
      </c>
      <c r="BC90" s="279">
        <v>94</v>
      </c>
      <c r="BD90" s="279">
        <v>219</v>
      </c>
      <c r="BE90" s="279">
        <v>94</v>
      </c>
      <c r="BF90" s="279">
        <v>720</v>
      </c>
      <c r="BG90" s="279">
        <v>3067</v>
      </c>
      <c r="BH90" s="279">
        <v>94</v>
      </c>
      <c r="BI90" s="279">
        <v>31</v>
      </c>
      <c r="BJ90" s="279">
        <v>125</v>
      </c>
      <c r="BK90" s="279"/>
      <c r="BL90" s="288">
        <v>94</v>
      </c>
      <c r="BM90" s="279">
        <v>12205</v>
      </c>
      <c r="BN90" s="279">
        <v>59423</v>
      </c>
      <c r="BO90" s="279">
        <v>10547</v>
      </c>
      <c r="BP90" s="279">
        <v>94</v>
      </c>
      <c r="BQ90" s="279">
        <v>15836</v>
      </c>
      <c r="BR90" s="279">
        <v>188</v>
      </c>
      <c r="BS90" s="279">
        <v>845</v>
      </c>
      <c r="BT90" s="279">
        <v>94</v>
      </c>
      <c r="BU90" s="279">
        <v>313</v>
      </c>
      <c r="BV90" s="279">
        <v>3912</v>
      </c>
      <c r="BW90" s="284">
        <v>125</v>
      </c>
      <c r="BX90" s="279">
        <v>103676</v>
      </c>
      <c r="BY90" s="279">
        <v>53600</v>
      </c>
      <c r="BZ90" s="279"/>
      <c r="CA90" s="279"/>
      <c r="CB90" s="283"/>
      <c r="CC90" s="293">
        <v>157276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487</v>
      </c>
      <c r="Z91" s="285"/>
      <c r="AA91" s="285">
        <v>605478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605965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605965</v>
      </c>
      <c r="BY91" s="285"/>
      <c r="BZ91" s="285">
        <v>3717</v>
      </c>
      <c r="CA91" s="285">
        <v>805284</v>
      </c>
      <c r="CB91" s="283"/>
      <c r="CC91" s="287">
        <v>1414966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1039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1039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1039</v>
      </c>
      <c r="BY93" s="285"/>
      <c r="BZ93" s="285">
        <v>-170</v>
      </c>
      <c r="CA93" s="285"/>
      <c r="CB93" s="283"/>
      <c r="CC93" s="287">
        <v>869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1211</v>
      </c>
      <c r="D94" s="279">
        <v>104</v>
      </c>
      <c r="E94" s="279">
        <v>919</v>
      </c>
      <c r="F94" s="279"/>
      <c r="G94" s="279">
        <v>227</v>
      </c>
      <c r="H94" s="279">
        <v>400</v>
      </c>
      <c r="I94" s="279">
        <v>381</v>
      </c>
      <c r="J94" s="279">
        <v>59</v>
      </c>
      <c r="K94" s="279">
        <v>341</v>
      </c>
      <c r="L94" s="279">
        <v>10</v>
      </c>
      <c r="M94" s="279">
        <v>257</v>
      </c>
      <c r="N94" s="279"/>
      <c r="O94" s="279">
        <v>148</v>
      </c>
      <c r="P94" s="279">
        <v>5</v>
      </c>
      <c r="Q94" s="279">
        <v>20</v>
      </c>
      <c r="R94" s="279">
        <v>79</v>
      </c>
      <c r="S94" s="279"/>
      <c r="T94" s="279"/>
      <c r="U94" s="279"/>
      <c r="V94" s="279">
        <v>213</v>
      </c>
      <c r="W94" s="279">
        <v>10</v>
      </c>
      <c r="X94" s="279"/>
      <c r="Y94" s="279">
        <v>119</v>
      </c>
      <c r="Z94" s="279">
        <v>5</v>
      </c>
      <c r="AA94" s="279">
        <v>40842</v>
      </c>
      <c r="AB94" s="279">
        <v>252</v>
      </c>
      <c r="AC94" s="279">
        <v>94</v>
      </c>
      <c r="AD94" s="279">
        <v>885</v>
      </c>
      <c r="AE94" s="279"/>
      <c r="AF94" s="279">
        <v>20</v>
      </c>
      <c r="AG94" s="279">
        <v>5</v>
      </c>
      <c r="AH94" s="279">
        <v>13</v>
      </c>
      <c r="AI94" s="279"/>
      <c r="AJ94" s="279"/>
      <c r="AK94" s="279">
        <v>1261</v>
      </c>
      <c r="AL94" s="279">
        <v>252</v>
      </c>
      <c r="AM94" s="279">
        <v>198</v>
      </c>
      <c r="AN94" s="279">
        <v>158</v>
      </c>
      <c r="AO94" s="279"/>
      <c r="AP94" s="279">
        <v>306</v>
      </c>
      <c r="AQ94" s="279">
        <v>356</v>
      </c>
      <c r="AR94" s="279">
        <v>994</v>
      </c>
      <c r="AS94" s="279">
        <v>1641</v>
      </c>
      <c r="AT94" s="279"/>
      <c r="AU94" s="279">
        <v>8032</v>
      </c>
      <c r="AV94" s="279"/>
      <c r="AW94" s="279"/>
      <c r="AX94" s="279">
        <v>208</v>
      </c>
      <c r="AY94" s="279">
        <v>35</v>
      </c>
      <c r="AZ94" s="279">
        <v>114</v>
      </c>
      <c r="BA94" s="279">
        <v>361</v>
      </c>
      <c r="BB94" s="279">
        <v>331</v>
      </c>
      <c r="BC94" s="279">
        <v>84</v>
      </c>
      <c r="BD94" s="279">
        <v>831</v>
      </c>
      <c r="BE94" s="279">
        <v>326</v>
      </c>
      <c r="BF94" s="279">
        <v>864</v>
      </c>
      <c r="BG94" s="279">
        <v>54</v>
      </c>
      <c r="BH94" s="279">
        <v>5</v>
      </c>
      <c r="BI94" s="279">
        <v>534</v>
      </c>
      <c r="BJ94" s="279">
        <v>84</v>
      </c>
      <c r="BK94" s="279"/>
      <c r="BL94" s="288">
        <v>2461</v>
      </c>
      <c r="BM94" s="279">
        <v>1191</v>
      </c>
      <c r="BN94" s="279">
        <v>42967</v>
      </c>
      <c r="BO94" s="279">
        <v>1869</v>
      </c>
      <c r="BP94" s="279">
        <v>1656</v>
      </c>
      <c r="BQ94" s="279">
        <v>10030</v>
      </c>
      <c r="BR94" s="279">
        <v>361</v>
      </c>
      <c r="BS94" s="279">
        <v>331</v>
      </c>
      <c r="BT94" s="279">
        <v>84</v>
      </c>
      <c r="BU94" s="279">
        <v>1157</v>
      </c>
      <c r="BV94" s="279">
        <v>1457</v>
      </c>
      <c r="BW94" s="284">
        <v>84</v>
      </c>
      <c r="BX94" s="279">
        <v>63648</v>
      </c>
      <c r="BY94" s="279">
        <v>77173</v>
      </c>
      <c r="BZ94" s="279">
        <v>-658</v>
      </c>
      <c r="CA94" s="279">
        <v>26218</v>
      </c>
      <c r="CB94" s="283"/>
      <c r="CC94" s="293">
        <v>166381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9924</v>
      </c>
      <c r="AY95" s="285"/>
      <c r="AZ95" s="285"/>
      <c r="BA95" s="285"/>
      <c r="BB95" s="285"/>
      <c r="BC95" s="285"/>
      <c r="BD95" s="285"/>
      <c r="BE95" s="285"/>
      <c r="BF95" s="285">
        <v>39305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9924</v>
      </c>
      <c r="BR95" s="285"/>
      <c r="BS95" s="285"/>
      <c r="BT95" s="285"/>
      <c r="BU95" s="285"/>
      <c r="BV95" s="285">
        <v>39305</v>
      </c>
      <c r="BW95" s="287"/>
      <c r="BX95" s="285">
        <v>49229</v>
      </c>
      <c r="BY95" s="285"/>
      <c r="BZ95" s="285">
        <v>-328</v>
      </c>
      <c r="CA95" s="285">
        <v>4751</v>
      </c>
      <c r="CB95" s="283"/>
      <c r="CC95" s="287">
        <v>53652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3</v>
      </c>
      <c r="N96" s="279"/>
      <c r="O96" s="279"/>
      <c r="P96" s="279"/>
      <c r="Q96" s="279"/>
      <c r="R96" s="279"/>
      <c r="S96" s="279"/>
      <c r="T96" s="279"/>
      <c r="U96" s="279"/>
      <c r="V96" s="279">
        <v>2</v>
      </c>
      <c r="W96" s="279"/>
      <c r="X96" s="279"/>
      <c r="Y96" s="279">
        <v>2</v>
      </c>
      <c r="Z96" s="279"/>
      <c r="AA96" s="279">
        <v>917</v>
      </c>
      <c r="AB96" s="279">
        <v>13</v>
      </c>
      <c r="AC96" s="279">
        <v>1</v>
      </c>
      <c r="AD96" s="279">
        <v>63</v>
      </c>
      <c r="AE96" s="279">
        <v>3</v>
      </c>
      <c r="AF96" s="279">
        <v>2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25</v>
      </c>
      <c r="AT96" s="279">
        <v>15</v>
      </c>
      <c r="AU96" s="279"/>
      <c r="AV96" s="279"/>
      <c r="AW96" s="279"/>
      <c r="AX96" s="279"/>
      <c r="AY96" s="279"/>
      <c r="AZ96" s="279">
        <v>3</v>
      </c>
      <c r="BA96" s="279"/>
      <c r="BB96" s="279"/>
      <c r="BC96" s="279"/>
      <c r="BD96" s="279"/>
      <c r="BE96" s="279"/>
      <c r="BF96" s="279">
        <v>28</v>
      </c>
      <c r="BG96" s="279"/>
      <c r="BH96" s="279"/>
      <c r="BI96" s="279"/>
      <c r="BJ96" s="279"/>
      <c r="BK96" s="279"/>
      <c r="BL96" s="288"/>
      <c r="BM96" s="279"/>
      <c r="BN96" s="279">
        <v>1007</v>
      </c>
      <c r="BO96" s="279"/>
      <c r="BP96" s="279"/>
      <c r="BQ96" s="279">
        <v>43</v>
      </c>
      <c r="BR96" s="279"/>
      <c r="BS96" s="279"/>
      <c r="BT96" s="279"/>
      <c r="BU96" s="279"/>
      <c r="BV96" s="279">
        <v>28</v>
      </c>
      <c r="BW96" s="284"/>
      <c r="BX96" s="279">
        <v>1078</v>
      </c>
      <c r="BY96" s="279"/>
      <c r="BZ96" s="279">
        <v>3</v>
      </c>
      <c r="CA96" s="279"/>
      <c r="CB96" s="283"/>
      <c r="CC96" s="293">
        <v>1081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3182</v>
      </c>
      <c r="D97" s="285">
        <v>10</v>
      </c>
      <c r="E97" s="285">
        <v>795</v>
      </c>
      <c r="F97" s="285"/>
      <c r="G97" s="285"/>
      <c r="H97" s="285">
        <v>3257</v>
      </c>
      <c r="I97" s="285">
        <v>21168</v>
      </c>
      <c r="J97" s="285">
        <v>232</v>
      </c>
      <c r="K97" s="285">
        <v>252</v>
      </c>
      <c r="L97" s="285">
        <v>10</v>
      </c>
      <c r="M97" s="285">
        <v>443</v>
      </c>
      <c r="N97" s="285">
        <v>65</v>
      </c>
      <c r="O97" s="285">
        <v>211</v>
      </c>
      <c r="P97" s="285">
        <v>25</v>
      </c>
      <c r="Q97" s="285">
        <v>5</v>
      </c>
      <c r="R97" s="285">
        <v>15</v>
      </c>
      <c r="S97" s="285"/>
      <c r="T97" s="285"/>
      <c r="U97" s="285"/>
      <c r="V97" s="285">
        <v>221</v>
      </c>
      <c r="W97" s="285">
        <v>45</v>
      </c>
      <c r="X97" s="285">
        <v>20</v>
      </c>
      <c r="Y97" s="285">
        <v>191</v>
      </c>
      <c r="Z97" s="285">
        <v>25</v>
      </c>
      <c r="AA97" s="285">
        <v>116347</v>
      </c>
      <c r="AB97" s="285">
        <v>1611</v>
      </c>
      <c r="AC97" s="285">
        <v>96</v>
      </c>
      <c r="AD97" s="285">
        <v>7959</v>
      </c>
      <c r="AE97" s="285">
        <v>332</v>
      </c>
      <c r="AF97" s="285">
        <v>297</v>
      </c>
      <c r="AG97" s="285">
        <v>15</v>
      </c>
      <c r="AH97" s="285">
        <v>111</v>
      </c>
      <c r="AI97" s="285">
        <v>35</v>
      </c>
      <c r="AJ97" s="285">
        <v>20</v>
      </c>
      <c r="AK97" s="285"/>
      <c r="AL97" s="285"/>
      <c r="AM97" s="285"/>
      <c r="AN97" s="285">
        <v>554</v>
      </c>
      <c r="AO97" s="285"/>
      <c r="AP97" s="285"/>
      <c r="AQ97" s="285">
        <v>1118</v>
      </c>
      <c r="AR97" s="285">
        <v>1797</v>
      </c>
      <c r="AS97" s="285">
        <v>3232</v>
      </c>
      <c r="AT97" s="285">
        <v>1878</v>
      </c>
      <c r="AU97" s="285">
        <v>43151</v>
      </c>
      <c r="AV97" s="285"/>
      <c r="AW97" s="285">
        <v>10265</v>
      </c>
      <c r="AX97" s="285">
        <v>891</v>
      </c>
      <c r="AY97" s="285">
        <v>373</v>
      </c>
      <c r="AZ97" s="285">
        <v>383</v>
      </c>
      <c r="BA97" s="285">
        <v>292</v>
      </c>
      <c r="BB97" s="285"/>
      <c r="BC97" s="285"/>
      <c r="BD97" s="285">
        <v>65</v>
      </c>
      <c r="BE97" s="285">
        <v>76</v>
      </c>
      <c r="BF97" s="285">
        <v>3529</v>
      </c>
      <c r="BG97" s="285"/>
      <c r="BH97" s="285"/>
      <c r="BI97" s="285"/>
      <c r="BJ97" s="285"/>
      <c r="BK97" s="285"/>
      <c r="BL97" s="286">
        <v>3987</v>
      </c>
      <c r="BM97" s="285">
        <v>24919</v>
      </c>
      <c r="BN97" s="285">
        <v>128089</v>
      </c>
      <c r="BO97" s="285">
        <v>554</v>
      </c>
      <c r="BP97" s="285">
        <v>2915</v>
      </c>
      <c r="BQ97" s="285">
        <v>60173</v>
      </c>
      <c r="BR97" s="285">
        <v>292</v>
      </c>
      <c r="BS97" s="285"/>
      <c r="BT97" s="285"/>
      <c r="BU97" s="285">
        <v>141</v>
      </c>
      <c r="BV97" s="285">
        <v>3529</v>
      </c>
      <c r="BW97" s="287"/>
      <c r="BX97" s="285">
        <v>224599</v>
      </c>
      <c r="BY97" s="285"/>
      <c r="BZ97" s="285">
        <v>8</v>
      </c>
      <c r="CA97" s="285">
        <v>7231</v>
      </c>
      <c r="CB97" s="283"/>
      <c r="CC97" s="287">
        <v>231838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1456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10977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1456</v>
      </c>
      <c r="BR98" s="279"/>
      <c r="BS98" s="279"/>
      <c r="BT98" s="279"/>
      <c r="BU98" s="279"/>
      <c r="BV98" s="279">
        <v>10977</v>
      </c>
      <c r="BW98" s="284"/>
      <c r="BX98" s="279">
        <v>12433</v>
      </c>
      <c r="BY98" s="279"/>
      <c r="BZ98" s="279">
        <v>3</v>
      </c>
      <c r="CA98" s="279"/>
      <c r="CB98" s="283"/>
      <c r="CC98" s="293">
        <v>12436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3</v>
      </c>
      <c r="N99" s="285"/>
      <c r="O99" s="285">
        <v>1</v>
      </c>
      <c r="P99" s="285"/>
      <c r="Q99" s="285"/>
      <c r="R99" s="285"/>
      <c r="S99" s="285"/>
      <c r="T99" s="285"/>
      <c r="U99" s="285"/>
      <c r="V99" s="285">
        <v>1</v>
      </c>
      <c r="W99" s="285"/>
      <c r="X99" s="285"/>
      <c r="Y99" s="285">
        <v>1</v>
      </c>
      <c r="Z99" s="285"/>
      <c r="AA99" s="285">
        <v>751</v>
      </c>
      <c r="AB99" s="285">
        <v>10</v>
      </c>
      <c r="AC99" s="285">
        <v>1</v>
      </c>
      <c r="AD99" s="285">
        <v>51</v>
      </c>
      <c r="AE99" s="285">
        <v>2</v>
      </c>
      <c r="AF99" s="285">
        <v>2</v>
      </c>
      <c r="AG99" s="285"/>
      <c r="AH99" s="285">
        <v>1</v>
      </c>
      <c r="AI99" s="285"/>
      <c r="AJ99" s="285"/>
      <c r="AK99" s="285"/>
      <c r="AL99" s="285"/>
      <c r="AM99" s="285"/>
      <c r="AN99" s="285">
        <v>4</v>
      </c>
      <c r="AO99" s="285"/>
      <c r="AP99" s="285">
        <v>9</v>
      </c>
      <c r="AQ99" s="285">
        <v>7</v>
      </c>
      <c r="AR99" s="285"/>
      <c r="AS99" s="285">
        <v>21</v>
      </c>
      <c r="AT99" s="285"/>
      <c r="AU99" s="285"/>
      <c r="AV99" s="285"/>
      <c r="AW99" s="285"/>
      <c r="AX99" s="285"/>
      <c r="AY99" s="285"/>
      <c r="AZ99" s="285">
        <v>2</v>
      </c>
      <c r="BA99" s="285"/>
      <c r="BB99" s="285"/>
      <c r="BC99" s="285"/>
      <c r="BD99" s="285"/>
      <c r="BE99" s="285"/>
      <c r="BF99" s="285">
        <v>23</v>
      </c>
      <c r="BG99" s="285"/>
      <c r="BH99" s="285"/>
      <c r="BI99" s="285"/>
      <c r="BJ99" s="285"/>
      <c r="BK99" s="285"/>
      <c r="BL99" s="286"/>
      <c r="BM99" s="285"/>
      <c r="BN99" s="285">
        <v>824</v>
      </c>
      <c r="BO99" s="285">
        <v>4</v>
      </c>
      <c r="BP99" s="285">
        <v>16</v>
      </c>
      <c r="BQ99" s="285">
        <v>23</v>
      </c>
      <c r="BR99" s="285"/>
      <c r="BS99" s="285"/>
      <c r="BT99" s="285"/>
      <c r="BU99" s="285"/>
      <c r="BV99" s="285">
        <v>23</v>
      </c>
      <c r="BW99" s="287"/>
      <c r="BX99" s="285">
        <v>890</v>
      </c>
      <c r="BY99" s="285"/>
      <c r="BZ99" s="285">
        <v>355</v>
      </c>
      <c r="CA99" s="285">
        <v>140667</v>
      </c>
      <c r="CB99" s="283"/>
      <c r="CC99" s="287">
        <v>141912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4093</v>
      </c>
      <c r="AB100" s="279">
        <v>117</v>
      </c>
      <c r="AC100" s="279"/>
      <c r="AD100" s="279">
        <v>429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546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4639</v>
      </c>
      <c r="BO100" s="279"/>
      <c r="BP100" s="279"/>
      <c r="BQ100" s="279">
        <v>546</v>
      </c>
      <c r="BR100" s="279"/>
      <c r="BS100" s="279"/>
      <c r="BT100" s="279"/>
      <c r="BU100" s="279"/>
      <c r="BV100" s="279"/>
      <c r="BW100" s="284"/>
      <c r="BX100" s="279">
        <v>5185</v>
      </c>
      <c r="BY100" s="279">
        <v>23620</v>
      </c>
      <c r="BZ100" s="279">
        <v>142</v>
      </c>
      <c r="CA100" s="279">
        <v>429</v>
      </c>
      <c r="CB100" s="283"/>
      <c r="CC100" s="293">
        <v>29376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6934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6934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6934</v>
      </c>
      <c r="BY102" s="279"/>
      <c r="BZ102" s="279"/>
      <c r="CA102" s="279"/>
      <c r="CB102" s="283"/>
      <c r="CC102" s="293">
        <v>6934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103941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103941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103941</v>
      </c>
      <c r="BY103" s="285"/>
      <c r="BZ103" s="285"/>
      <c r="CA103" s="285"/>
      <c r="CB103" s="283"/>
      <c r="CC103" s="287">
        <v>103941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6635</v>
      </c>
      <c r="AB104" s="279">
        <v>11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6646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6646</v>
      </c>
      <c r="BY104" s="279"/>
      <c r="BZ104" s="279"/>
      <c r="CA104" s="279"/>
      <c r="CB104" s="283"/>
      <c r="CC104" s="293">
        <v>6646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4659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427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5111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5111</v>
      </c>
      <c r="BY105" s="285">
        <v>128232</v>
      </c>
      <c r="BZ105" s="285"/>
      <c r="CA105" s="285"/>
      <c r="CB105" s="283"/>
      <c r="CC105" s="287">
        <v>133343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1211</v>
      </c>
      <c r="D106" s="279">
        <v>14</v>
      </c>
      <c r="E106" s="279">
        <v>396</v>
      </c>
      <c r="F106" s="279">
        <v>14</v>
      </c>
      <c r="G106" s="279">
        <v>7</v>
      </c>
      <c r="H106" s="279">
        <v>299</v>
      </c>
      <c r="I106" s="279">
        <v>5186</v>
      </c>
      <c r="J106" s="279">
        <v>104</v>
      </c>
      <c r="K106" s="279">
        <v>202</v>
      </c>
      <c r="L106" s="279">
        <v>61</v>
      </c>
      <c r="M106" s="279">
        <v>828</v>
      </c>
      <c r="N106" s="279">
        <v>439</v>
      </c>
      <c r="O106" s="279">
        <v>630</v>
      </c>
      <c r="P106" s="279">
        <v>1642</v>
      </c>
      <c r="Q106" s="279">
        <v>194</v>
      </c>
      <c r="R106" s="279">
        <v>22</v>
      </c>
      <c r="S106" s="279">
        <v>378</v>
      </c>
      <c r="T106" s="279">
        <v>83</v>
      </c>
      <c r="U106" s="279">
        <v>1149</v>
      </c>
      <c r="V106" s="279">
        <v>1217</v>
      </c>
      <c r="W106" s="279">
        <v>72</v>
      </c>
      <c r="X106" s="279">
        <v>187</v>
      </c>
      <c r="Y106" s="279">
        <v>1772</v>
      </c>
      <c r="Z106" s="279">
        <v>140</v>
      </c>
      <c r="AA106" s="279">
        <v>555</v>
      </c>
      <c r="AB106" s="279">
        <v>1930</v>
      </c>
      <c r="AC106" s="279">
        <v>2475</v>
      </c>
      <c r="AD106" s="279">
        <v>2932</v>
      </c>
      <c r="AE106" s="279">
        <v>2337</v>
      </c>
      <c r="AF106" s="279">
        <v>248</v>
      </c>
      <c r="AG106" s="279">
        <v>900</v>
      </c>
      <c r="AH106" s="279">
        <v>101</v>
      </c>
      <c r="AI106" s="279">
        <v>241</v>
      </c>
      <c r="AJ106" s="279">
        <v>508</v>
      </c>
      <c r="AK106" s="279">
        <v>4300</v>
      </c>
      <c r="AL106" s="279">
        <v>1397</v>
      </c>
      <c r="AM106" s="279">
        <v>2236</v>
      </c>
      <c r="AN106" s="279">
        <v>2866</v>
      </c>
      <c r="AO106" s="279">
        <v>47</v>
      </c>
      <c r="AP106" s="279">
        <v>29</v>
      </c>
      <c r="AQ106" s="279">
        <v>205</v>
      </c>
      <c r="AR106" s="279"/>
      <c r="AS106" s="279">
        <v>7501</v>
      </c>
      <c r="AT106" s="279">
        <v>36</v>
      </c>
      <c r="AU106" s="279">
        <v>475</v>
      </c>
      <c r="AV106" s="279">
        <v>61</v>
      </c>
      <c r="AW106" s="279">
        <v>115</v>
      </c>
      <c r="AX106" s="279">
        <v>54</v>
      </c>
      <c r="AY106" s="279">
        <v>166</v>
      </c>
      <c r="AZ106" s="279">
        <v>562</v>
      </c>
      <c r="BA106" s="279">
        <v>922</v>
      </c>
      <c r="BB106" s="279">
        <v>2247</v>
      </c>
      <c r="BC106" s="279">
        <v>875</v>
      </c>
      <c r="BD106" s="279">
        <v>148</v>
      </c>
      <c r="BE106" s="279">
        <v>1076</v>
      </c>
      <c r="BF106" s="279">
        <v>5726</v>
      </c>
      <c r="BG106" s="279">
        <v>1372</v>
      </c>
      <c r="BH106" s="279">
        <v>155</v>
      </c>
      <c r="BI106" s="279">
        <v>1044</v>
      </c>
      <c r="BJ106" s="279">
        <v>400</v>
      </c>
      <c r="BK106" s="279"/>
      <c r="BL106" s="288">
        <v>1642</v>
      </c>
      <c r="BM106" s="279">
        <v>5852</v>
      </c>
      <c r="BN106" s="279">
        <v>20980</v>
      </c>
      <c r="BO106" s="279">
        <v>10846</v>
      </c>
      <c r="BP106" s="279">
        <v>234</v>
      </c>
      <c r="BQ106" s="279">
        <v>8970</v>
      </c>
      <c r="BR106" s="279">
        <v>922</v>
      </c>
      <c r="BS106" s="279">
        <v>2247</v>
      </c>
      <c r="BT106" s="279">
        <v>875</v>
      </c>
      <c r="BU106" s="279">
        <v>1224</v>
      </c>
      <c r="BV106" s="279">
        <v>8297</v>
      </c>
      <c r="BW106" s="284">
        <v>400</v>
      </c>
      <c r="BX106" s="279">
        <v>62489</v>
      </c>
      <c r="BY106" s="279">
        <v>134231</v>
      </c>
      <c r="BZ106" s="279"/>
      <c r="CA106" s="279">
        <v>4890</v>
      </c>
      <c r="CB106" s="283"/>
      <c r="CC106" s="284">
        <v>201610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5667</v>
      </c>
      <c r="D107" s="285">
        <v>128</v>
      </c>
      <c r="E107" s="285">
        <v>2110</v>
      </c>
      <c r="F107" s="285">
        <v>45</v>
      </c>
      <c r="G107" s="285">
        <v>234</v>
      </c>
      <c r="H107" s="285">
        <v>5020</v>
      </c>
      <c r="I107" s="285">
        <v>34330</v>
      </c>
      <c r="J107" s="285">
        <v>2477.2193307018028</v>
      </c>
      <c r="K107" s="285">
        <v>3048</v>
      </c>
      <c r="L107" s="285">
        <v>206</v>
      </c>
      <c r="M107" s="285">
        <v>3336.657992105409</v>
      </c>
      <c r="N107" s="285">
        <v>2187.3289960527045</v>
      </c>
      <c r="O107" s="285">
        <v>2121</v>
      </c>
      <c r="P107" s="285">
        <v>4489</v>
      </c>
      <c r="Q107" s="285">
        <v>655.10966535090142</v>
      </c>
      <c r="R107" s="285">
        <v>117990.05761798336</v>
      </c>
      <c r="S107" s="285">
        <v>942</v>
      </c>
      <c r="T107" s="285">
        <v>146</v>
      </c>
      <c r="U107" s="285">
        <v>4621</v>
      </c>
      <c r="V107" s="285">
        <v>5314</v>
      </c>
      <c r="W107" s="285">
        <v>346</v>
      </c>
      <c r="X107" s="285">
        <v>207</v>
      </c>
      <c r="Y107" s="285">
        <v>13113.644980263522</v>
      </c>
      <c r="Z107" s="285">
        <v>608</v>
      </c>
      <c r="AA107" s="285">
        <v>855174.95165263803</v>
      </c>
      <c r="AB107" s="285">
        <v>15292.973976316227</v>
      </c>
      <c r="AC107" s="285">
        <v>4920</v>
      </c>
      <c r="AD107" s="285">
        <v>31971.986988158114</v>
      </c>
      <c r="AE107" s="285">
        <v>13760.631968421636</v>
      </c>
      <c r="AF107" s="285">
        <v>1258</v>
      </c>
      <c r="AG107" s="285">
        <v>3612</v>
      </c>
      <c r="AH107" s="285">
        <v>477</v>
      </c>
      <c r="AI107" s="285">
        <v>996</v>
      </c>
      <c r="AJ107" s="285">
        <v>2061</v>
      </c>
      <c r="AK107" s="285">
        <v>242017.49997939251</v>
      </c>
      <c r="AL107" s="285">
        <v>241750</v>
      </c>
      <c r="AM107" s="285">
        <v>2465</v>
      </c>
      <c r="AN107" s="285">
        <v>3645</v>
      </c>
      <c r="AO107" s="285">
        <v>47</v>
      </c>
      <c r="AP107" s="285">
        <v>344</v>
      </c>
      <c r="AQ107" s="285">
        <v>1780</v>
      </c>
      <c r="AR107" s="285">
        <v>2791</v>
      </c>
      <c r="AS107" s="285">
        <v>16395</v>
      </c>
      <c r="AT107" s="285">
        <v>1992</v>
      </c>
      <c r="AU107" s="285">
        <v>60796</v>
      </c>
      <c r="AV107" s="285">
        <v>1611</v>
      </c>
      <c r="AW107" s="285">
        <v>11350</v>
      </c>
      <c r="AX107" s="285">
        <v>11515</v>
      </c>
      <c r="AY107" s="285">
        <v>668</v>
      </c>
      <c r="AZ107" s="285">
        <v>2674</v>
      </c>
      <c r="BA107" s="285">
        <v>1763</v>
      </c>
      <c r="BB107" s="285">
        <v>3423</v>
      </c>
      <c r="BC107" s="285">
        <v>1053</v>
      </c>
      <c r="BD107" s="285">
        <v>1263</v>
      </c>
      <c r="BE107" s="285">
        <v>1572</v>
      </c>
      <c r="BF107" s="285">
        <v>61172</v>
      </c>
      <c r="BG107" s="285">
        <v>4493</v>
      </c>
      <c r="BH107" s="285">
        <v>254</v>
      </c>
      <c r="BI107" s="285">
        <v>1609</v>
      </c>
      <c r="BJ107" s="285">
        <v>609</v>
      </c>
      <c r="BK107" s="285"/>
      <c r="BL107" s="286">
        <v>8184</v>
      </c>
      <c r="BM107" s="285">
        <v>45081.219330701802</v>
      </c>
      <c r="BN107" s="285">
        <v>1085601.3438372898</v>
      </c>
      <c r="BO107" s="285">
        <v>489924.49997939251</v>
      </c>
      <c r="BP107" s="285">
        <v>4915</v>
      </c>
      <c r="BQ107" s="285">
        <v>107001</v>
      </c>
      <c r="BR107" s="285">
        <v>1763</v>
      </c>
      <c r="BS107" s="285">
        <v>3423</v>
      </c>
      <c r="BT107" s="285">
        <v>1053</v>
      </c>
      <c r="BU107" s="285">
        <v>2835</v>
      </c>
      <c r="BV107" s="285">
        <v>67528</v>
      </c>
      <c r="BW107" s="287">
        <v>609</v>
      </c>
      <c r="BX107" s="285">
        <v>1817918.0631473842</v>
      </c>
      <c r="BY107" s="285">
        <v>416856</v>
      </c>
      <c r="BZ107" s="285">
        <v>-20475.022247384211</v>
      </c>
      <c r="CA107" s="285">
        <v>2858772.1971</v>
      </c>
      <c r="CB107" s="283"/>
      <c r="CC107" s="287">
        <v>5073071.2379999999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20898</v>
      </c>
      <c r="CC109" s="287">
        <v>20898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184</v>
      </c>
      <c r="CC110" s="284">
        <v>184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1489873.0631473847</v>
      </c>
      <c r="CC111" s="287">
        <v>1489873.0631473847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1510955.0631473847</v>
      </c>
      <c r="CC112" s="429">
        <v>1510955.0631473847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5667</v>
      </c>
      <c r="D113" s="496">
        <v>128</v>
      </c>
      <c r="E113" s="496">
        <v>2110</v>
      </c>
      <c r="F113" s="496">
        <v>133388</v>
      </c>
      <c r="G113" s="496">
        <v>234</v>
      </c>
      <c r="H113" s="496">
        <v>1954120</v>
      </c>
      <c r="I113" s="496">
        <v>1931767</v>
      </c>
      <c r="J113" s="496">
        <v>2477.2193307018028</v>
      </c>
      <c r="K113" s="496">
        <v>3048</v>
      </c>
      <c r="L113" s="496">
        <v>206</v>
      </c>
      <c r="M113" s="496">
        <v>3336.657992105409</v>
      </c>
      <c r="N113" s="496">
        <v>2187.3289960527045</v>
      </c>
      <c r="O113" s="496">
        <v>2121</v>
      </c>
      <c r="P113" s="496">
        <v>4489</v>
      </c>
      <c r="Q113" s="496">
        <v>655.10966535090142</v>
      </c>
      <c r="R113" s="496">
        <v>228865.05761798337</v>
      </c>
      <c r="S113" s="496">
        <v>942</v>
      </c>
      <c r="T113" s="496">
        <v>146</v>
      </c>
      <c r="U113" s="496">
        <v>4621</v>
      </c>
      <c r="V113" s="496">
        <v>5314</v>
      </c>
      <c r="W113" s="496">
        <v>346</v>
      </c>
      <c r="X113" s="496">
        <v>207</v>
      </c>
      <c r="Y113" s="496">
        <v>13113.644980263522</v>
      </c>
      <c r="Z113" s="496">
        <v>608</v>
      </c>
      <c r="AA113" s="496">
        <v>855174.95165263803</v>
      </c>
      <c r="AB113" s="496">
        <v>21938.973976316229</v>
      </c>
      <c r="AC113" s="496">
        <v>4920</v>
      </c>
      <c r="AD113" s="496">
        <v>31971.986988158114</v>
      </c>
      <c r="AE113" s="496">
        <v>13760.631968421636</v>
      </c>
      <c r="AF113" s="496">
        <v>1258</v>
      </c>
      <c r="AG113" s="496">
        <v>3612</v>
      </c>
      <c r="AH113" s="496">
        <v>477</v>
      </c>
      <c r="AI113" s="496">
        <v>996</v>
      </c>
      <c r="AJ113" s="496">
        <v>2061</v>
      </c>
      <c r="AK113" s="496">
        <v>389280.49997939251</v>
      </c>
      <c r="AL113" s="496">
        <v>241750</v>
      </c>
      <c r="AM113" s="496">
        <v>2465</v>
      </c>
      <c r="AN113" s="496">
        <v>3645</v>
      </c>
      <c r="AO113" s="496">
        <v>47</v>
      </c>
      <c r="AP113" s="496">
        <v>344</v>
      </c>
      <c r="AQ113" s="496">
        <v>1780</v>
      </c>
      <c r="AR113" s="496">
        <v>2791</v>
      </c>
      <c r="AS113" s="496">
        <v>16395</v>
      </c>
      <c r="AT113" s="496">
        <v>1992</v>
      </c>
      <c r="AU113" s="496">
        <v>60796</v>
      </c>
      <c r="AV113" s="496">
        <v>1611</v>
      </c>
      <c r="AW113" s="496">
        <v>11350</v>
      </c>
      <c r="AX113" s="496">
        <v>11515</v>
      </c>
      <c r="AY113" s="496">
        <v>668</v>
      </c>
      <c r="AZ113" s="496">
        <v>2674</v>
      </c>
      <c r="BA113" s="496">
        <v>1763</v>
      </c>
      <c r="BB113" s="496">
        <v>3423</v>
      </c>
      <c r="BC113" s="496">
        <v>1053</v>
      </c>
      <c r="BD113" s="496">
        <v>1263</v>
      </c>
      <c r="BE113" s="496">
        <v>1572</v>
      </c>
      <c r="BF113" s="496">
        <v>61172</v>
      </c>
      <c r="BG113" s="496">
        <v>4493</v>
      </c>
      <c r="BH113" s="496">
        <v>254</v>
      </c>
      <c r="BI113" s="496">
        <v>1609</v>
      </c>
      <c r="BJ113" s="496">
        <v>609</v>
      </c>
      <c r="BK113" s="496"/>
      <c r="BL113" s="497">
        <v>141527</v>
      </c>
      <c r="BM113" s="496">
        <v>3891618.219330702</v>
      </c>
      <c r="BN113" s="496">
        <v>1203122.3438372898</v>
      </c>
      <c r="BO113" s="496">
        <v>637187.49997939251</v>
      </c>
      <c r="BP113" s="496">
        <v>4915</v>
      </c>
      <c r="BQ113" s="496">
        <v>107001</v>
      </c>
      <c r="BR113" s="496">
        <v>1763</v>
      </c>
      <c r="BS113" s="496">
        <v>3423</v>
      </c>
      <c r="BT113" s="496">
        <v>1053</v>
      </c>
      <c r="BU113" s="496">
        <v>2835</v>
      </c>
      <c r="BV113" s="496">
        <v>67528</v>
      </c>
      <c r="BW113" s="498">
        <v>609</v>
      </c>
      <c r="BX113" s="497">
        <v>6062582.0631473847</v>
      </c>
      <c r="BY113" s="496">
        <v>416856</v>
      </c>
      <c r="BZ113" s="496">
        <v>-20475.022247384211</v>
      </c>
      <c r="CA113" s="496">
        <v>2858772.1971</v>
      </c>
      <c r="CB113" s="496">
        <v>1510955.0631473847</v>
      </c>
      <c r="CC113" s="498">
        <v>10828690.301147385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46" priority="39" stopIfTrue="1" operator="lessThan">
      <formula>0</formula>
    </cfRule>
    <cfRule type="cellIs" dxfId="45" priority="40" stopIfTrue="1" operator="greaterThan">
      <formula>0</formula>
    </cfRule>
  </conditionalFormatting>
  <hyperlinks>
    <hyperlink ref="CC8" location="Índice!A1" display="Índice" xr:uid="{3997C57F-8CDA-4535-BEED-1EF75F530AB5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12:D13 D66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FC622-33C6-47ED-AB8B-1A3486D3A8E1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85546875" style="22" customWidth="1"/>
    <col min="54" max="69" width="12.7109375" style="22" customWidth="1"/>
    <col min="70" max="70" width="14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6.4257812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181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8.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2.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453513</v>
      </c>
      <c r="CC17" s="198">
        <v>453513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74000000</v>
      </c>
      <c r="CC18" s="172">
        <v>74000000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287000000</v>
      </c>
      <c r="CC19" s="199">
        <v>287000000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5670088</v>
      </c>
      <c r="CC21" s="199">
        <v>5670088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40557</v>
      </c>
      <c r="CC24" s="172">
        <v>40557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39</v>
      </c>
      <c r="CC25" s="198">
        <v>39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1832096</v>
      </c>
      <c r="CC28" s="172">
        <v>1832096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4652560</v>
      </c>
      <c r="CC29" s="199">
        <v>4652560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2482191</v>
      </c>
      <c r="CC30" s="165">
        <v>2482191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2695615</v>
      </c>
      <c r="CC31" s="199">
        <v>2695615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74000000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74000000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74000000</v>
      </c>
      <c r="BY33" s="158"/>
      <c r="BZ33" s="158"/>
      <c r="CA33" s="159">
        <v>5231</v>
      </c>
      <c r="CB33" s="158"/>
      <c r="CC33" s="160">
        <v>74005231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431175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431175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431175</v>
      </c>
      <c r="BY34" s="158"/>
      <c r="BZ34" s="158"/>
      <c r="CA34" s="164"/>
      <c r="CB34" s="158"/>
      <c r="CC34" s="165">
        <v>431175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140684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140684</v>
      </c>
      <c r="BP35" s="157"/>
      <c r="BQ35" s="157"/>
      <c r="BR35" s="157"/>
      <c r="BS35" s="157"/>
      <c r="BT35" s="157"/>
      <c r="BU35" s="157"/>
      <c r="BV35" s="157"/>
      <c r="BW35" s="209"/>
      <c r="BX35" s="157">
        <v>140684</v>
      </c>
      <c r="BY35" s="158"/>
      <c r="BZ35" s="158"/>
      <c r="CA35" s="169"/>
      <c r="CB35" s="158"/>
      <c r="CC35" s="170">
        <v>140684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287000000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287000000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287000000</v>
      </c>
      <c r="BY36" s="158"/>
      <c r="BZ36" s="158"/>
      <c r="CA36" s="171">
        <v>5</v>
      </c>
      <c r="CB36" s="158"/>
      <c r="CC36" s="172">
        <v>287000005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151008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151008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151008</v>
      </c>
      <c r="BY38" s="179"/>
      <c r="BZ38" s="179"/>
      <c r="CA38" s="161">
        <v>22</v>
      </c>
      <c r="CB38" s="179"/>
      <c r="CC38" s="163">
        <v>151030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30730705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30730705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30730705</v>
      </c>
      <c r="BY39" s="179"/>
      <c r="BZ39" s="179"/>
      <c r="CA39" s="180">
        <v>3388865</v>
      </c>
      <c r="CB39" s="179"/>
      <c r="CC39" s="181">
        <v>34119570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7312129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7312129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7312129</v>
      </c>
      <c r="BY40" s="179"/>
      <c r="BZ40" s="179"/>
      <c r="CA40" s="161">
        <v>1385106</v>
      </c>
      <c r="CB40" s="179"/>
      <c r="CC40" s="163">
        <v>8697235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149400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149400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149400</v>
      </c>
      <c r="BY41" s="179"/>
      <c r="BZ41" s="179"/>
      <c r="CA41" s="180"/>
      <c r="CB41" s="179"/>
      <c r="CC41" s="181">
        <v>149400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29229192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29229192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29229192</v>
      </c>
      <c r="BY42" s="179"/>
      <c r="BZ42" s="179"/>
      <c r="CA42" s="161">
        <v>19358778</v>
      </c>
      <c r="CB42" s="179"/>
      <c r="CC42" s="163">
        <v>48587970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1197320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1197320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1197320</v>
      </c>
      <c r="BY43" s="179"/>
      <c r="BZ43" s="179"/>
      <c r="CA43" s="180">
        <v>647454</v>
      </c>
      <c r="CB43" s="179"/>
      <c r="CC43" s="181">
        <v>1844774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22678282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22678282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22678282</v>
      </c>
      <c r="BY44" s="179"/>
      <c r="BZ44" s="179"/>
      <c r="CA44" s="161">
        <v>0</v>
      </c>
      <c r="CB44" s="179"/>
      <c r="CC44" s="163">
        <v>22678282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6861242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6861242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6861242</v>
      </c>
      <c r="BY45" s="179"/>
      <c r="BZ45" s="179"/>
      <c r="CA45" s="180">
        <v>447255</v>
      </c>
      <c r="CB45" s="179"/>
      <c r="CC45" s="181">
        <v>7308497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1832096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1832096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1832096</v>
      </c>
      <c r="BY47" s="158"/>
      <c r="BZ47" s="158"/>
      <c r="CA47" s="180"/>
      <c r="CB47" s="179"/>
      <c r="CC47" s="181">
        <v>1832096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4652560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4652560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4652560</v>
      </c>
      <c r="BY48" s="179"/>
      <c r="BZ48" s="179"/>
      <c r="CA48" s="161"/>
      <c r="CB48" s="179"/>
      <c r="CC48" s="163">
        <v>4652560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2482191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2482191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2482191</v>
      </c>
      <c r="BY49" s="158"/>
      <c r="BZ49" s="158"/>
      <c r="CA49" s="180"/>
      <c r="CB49" s="179"/>
      <c r="CC49" s="181">
        <v>2482191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8365703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8365703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8365703</v>
      </c>
      <c r="BY50" s="158"/>
      <c r="BZ50" s="158"/>
      <c r="CA50" s="161"/>
      <c r="CB50" s="179"/>
      <c r="CC50" s="172">
        <v>8365703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15</v>
      </c>
      <c r="O51" s="159"/>
      <c r="P51" s="159"/>
      <c r="Q51" s="159"/>
      <c r="R51" s="159">
        <v>1365</v>
      </c>
      <c r="S51" s="159"/>
      <c r="T51" s="159"/>
      <c r="U51" s="159"/>
      <c r="V51" s="159">
        <v>111</v>
      </c>
      <c r="W51" s="159"/>
      <c r="X51" s="159">
        <v>22</v>
      </c>
      <c r="Y51" s="159">
        <v>553</v>
      </c>
      <c r="Z51" s="159"/>
      <c r="AA51" s="159">
        <v>524</v>
      </c>
      <c r="AB51" s="159">
        <v>457</v>
      </c>
      <c r="AC51" s="159">
        <v>96</v>
      </c>
      <c r="AD51" s="159">
        <v>362</v>
      </c>
      <c r="AE51" s="159"/>
      <c r="AF51" s="159"/>
      <c r="AG51" s="159"/>
      <c r="AH51" s="159"/>
      <c r="AI51" s="159"/>
      <c r="AJ51" s="159">
        <v>15</v>
      </c>
      <c r="AK51" s="159">
        <v>53268</v>
      </c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80"/>
      <c r="BH51" s="180"/>
      <c r="BI51" s="180"/>
      <c r="BJ51" s="180"/>
      <c r="BK51" s="180"/>
      <c r="BL51" s="186"/>
      <c r="BM51" s="180"/>
      <c r="BN51" s="180">
        <v>3520</v>
      </c>
      <c r="BO51" s="180">
        <v>53268</v>
      </c>
      <c r="BP51" s="180"/>
      <c r="BQ51" s="180"/>
      <c r="BR51" s="180"/>
      <c r="BS51" s="180"/>
      <c r="BT51" s="180"/>
      <c r="BU51" s="180"/>
      <c r="BV51" s="180"/>
      <c r="BW51" s="181"/>
      <c r="BX51" s="159">
        <v>56788</v>
      </c>
      <c r="BY51" s="179"/>
      <c r="BZ51" s="179"/>
      <c r="CA51" s="180">
        <v>10</v>
      </c>
      <c r="CB51" s="179"/>
      <c r="CC51" s="181">
        <v>56798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22338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22338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22338</v>
      </c>
      <c r="BY53" s="179"/>
      <c r="BZ53" s="179"/>
      <c r="CA53" s="179"/>
      <c r="CB53" s="179"/>
      <c r="CC53" s="199">
        <v>22338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48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48</v>
      </c>
      <c r="BP54" s="161"/>
      <c r="BQ54" s="161"/>
      <c r="BR54" s="161"/>
      <c r="BS54" s="161"/>
      <c r="BT54" s="161"/>
      <c r="BU54" s="161"/>
      <c r="BV54" s="161"/>
      <c r="BW54" s="218"/>
      <c r="BX54" s="171">
        <v>48</v>
      </c>
      <c r="BY54" s="179"/>
      <c r="BZ54" s="179"/>
      <c r="CA54" s="179"/>
      <c r="CB54" s="179"/>
      <c r="CC54" s="172">
        <v>48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181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9.2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502124</v>
      </c>
      <c r="CC71" s="192">
        <v>502124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1975800</v>
      </c>
      <c r="CC72" s="165">
        <v>1975800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1657532</v>
      </c>
      <c r="CC73" s="192">
        <v>1657532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88453</v>
      </c>
      <c r="CC75" s="192">
        <v>88453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146046</v>
      </c>
      <c r="CC78" s="165">
        <v>146046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140</v>
      </c>
      <c r="CC79" s="192">
        <v>140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6164</v>
      </c>
      <c r="CC82" s="165">
        <v>6164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89329</v>
      </c>
      <c r="CC83" s="170">
        <v>89329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13762</v>
      </c>
      <c r="CC84" s="165">
        <v>13762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42052</v>
      </c>
      <c r="CC85" s="170">
        <v>42052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4521402</v>
      </c>
      <c r="CC86" s="165">
        <v>4521402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1975800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1975800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1975800</v>
      </c>
      <c r="BY88" s="158"/>
      <c r="BZ88" s="158"/>
      <c r="CA88" s="159">
        <v>139.6677</v>
      </c>
      <c r="CB88" s="158"/>
      <c r="CC88" s="160">
        <v>1975939.6677000001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477392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477392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477392</v>
      </c>
      <c r="BY89" s="158"/>
      <c r="BZ89" s="158"/>
      <c r="CA89" s="164"/>
      <c r="CB89" s="158"/>
      <c r="CC89" s="165">
        <v>477392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155764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155764</v>
      </c>
      <c r="BP90" s="154"/>
      <c r="BQ90" s="154"/>
      <c r="BR90" s="154"/>
      <c r="BS90" s="154"/>
      <c r="BT90" s="154"/>
      <c r="BU90" s="154"/>
      <c r="BV90" s="154"/>
      <c r="BW90" s="167"/>
      <c r="BX90" s="168">
        <v>155764</v>
      </c>
      <c r="BY90" s="158"/>
      <c r="BZ90" s="158"/>
      <c r="CA90" s="169"/>
      <c r="CB90" s="158"/>
      <c r="CC90" s="170">
        <v>155764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1657531.55736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1657531.55736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1657531.55736</v>
      </c>
      <c r="BY91" s="158"/>
      <c r="BZ91" s="158"/>
      <c r="CA91" s="171">
        <v>2.8876856400000001E-2</v>
      </c>
      <c r="CB91" s="158"/>
      <c r="CC91" s="172">
        <v>1657531.5862368564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766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766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766</v>
      </c>
      <c r="BY93" s="179"/>
      <c r="BZ93" s="179"/>
      <c r="CA93" s="161"/>
      <c r="CB93" s="179"/>
      <c r="CC93" s="163">
        <v>766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161367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161367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161367</v>
      </c>
      <c r="BY94" s="179"/>
      <c r="BZ94" s="179"/>
      <c r="CA94" s="180">
        <v>17795</v>
      </c>
      <c r="CB94" s="179"/>
      <c r="CC94" s="181">
        <v>179162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40729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40729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40729</v>
      </c>
      <c r="BY95" s="179"/>
      <c r="BZ95" s="179"/>
      <c r="CA95" s="161">
        <v>7715</v>
      </c>
      <c r="CB95" s="179"/>
      <c r="CC95" s="163">
        <v>48444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832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832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832</v>
      </c>
      <c r="BY96" s="179"/>
      <c r="BZ96" s="179"/>
      <c r="CA96" s="180"/>
      <c r="CB96" s="179"/>
      <c r="CC96" s="181">
        <v>832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171254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171254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171254</v>
      </c>
      <c r="BY97" s="179"/>
      <c r="BZ97" s="179"/>
      <c r="CA97" s="161">
        <v>113423</v>
      </c>
      <c r="CB97" s="179"/>
      <c r="CC97" s="163">
        <v>284677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7275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7275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7275</v>
      </c>
      <c r="BY98" s="179"/>
      <c r="BZ98" s="179"/>
      <c r="CA98" s="180">
        <v>3934</v>
      </c>
      <c r="CB98" s="179"/>
      <c r="CC98" s="181">
        <v>11209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147114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147114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147114</v>
      </c>
      <c r="BY99" s="179"/>
      <c r="BZ99" s="179"/>
      <c r="CA99" s="161"/>
      <c r="CB99" s="179"/>
      <c r="CC99" s="163">
        <v>147114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25640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25640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25640</v>
      </c>
      <c r="BY100" s="179"/>
      <c r="BZ100" s="179"/>
      <c r="CA100" s="180">
        <v>1671</v>
      </c>
      <c r="CB100" s="179"/>
      <c r="CC100" s="181">
        <v>27311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6164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6164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6164</v>
      </c>
      <c r="BY102" s="179"/>
      <c r="BZ102" s="179"/>
      <c r="CA102" s="180"/>
      <c r="CB102" s="179"/>
      <c r="CC102" s="181">
        <v>6164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89329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89329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89329</v>
      </c>
      <c r="BY103" s="179"/>
      <c r="BZ103" s="179"/>
      <c r="CA103" s="161"/>
      <c r="CB103" s="179"/>
      <c r="CC103" s="163">
        <v>89329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13762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13762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13762</v>
      </c>
      <c r="BY104" s="179"/>
      <c r="BZ104" s="179"/>
      <c r="CA104" s="180"/>
      <c r="CB104" s="179"/>
      <c r="CC104" s="181">
        <v>13762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130505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130505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130505</v>
      </c>
      <c r="BY105" s="179"/>
      <c r="BZ105" s="179"/>
      <c r="CA105" s="161"/>
      <c r="CB105" s="179"/>
      <c r="CC105" s="172">
        <v>130505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54</v>
      </c>
      <c r="O106" s="180"/>
      <c r="P106" s="180"/>
      <c r="Q106" s="180"/>
      <c r="R106" s="180">
        <v>4915</v>
      </c>
      <c r="S106" s="180"/>
      <c r="T106" s="180"/>
      <c r="U106" s="180"/>
      <c r="V106" s="180">
        <v>400</v>
      </c>
      <c r="W106" s="180"/>
      <c r="X106" s="180">
        <v>79</v>
      </c>
      <c r="Y106" s="180">
        <v>1991</v>
      </c>
      <c r="Z106" s="180"/>
      <c r="AA106" s="180">
        <v>1887</v>
      </c>
      <c r="AB106" s="180">
        <v>1646</v>
      </c>
      <c r="AC106" s="180">
        <v>346</v>
      </c>
      <c r="AD106" s="180">
        <v>1304</v>
      </c>
      <c r="AE106" s="180"/>
      <c r="AF106" s="180"/>
      <c r="AG106" s="180"/>
      <c r="AH106" s="180"/>
      <c r="AI106" s="180"/>
      <c r="AJ106" s="180">
        <v>54</v>
      </c>
      <c r="AK106" s="180">
        <v>191818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12676</v>
      </c>
      <c r="BO106" s="180">
        <v>191818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204494</v>
      </c>
      <c r="BY106" s="179"/>
      <c r="BZ106" s="179"/>
      <c r="CA106" s="180">
        <v>36</v>
      </c>
      <c r="CB106" s="179"/>
      <c r="CC106" s="181">
        <v>204530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130505</v>
      </c>
      <c r="G107" s="161"/>
      <c r="H107" s="161">
        <v>1975800</v>
      </c>
      <c r="I107" s="161">
        <v>2134923.55736</v>
      </c>
      <c r="J107" s="161"/>
      <c r="K107" s="161"/>
      <c r="L107" s="161"/>
      <c r="M107" s="161"/>
      <c r="N107" s="161">
        <v>54</v>
      </c>
      <c r="O107" s="161"/>
      <c r="P107" s="161"/>
      <c r="Q107" s="161"/>
      <c r="R107" s="161">
        <v>100408</v>
      </c>
      <c r="S107" s="161"/>
      <c r="T107" s="161"/>
      <c r="U107" s="161"/>
      <c r="V107" s="161">
        <v>400</v>
      </c>
      <c r="W107" s="161"/>
      <c r="X107" s="161">
        <v>79</v>
      </c>
      <c r="Y107" s="161">
        <v>1991</v>
      </c>
      <c r="Z107" s="161"/>
      <c r="AA107" s="161">
        <v>556864</v>
      </c>
      <c r="AB107" s="161">
        <v>15408</v>
      </c>
      <c r="AC107" s="161">
        <v>346</v>
      </c>
      <c r="AD107" s="161">
        <v>1304</v>
      </c>
      <c r="AE107" s="161"/>
      <c r="AF107" s="161"/>
      <c r="AG107" s="161"/>
      <c r="AH107" s="161"/>
      <c r="AI107" s="161"/>
      <c r="AJ107" s="161">
        <v>54</v>
      </c>
      <c r="AK107" s="161">
        <v>191818</v>
      </c>
      <c r="AL107" s="161">
        <v>155764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130505</v>
      </c>
      <c r="BM107" s="161">
        <v>4110723.55736</v>
      </c>
      <c r="BN107" s="161">
        <v>676908</v>
      </c>
      <c r="BO107" s="161">
        <v>347582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5265718.55736</v>
      </c>
      <c r="BY107" s="179"/>
      <c r="BZ107" s="179"/>
      <c r="CA107" s="161">
        <v>144713.6965768564</v>
      </c>
      <c r="CB107" s="179"/>
      <c r="CC107" s="163">
        <v>5410432.253936857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24732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24732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24732</v>
      </c>
      <c r="BY109" s="161"/>
      <c r="BZ109" s="179"/>
      <c r="CA109" s="179"/>
      <c r="CB109" s="179"/>
      <c r="CC109" s="163">
        <v>24732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173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173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173</v>
      </c>
      <c r="BY110" s="154"/>
      <c r="BZ110" s="179"/>
      <c r="CA110" s="179"/>
      <c r="CB110" s="179"/>
      <c r="CC110" s="209">
        <v>173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6619</v>
      </c>
      <c r="D111" s="161">
        <v>142</v>
      </c>
      <c r="E111" s="161">
        <v>2411</v>
      </c>
      <c r="F111" s="161">
        <v>45</v>
      </c>
      <c r="G111" s="161">
        <v>257</v>
      </c>
      <c r="H111" s="161">
        <v>5937</v>
      </c>
      <c r="I111" s="161">
        <v>40158.442640000023</v>
      </c>
      <c r="J111" s="161">
        <v>2314.5608784170331</v>
      </c>
      <c r="K111" s="161">
        <v>3124</v>
      </c>
      <c r="L111" s="161">
        <v>208</v>
      </c>
      <c r="M111" s="161">
        <v>3894.9261489192313</v>
      </c>
      <c r="N111" s="161">
        <v>2746.8043920851651</v>
      </c>
      <c r="O111" s="161">
        <v>2200</v>
      </c>
      <c r="P111" s="161">
        <v>4504</v>
      </c>
      <c r="Q111" s="161">
        <v>678.56087841703311</v>
      </c>
      <c r="R111" s="161">
        <v>100014.43513668131</v>
      </c>
      <c r="S111" s="161">
        <v>944</v>
      </c>
      <c r="T111" s="161">
        <v>148</v>
      </c>
      <c r="U111" s="161">
        <v>4607</v>
      </c>
      <c r="V111" s="161">
        <v>4983</v>
      </c>
      <c r="W111" s="161">
        <v>362</v>
      </c>
      <c r="X111" s="161">
        <v>141</v>
      </c>
      <c r="Y111" s="161">
        <v>11429.147584694296</v>
      </c>
      <c r="Z111" s="161">
        <v>613</v>
      </c>
      <c r="AA111" s="161">
        <v>350442.76916313346</v>
      </c>
      <c r="AB111" s="161">
        <v>14705.656689923628</v>
      </c>
      <c r="AC111" s="161">
        <v>4653</v>
      </c>
      <c r="AD111" s="161">
        <v>32676.487027336261</v>
      </c>
      <c r="AE111" s="161">
        <v>14315.461082008795</v>
      </c>
      <c r="AF111" s="161">
        <v>1340</v>
      </c>
      <c r="AG111" s="161">
        <v>3605</v>
      </c>
      <c r="AH111" s="161">
        <v>510</v>
      </c>
      <c r="AI111" s="161">
        <v>1003</v>
      </c>
      <c r="AJ111" s="161">
        <v>2004</v>
      </c>
      <c r="AK111" s="161">
        <v>216213.60683518631</v>
      </c>
      <c r="AL111" s="161">
        <v>102701</v>
      </c>
      <c r="AM111" s="161">
        <v>2554</v>
      </c>
      <c r="AN111" s="161">
        <v>3903</v>
      </c>
      <c r="AO111" s="161">
        <v>50</v>
      </c>
      <c r="AP111" s="161">
        <v>373</v>
      </c>
      <c r="AQ111" s="161">
        <v>2069</v>
      </c>
      <c r="AR111" s="161">
        <v>3377</v>
      </c>
      <c r="AS111" s="161">
        <v>17637</v>
      </c>
      <c r="AT111" s="161">
        <v>2494</v>
      </c>
      <c r="AU111" s="161">
        <v>73147</v>
      </c>
      <c r="AV111" s="161">
        <v>1470</v>
      </c>
      <c r="AW111" s="161">
        <v>14114</v>
      </c>
      <c r="AX111" s="161">
        <v>9928</v>
      </c>
      <c r="AY111" s="161">
        <v>773</v>
      </c>
      <c r="AZ111" s="161">
        <v>2765</v>
      </c>
      <c r="BA111" s="161">
        <v>1886</v>
      </c>
      <c r="BB111" s="161">
        <v>3517</v>
      </c>
      <c r="BC111" s="161">
        <v>1108</v>
      </c>
      <c r="BD111" s="161">
        <v>1364</v>
      </c>
      <c r="BE111" s="161">
        <v>1661</v>
      </c>
      <c r="BF111" s="161">
        <v>54169</v>
      </c>
      <c r="BG111" s="161">
        <v>4529</v>
      </c>
      <c r="BH111" s="161">
        <v>260</v>
      </c>
      <c r="BI111" s="161">
        <v>1721</v>
      </c>
      <c r="BJ111" s="161">
        <v>609</v>
      </c>
      <c r="BK111" s="161"/>
      <c r="BL111" s="162">
        <v>9474</v>
      </c>
      <c r="BM111" s="161">
        <v>51742.003518417012</v>
      </c>
      <c r="BN111" s="161">
        <v>562521.24810319906</v>
      </c>
      <c r="BO111" s="161">
        <v>325421.60683518625</v>
      </c>
      <c r="BP111" s="161">
        <v>5819</v>
      </c>
      <c r="BQ111" s="161">
        <v>122328</v>
      </c>
      <c r="BR111" s="161">
        <v>1886</v>
      </c>
      <c r="BS111" s="161">
        <v>3517</v>
      </c>
      <c r="BT111" s="161">
        <v>1108</v>
      </c>
      <c r="BU111" s="161">
        <v>3025</v>
      </c>
      <c r="BV111" s="161">
        <v>60679</v>
      </c>
      <c r="BW111" s="163">
        <v>609</v>
      </c>
      <c r="BX111" s="161">
        <v>1148129.8584568026</v>
      </c>
      <c r="BY111" s="161">
        <v>433293</v>
      </c>
      <c r="BZ111" s="179"/>
      <c r="CA111" s="179"/>
      <c r="CB111" s="179"/>
      <c r="CC111" s="163">
        <v>1581422.8584568026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6619</v>
      </c>
      <c r="D112" s="157">
        <v>142</v>
      </c>
      <c r="E112" s="157">
        <v>2411</v>
      </c>
      <c r="F112" s="157">
        <v>45</v>
      </c>
      <c r="G112" s="157">
        <v>257</v>
      </c>
      <c r="H112" s="157">
        <v>5937</v>
      </c>
      <c r="I112" s="157">
        <v>64890.442640000023</v>
      </c>
      <c r="J112" s="157">
        <v>2314.5608784170331</v>
      </c>
      <c r="K112" s="157">
        <v>3124</v>
      </c>
      <c r="L112" s="157">
        <v>208</v>
      </c>
      <c r="M112" s="157">
        <v>3894.9261489192313</v>
      </c>
      <c r="N112" s="157">
        <v>2746.8043920851651</v>
      </c>
      <c r="O112" s="157">
        <v>2200</v>
      </c>
      <c r="P112" s="157">
        <v>4504</v>
      </c>
      <c r="Q112" s="157">
        <v>678.56087841703311</v>
      </c>
      <c r="R112" s="157">
        <v>100014.43513668131</v>
      </c>
      <c r="S112" s="157">
        <v>944</v>
      </c>
      <c r="T112" s="157">
        <v>148</v>
      </c>
      <c r="U112" s="157">
        <v>4607</v>
      </c>
      <c r="V112" s="157">
        <v>4983</v>
      </c>
      <c r="W112" s="157">
        <v>362</v>
      </c>
      <c r="X112" s="157">
        <v>141</v>
      </c>
      <c r="Y112" s="157">
        <v>11429.147584694296</v>
      </c>
      <c r="Z112" s="157">
        <v>613</v>
      </c>
      <c r="AA112" s="157">
        <v>350442.76916313346</v>
      </c>
      <c r="AB112" s="157">
        <v>14705.656689923628</v>
      </c>
      <c r="AC112" s="157">
        <v>4653</v>
      </c>
      <c r="AD112" s="157">
        <v>32676.487027336261</v>
      </c>
      <c r="AE112" s="157">
        <v>14315.461082008795</v>
      </c>
      <c r="AF112" s="157">
        <v>1340</v>
      </c>
      <c r="AG112" s="157">
        <v>3605</v>
      </c>
      <c r="AH112" s="157">
        <v>510</v>
      </c>
      <c r="AI112" s="157">
        <v>1003</v>
      </c>
      <c r="AJ112" s="157">
        <v>2004</v>
      </c>
      <c r="AK112" s="157">
        <v>216386.60683518631</v>
      </c>
      <c r="AL112" s="157">
        <v>102701</v>
      </c>
      <c r="AM112" s="157">
        <v>2554</v>
      </c>
      <c r="AN112" s="157">
        <v>3903</v>
      </c>
      <c r="AO112" s="157">
        <v>50</v>
      </c>
      <c r="AP112" s="157">
        <v>373</v>
      </c>
      <c r="AQ112" s="157">
        <v>2069</v>
      </c>
      <c r="AR112" s="157">
        <v>3377</v>
      </c>
      <c r="AS112" s="157">
        <v>17637</v>
      </c>
      <c r="AT112" s="157">
        <v>2494</v>
      </c>
      <c r="AU112" s="157">
        <v>73147</v>
      </c>
      <c r="AV112" s="157">
        <v>1470</v>
      </c>
      <c r="AW112" s="157">
        <v>14114</v>
      </c>
      <c r="AX112" s="157">
        <v>9928</v>
      </c>
      <c r="AY112" s="157">
        <v>773</v>
      </c>
      <c r="AZ112" s="157">
        <v>2765</v>
      </c>
      <c r="BA112" s="157">
        <v>1886</v>
      </c>
      <c r="BB112" s="157">
        <v>3517</v>
      </c>
      <c r="BC112" s="157">
        <v>1108</v>
      </c>
      <c r="BD112" s="157">
        <v>1364</v>
      </c>
      <c r="BE112" s="157">
        <v>1661</v>
      </c>
      <c r="BF112" s="157">
        <v>54169</v>
      </c>
      <c r="BG112" s="154">
        <v>4529</v>
      </c>
      <c r="BH112" s="154">
        <v>260</v>
      </c>
      <c r="BI112" s="154">
        <v>1721</v>
      </c>
      <c r="BJ112" s="154">
        <v>609</v>
      </c>
      <c r="BK112" s="154"/>
      <c r="BL112" s="166">
        <v>9474</v>
      </c>
      <c r="BM112" s="154">
        <v>76474.003518417012</v>
      </c>
      <c r="BN112" s="154">
        <v>562521.24810319906</v>
      </c>
      <c r="BO112" s="154">
        <v>325594.60683518625</v>
      </c>
      <c r="BP112" s="154">
        <v>5819</v>
      </c>
      <c r="BQ112" s="154">
        <v>122328</v>
      </c>
      <c r="BR112" s="154">
        <v>1886</v>
      </c>
      <c r="BS112" s="154">
        <v>3517</v>
      </c>
      <c r="BT112" s="154">
        <v>1108</v>
      </c>
      <c r="BU112" s="154">
        <v>3025</v>
      </c>
      <c r="BV112" s="154">
        <v>60679</v>
      </c>
      <c r="BW112" s="167">
        <v>609</v>
      </c>
      <c r="BX112" s="157">
        <v>1173034.8584568026</v>
      </c>
      <c r="BY112" s="154">
        <v>433293</v>
      </c>
      <c r="BZ112" s="179"/>
      <c r="CA112" s="179"/>
      <c r="CB112" s="179"/>
      <c r="CC112" s="209">
        <v>1606327.8584568026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6619</v>
      </c>
      <c r="D113" s="492">
        <v>142</v>
      </c>
      <c r="E113" s="492">
        <v>2411</v>
      </c>
      <c r="F113" s="492">
        <v>130550</v>
      </c>
      <c r="G113" s="492">
        <v>257</v>
      </c>
      <c r="H113" s="492">
        <v>1981737</v>
      </c>
      <c r="I113" s="492">
        <v>2199814</v>
      </c>
      <c r="J113" s="492">
        <v>2314.5608784170331</v>
      </c>
      <c r="K113" s="492">
        <v>3124</v>
      </c>
      <c r="L113" s="492">
        <v>208</v>
      </c>
      <c r="M113" s="492">
        <v>3894.9261489192313</v>
      </c>
      <c r="N113" s="492">
        <v>2800.8043920851651</v>
      </c>
      <c r="O113" s="492">
        <v>2200</v>
      </c>
      <c r="P113" s="492">
        <v>4504</v>
      </c>
      <c r="Q113" s="492">
        <v>678.56087841703311</v>
      </c>
      <c r="R113" s="492">
        <v>200422.43513668131</v>
      </c>
      <c r="S113" s="492">
        <v>944</v>
      </c>
      <c r="T113" s="492">
        <v>148</v>
      </c>
      <c r="U113" s="492">
        <v>4607</v>
      </c>
      <c r="V113" s="492">
        <v>5383</v>
      </c>
      <c r="W113" s="492">
        <v>362</v>
      </c>
      <c r="X113" s="492">
        <v>220</v>
      </c>
      <c r="Y113" s="492">
        <v>13420.147584694296</v>
      </c>
      <c r="Z113" s="492">
        <v>613</v>
      </c>
      <c r="AA113" s="492">
        <v>907306.76916313346</v>
      </c>
      <c r="AB113" s="492">
        <v>30113.656689923628</v>
      </c>
      <c r="AC113" s="492">
        <v>4999</v>
      </c>
      <c r="AD113" s="492">
        <v>33980.487027336261</v>
      </c>
      <c r="AE113" s="492">
        <v>14315.461082008795</v>
      </c>
      <c r="AF113" s="492">
        <v>1340</v>
      </c>
      <c r="AG113" s="492">
        <v>3605</v>
      </c>
      <c r="AH113" s="492">
        <v>510</v>
      </c>
      <c r="AI113" s="492">
        <v>1003</v>
      </c>
      <c r="AJ113" s="492">
        <v>2058</v>
      </c>
      <c r="AK113" s="492">
        <v>408204.60683518631</v>
      </c>
      <c r="AL113" s="492">
        <v>258465</v>
      </c>
      <c r="AM113" s="492">
        <v>2554</v>
      </c>
      <c r="AN113" s="492">
        <v>3903</v>
      </c>
      <c r="AO113" s="492">
        <v>50</v>
      </c>
      <c r="AP113" s="492">
        <v>373</v>
      </c>
      <c r="AQ113" s="492">
        <v>2069</v>
      </c>
      <c r="AR113" s="492">
        <v>3377</v>
      </c>
      <c r="AS113" s="492">
        <v>17637</v>
      </c>
      <c r="AT113" s="492">
        <v>2494</v>
      </c>
      <c r="AU113" s="492">
        <v>73147</v>
      </c>
      <c r="AV113" s="492">
        <v>1470</v>
      </c>
      <c r="AW113" s="492">
        <v>14114</v>
      </c>
      <c r="AX113" s="492">
        <v>9928</v>
      </c>
      <c r="AY113" s="492">
        <v>773</v>
      </c>
      <c r="AZ113" s="492">
        <v>2765</v>
      </c>
      <c r="BA113" s="492">
        <v>1886</v>
      </c>
      <c r="BB113" s="492">
        <v>3517</v>
      </c>
      <c r="BC113" s="492">
        <v>1108</v>
      </c>
      <c r="BD113" s="492">
        <v>1364</v>
      </c>
      <c r="BE113" s="492">
        <v>1661</v>
      </c>
      <c r="BF113" s="492">
        <v>54169</v>
      </c>
      <c r="BG113" s="492">
        <v>4529</v>
      </c>
      <c r="BH113" s="492">
        <v>260</v>
      </c>
      <c r="BI113" s="492">
        <v>1721</v>
      </c>
      <c r="BJ113" s="492">
        <v>609</v>
      </c>
      <c r="BK113" s="492"/>
      <c r="BL113" s="493">
        <v>139979</v>
      </c>
      <c r="BM113" s="492">
        <v>4187197.560878417</v>
      </c>
      <c r="BN113" s="492">
        <v>1239429.2481031993</v>
      </c>
      <c r="BO113" s="492">
        <v>673176.60683518625</v>
      </c>
      <c r="BP113" s="492">
        <v>5819</v>
      </c>
      <c r="BQ113" s="492">
        <v>122328</v>
      </c>
      <c r="BR113" s="492">
        <v>1886</v>
      </c>
      <c r="BS113" s="492">
        <v>3517</v>
      </c>
      <c r="BT113" s="492">
        <v>1108</v>
      </c>
      <c r="BU113" s="492">
        <v>3025</v>
      </c>
      <c r="BV113" s="492">
        <v>60679</v>
      </c>
      <c r="BW113" s="494">
        <v>609</v>
      </c>
      <c r="BX113" s="493">
        <v>6438753.4158168025</v>
      </c>
      <c r="BY113" s="492">
        <v>433293</v>
      </c>
      <c r="BZ113" s="492"/>
      <c r="CA113" s="492">
        <v>144713.6965768564</v>
      </c>
      <c r="CB113" s="492">
        <v>4521402</v>
      </c>
      <c r="CC113" s="494">
        <v>11538162.112393659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2:I122"/>
    <mergeCell ref="BD65:BE65"/>
    <mergeCell ref="A116:I116"/>
    <mergeCell ref="AK65:AL65"/>
    <mergeCell ref="A115:I115"/>
    <mergeCell ref="A64:A67"/>
    <mergeCell ref="A119:I119"/>
    <mergeCell ref="AU65:AY65"/>
    <mergeCell ref="AP65:AR65"/>
    <mergeCell ref="AS65:AT65"/>
    <mergeCell ref="A121:G121"/>
    <mergeCell ref="A1:I2"/>
    <mergeCell ref="A3:I4"/>
    <mergeCell ref="A10:A13"/>
    <mergeCell ref="B10:B13"/>
    <mergeCell ref="BD11:BE11"/>
    <mergeCell ref="AU11:AY11"/>
    <mergeCell ref="H11:L11"/>
    <mergeCell ref="M11:AJ11"/>
    <mergeCell ref="AK11:AL11"/>
    <mergeCell ref="AM11:AO11"/>
    <mergeCell ref="AP11:AR11"/>
    <mergeCell ref="C10:BK10"/>
    <mergeCell ref="C11:G11"/>
    <mergeCell ref="BX10:BX13"/>
    <mergeCell ref="BY10:BY13"/>
    <mergeCell ref="A55:CC55"/>
    <mergeCell ref="AS11:AT11"/>
    <mergeCell ref="CB10:CB13"/>
    <mergeCell ref="CC10:CC13"/>
    <mergeCell ref="BZ10:BZ13"/>
    <mergeCell ref="CA10:CA12"/>
    <mergeCell ref="BL10:BW11"/>
    <mergeCell ref="BG11:BH11"/>
    <mergeCell ref="A57:H58"/>
    <mergeCell ref="A120:I120"/>
    <mergeCell ref="CC64:CC67"/>
    <mergeCell ref="C65:G65"/>
    <mergeCell ref="H65:L65"/>
    <mergeCell ref="M65:AJ65"/>
    <mergeCell ref="BG65:BH65"/>
    <mergeCell ref="CA64:CA66"/>
    <mergeCell ref="BL64:BW65"/>
    <mergeCell ref="C64:BK64"/>
    <mergeCell ref="BX64:BX67"/>
    <mergeCell ref="CB64:CB67"/>
    <mergeCell ref="BY64:BY67"/>
    <mergeCell ref="AM65:AO65"/>
    <mergeCell ref="BZ64:BZ67"/>
  </mergeCells>
  <hyperlinks>
    <hyperlink ref="CC8" location="Índice!A1" display="Índice" xr:uid="{DA2E6F59-450A-4386-A455-E3CBF64BE342}"/>
  </hyperlinks>
  <pageMargins left="0.7" right="0.7" top="0.75" bottom="0.75" header="0.3" footer="0.3"/>
  <pageSetup orientation="portrait"/>
  <ignoredErrors>
    <ignoredError sqref="G12:BK12 G66:BK66 D12 D66" numberStoredAsText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BC0CA-6127-4297-AFDC-9A3E9E00D8A6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28515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181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4.5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453513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453513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453513</v>
      </c>
      <c r="BY17" s="256"/>
      <c r="BZ17" s="256"/>
      <c r="CA17" s="256"/>
      <c r="CB17" s="256"/>
      <c r="CC17" s="272">
        <v>453513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74000000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74000000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74000000</v>
      </c>
      <c r="BY18" s="256"/>
      <c r="BZ18" s="256"/>
      <c r="CA18" s="256"/>
      <c r="CB18" s="256"/>
      <c r="CC18" s="255">
        <v>74000000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287000000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287000000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287000000</v>
      </c>
      <c r="BY19" s="256"/>
      <c r="BZ19" s="256"/>
      <c r="CA19" s="256"/>
      <c r="CB19" s="256"/>
      <c r="CC19" s="272">
        <v>287000000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5670088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5670088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5670088</v>
      </c>
      <c r="BY21" s="256"/>
      <c r="BZ21" s="256"/>
      <c r="CA21" s="256"/>
      <c r="CB21" s="256"/>
      <c r="CC21" s="303">
        <v>5670088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40557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40557</v>
      </c>
      <c r="BP24" s="253"/>
      <c r="BQ24" s="253"/>
      <c r="BR24" s="253"/>
      <c r="BS24" s="253"/>
      <c r="BT24" s="253"/>
      <c r="BU24" s="253"/>
      <c r="BV24" s="253"/>
      <c r="BW24" s="255"/>
      <c r="BX24" s="253">
        <v>40557</v>
      </c>
      <c r="BY24" s="256"/>
      <c r="BZ24" s="256"/>
      <c r="CA24" s="256"/>
      <c r="CB24" s="256"/>
      <c r="CC24" s="255">
        <v>40557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39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39</v>
      </c>
      <c r="BP25" s="257"/>
      <c r="BQ25" s="257"/>
      <c r="BR25" s="257"/>
      <c r="BS25" s="257"/>
      <c r="BT25" s="257"/>
      <c r="BU25" s="257"/>
      <c r="BV25" s="257"/>
      <c r="BW25" s="259"/>
      <c r="BX25" s="257">
        <v>39</v>
      </c>
      <c r="BY25" s="256"/>
      <c r="BZ25" s="256"/>
      <c r="CA25" s="256"/>
      <c r="CB25" s="256"/>
      <c r="CC25" s="272">
        <v>39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1832096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1832096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1832096</v>
      </c>
      <c r="BY28" s="256"/>
      <c r="BZ28" s="256"/>
      <c r="CA28" s="256"/>
      <c r="CB28" s="256"/>
      <c r="CC28" s="255">
        <v>1832096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4652560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4652560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4652560</v>
      </c>
      <c r="BY29" s="256"/>
      <c r="BZ29" s="256"/>
      <c r="CA29" s="256"/>
      <c r="CB29" s="256"/>
      <c r="CC29" s="272">
        <v>4652560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2482191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2482191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2482191</v>
      </c>
      <c r="BY30" s="256"/>
      <c r="BZ30" s="256"/>
      <c r="CA30" s="256"/>
      <c r="CB30" s="256"/>
      <c r="CC30" s="255">
        <v>2482191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2695615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2695615</v>
      </c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5"/>
      <c r="BX31" s="273">
        <v>2695615</v>
      </c>
      <c r="BY31" s="256"/>
      <c r="BZ31" s="256"/>
      <c r="CA31" s="256"/>
      <c r="CB31" s="256"/>
      <c r="CC31" s="275">
        <v>2695615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10021.006682285883</v>
      </c>
      <c r="K33" s="279"/>
      <c r="L33" s="279"/>
      <c r="M33" s="279">
        <v>70147.046776001167</v>
      </c>
      <c r="N33" s="279">
        <v>50105.033411429409</v>
      </c>
      <c r="O33" s="279"/>
      <c r="P33" s="279"/>
      <c r="Q33" s="279">
        <v>10021.006682285883</v>
      </c>
      <c r="R33" s="279">
        <v>400840.26729143527</v>
      </c>
      <c r="S33" s="279"/>
      <c r="T33" s="279"/>
      <c r="U33" s="279"/>
      <c r="V33" s="279"/>
      <c r="W33" s="279"/>
      <c r="X33" s="279"/>
      <c r="Y33" s="279">
        <v>150315.10023428823</v>
      </c>
      <c r="Z33" s="279"/>
      <c r="AA33" s="279">
        <v>3006302.0046857647</v>
      </c>
      <c r="AB33" s="279">
        <v>190399.12696343177</v>
      </c>
      <c r="AC33" s="279"/>
      <c r="AD33" s="279">
        <v>80168.05345828706</v>
      </c>
      <c r="AE33" s="279">
        <v>240504.16037486118</v>
      </c>
      <c r="AF33" s="279"/>
      <c r="AG33" s="279"/>
      <c r="AH33" s="279"/>
      <c r="AI33" s="279"/>
      <c r="AJ33" s="279"/>
      <c r="AK33" s="279">
        <v>2815902.8777223327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10021.006682285883</v>
      </c>
      <c r="BN33" s="281">
        <v>4198801.7998777842</v>
      </c>
      <c r="BO33" s="281">
        <v>2815902.8777223327</v>
      </c>
      <c r="BP33" s="281"/>
      <c r="BQ33" s="281"/>
      <c r="BR33" s="281"/>
      <c r="BS33" s="281"/>
      <c r="BT33" s="281"/>
      <c r="BU33" s="281"/>
      <c r="BV33" s="281"/>
      <c r="BW33" s="282"/>
      <c r="BX33" s="279">
        <v>7024725.6842824034</v>
      </c>
      <c r="BY33" s="279"/>
      <c r="BZ33" s="242">
        <v>-3550361.6842824072</v>
      </c>
      <c r="CA33" s="242">
        <v>70530867</v>
      </c>
      <c r="CB33" s="283"/>
      <c r="CC33" s="293">
        <v>74005231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202</v>
      </c>
      <c r="J34" s="285">
        <v>202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4349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156777</v>
      </c>
      <c r="AL34" s="285">
        <v>229300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404</v>
      </c>
      <c r="BN34" s="285">
        <v>4349</v>
      </c>
      <c r="BO34" s="285">
        <v>386077</v>
      </c>
      <c r="BP34" s="285"/>
      <c r="BQ34" s="285"/>
      <c r="BR34" s="285"/>
      <c r="BS34" s="285"/>
      <c r="BT34" s="285"/>
      <c r="BU34" s="285"/>
      <c r="BV34" s="285"/>
      <c r="BW34" s="287"/>
      <c r="BX34" s="285">
        <v>390830</v>
      </c>
      <c r="BY34" s="285"/>
      <c r="BZ34" s="285"/>
      <c r="CA34" s="285">
        <v>40345</v>
      </c>
      <c r="CB34" s="283"/>
      <c r="CC34" s="287">
        <v>431175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56</v>
      </c>
      <c r="D35" s="279"/>
      <c r="E35" s="279"/>
      <c r="F35" s="279">
        <v>28</v>
      </c>
      <c r="G35" s="279"/>
      <c r="H35" s="279">
        <v>947</v>
      </c>
      <c r="I35" s="279">
        <v>6571</v>
      </c>
      <c r="J35" s="279">
        <v>1225</v>
      </c>
      <c r="K35" s="279">
        <v>2005</v>
      </c>
      <c r="L35" s="279">
        <v>111</v>
      </c>
      <c r="M35" s="279">
        <v>279</v>
      </c>
      <c r="N35" s="279">
        <v>835</v>
      </c>
      <c r="O35" s="279">
        <v>1002</v>
      </c>
      <c r="P35" s="279">
        <v>2506</v>
      </c>
      <c r="Q35" s="279">
        <v>167</v>
      </c>
      <c r="R35" s="279">
        <v>84</v>
      </c>
      <c r="S35" s="279">
        <v>501</v>
      </c>
      <c r="T35" s="279">
        <v>56</v>
      </c>
      <c r="U35" s="279">
        <v>3091</v>
      </c>
      <c r="V35" s="279">
        <v>3258</v>
      </c>
      <c r="W35" s="279">
        <v>195</v>
      </c>
      <c r="X35" s="279"/>
      <c r="Y35" s="279">
        <v>6069</v>
      </c>
      <c r="Z35" s="279">
        <v>390</v>
      </c>
      <c r="AA35" s="279">
        <v>1392</v>
      </c>
      <c r="AB35" s="279">
        <v>6125</v>
      </c>
      <c r="AC35" s="279">
        <v>2005</v>
      </c>
      <c r="AD35" s="279">
        <v>15120</v>
      </c>
      <c r="AE35" s="279">
        <v>4565</v>
      </c>
      <c r="AF35" s="279">
        <v>613</v>
      </c>
      <c r="AG35" s="279">
        <v>2395</v>
      </c>
      <c r="AH35" s="279">
        <v>223</v>
      </c>
      <c r="AI35" s="279">
        <v>641</v>
      </c>
      <c r="AJ35" s="279">
        <v>1364</v>
      </c>
      <c r="AK35" s="279">
        <v>6710</v>
      </c>
      <c r="AL35" s="279">
        <v>2590</v>
      </c>
      <c r="AM35" s="279">
        <v>28</v>
      </c>
      <c r="AN35" s="279">
        <v>56</v>
      </c>
      <c r="AO35" s="279"/>
      <c r="AP35" s="279"/>
      <c r="AQ35" s="279">
        <v>84</v>
      </c>
      <c r="AR35" s="279"/>
      <c r="AS35" s="279">
        <v>3536</v>
      </c>
      <c r="AT35" s="279">
        <v>56</v>
      </c>
      <c r="AU35" s="279">
        <v>8127</v>
      </c>
      <c r="AV35" s="279">
        <v>84</v>
      </c>
      <c r="AW35" s="279">
        <v>863</v>
      </c>
      <c r="AX35" s="279">
        <v>390</v>
      </c>
      <c r="AY35" s="279">
        <v>84</v>
      </c>
      <c r="AZ35" s="279">
        <v>947</v>
      </c>
      <c r="BA35" s="279">
        <v>167</v>
      </c>
      <c r="BB35" s="279">
        <v>752</v>
      </c>
      <c r="BC35" s="279">
        <v>84</v>
      </c>
      <c r="BD35" s="279">
        <v>195</v>
      </c>
      <c r="BE35" s="279">
        <v>84</v>
      </c>
      <c r="BF35" s="279">
        <v>641</v>
      </c>
      <c r="BG35" s="279">
        <v>2729</v>
      </c>
      <c r="BH35" s="279">
        <v>84</v>
      </c>
      <c r="BI35" s="279">
        <v>28</v>
      </c>
      <c r="BJ35" s="279">
        <v>111</v>
      </c>
      <c r="BK35" s="279"/>
      <c r="BL35" s="288">
        <v>84</v>
      </c>
      <c r="BM35" s="279">
        <v>10859</v>
      </c>
      <c r="BN35" s="279">
        <v>52876</v>
      </c>
      <c r="BO35" s="279">
        <v>9384</v>
      </c>
      <c r="BP35" s="279">
        <v>84</v>
      </c>
      <c r="BQ35" s="279">
        <v>14087</v>
      </c>
      <c r="BR35" s="279">
        <v>167</v>
      </c>
      <c r="BS35" s="279">
        <v>752</v>
      </c>
      <c r="BT35" s="279">
        <v>84</v>
      </c>
      <c r="BU35" s="279">
        <v>279</v>
      </c>
      <c r="BV35" s="279">
        <v>3482</v>
      </c>
      <c r="BW35" s="284">
        <v>111</v>
      </c>
      <c r="BX35" s="279">
        <v>92249</v>
      </c>
      <c r="BY35" s="242">
        <v>48435</v>
      </c>
      <c r="BZ35" s="279"/>
      <c r="CA35" s="279"/>
      <c r="CB35" s="283"/>
      <c r="CC35" s="293">
        <v>140684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83585</v>
      </c>
      <c r="Z36" s="285"/>
      <c r="AA36" s="285">
        <v>103989073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104072658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104072658</v>
      </c>
      <c r="BY36" s="285"/>
      <c r="BZ36" s="285">
        <v>-167211</v>
      </c>
      <c r="CA36" s="285">
        <v>183094558</v>
      </c>
      <c r="CB36" s="283"/>
      <c r="CC36" s="287">
        <v>287000005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129486</v>
      </c>
      <c r="AB38" s="285"/>
      <c r="AC38" s="285"/>
      <c r="AD38" s="285"/>
      <c r="AE38" s="285"/>
      <c r="AF38" s="285">
        <v>56</v>
      </c>
      <c r="AG38" s="285">
        <v>14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129556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129556</v>
      </c>
      <c r="BY38" s="285"/>
      <c r="BZ38" s="285">
        <v>-4299</v>
      </c>
      <c r="CA38" s="285">
        <v>25773</v>
      </c>
      <c r="CB38" s="283"/>
      <c r="CC38" s="287">
        <v>151030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253832.89473684214</v>
      </c>
      <c r="D39" s="279">
        <v>21757.10526315789</v>
      </c>
      <c r="E39" s="279">
        <v>192760</v>
      </c>
      <c r="F39" s="279"/>
      <c r="G39" s="279">
        <v>47672</v>
      </c>
      <c r="H39" s="279">
        <v>83944</v>
      </c>
      <c r="I39" s="279">
        <v>79799</v>
      </c>
      <c r="J39" s="279">
        <v>12436</v>
      </c>
      <c r="K39" s="279">
        <v>71508</v>
      </c>
      <c r="L39" s="279">
        <v>2073</v>
      </c>
      <c r="M39" s="279">
        <v>53890</v>
      </c>
      <c r="N39" s="279"/>
      <c r="O39" s="279">
        <v>31090</v>
      </c>
      <c r="P39" s="279">
        <v>1036</v>
      </c>
      <c r="Q39" s="279">
        <v>4145</v>
      </c>
      <c r="R39" s="279">
        <v>16582</v>
      </c>
      <c r="S39" s="279"/>
      <c r="T39" s="279"/>
      <c r="U39" s="279"/>
      <c r="V39" s="279">
        <v>44562</v>
      </c>
      <c r="W39" s="279">
        <v>2073</v>
      </c>
      <c r="X39" s="279"/>
      <c r="Y39" s="279">
        <v>24873</v>
      </c>
      <c r="Z39" s="279">
        <v>1036</v>
      </c>
      <c r="AA39" s="279">
        <v>8562285</v>
      </c>
      <c r="AB39" s="279">
        <v>52854</v>
      </c>
      <c r="AC39" s="279">
        <v>19691</v>
      </c>
      <c r="AD39" s="279">
        <v>185506</v>
      </c>
      <c r="AE39" s="279"/>
      <c r="AF39" s="279">
        <v>4145</v>
      </c>
      <c r="AG39" s="279">
        <v>1036</v>
      </c>
      <c r="AH39" s="279">
        <v>2798</v>
      </c>
      <c r="AI39" s="279"/>
      <c r="AJ39" s="279"/>
      <c r="AK39" s="279">
        <v>264268</v>
      </c>
      <c r="AL39" s="279">
        <v>52854</v>
      </c>
      <c r="AM39" s="279">
        <v>41454</v>
      </c>
      <c r="AN39" s="279">
        <v>33163</v>
      </c>
      <c r="AO39" s="279"/>
      <c r="AP39" s="279">
        <v>64253</v>
      </c>
      <c r="AQ39" s="279">
        <v>74617</v>
      </c>
      <c r="AR39" s="279">
        <v>208305</v>
      </c>
      <c r="AS39" s="279">
        <v>344067</v>
      </c>
      <c r="AT39" s="279"/>
      <c r="AU39" s="279">
        <v>1684061</v>
      </c>
      <c r="AV39" s="279"/>
      <c r="AW39" s="279"/>
      <c r="AX39" s="279">
        <v>43526</v>
      </c>
      <c r="AY39" s="279">
        <v>7254</v>
      </c>
      <c r="AZ39" s="279">
        <v>23836</v>
      </c>
      <c r="BA39" s="279">
        <v>75653</v>
      </c>
      <c r="BB39" s="279">
        <v>69435</v>
      </c>
      <c r="BC39" s="279">
        <v>17618</v>
      </c>
      <c r="BD39" s="279">
        <v>174106</v>
      </c>
      <c r="BE39" s="279">
        <v>68399</v>
      </c>
      <c r="BF39" s="279">
        <v>180996</v>
      </c>
      <c r="BG39" s="279">
        <v>11399</v>
      </c>
      <c r="BH39" s="279">
        <v>1036</v>
      </c>
      <c r="BI39" s="279">
        <v>111925</v>
      </c>
      <c r="BJ39" s="279">
        <v>17618</v>
      </c>
      <c r="BK39" s="279"/>
      <c r="BL39" s="288">
        <v>516022</v>
      </c>
      <c r="BM39" s="279">
        <v>249760</v>
      </c>
      <c r="BN39" s="279">
        <v>9007602</v>
      </c>
      <c r="BO39" s="279">
        <v>391739</v>
      </c>
      <c r="BP39" s="279">
        <v>347175</v>
      </c>
      <c r="BQ39" s="279">
        <v>2102744</v>
      </c>
      <c r="BR39" s="279">
        <v>75653</v>
      </c>
      <c r="BS39" s="279">
        <v>69435</v>
      </c>
      <c r="BT39" s="279">
        <v>17618</v>
      </c>
      <c r="BU39" s="279">
        <v>242505</v>
      </c>
      <c r="BV39" s="279">
        <v>305356</v>
      </c>
      <c r="BW39" s="284">
        <v>17618</v>
      </c>
      <c r="BX39" s="242">
        <v>13343227</v>
      </c>
      <c r="BY39" s="279">
        <v>18034763</v>
      </c>
      <c r="BZ39" s="242">
        <v>-343463</v>
      </c>
      <c r="CA39" s="242">
        <v>3085043</v>
      </c>
      <c r="CB39" s="283"/>
      <c r="CC39" s="293">
        <v>34119570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1450794</v>
      </c>
      <c r="AY40" s="285"/>
      <c r="AZ40" s="285"/>
      <c r="BA40" s="285"/>
      <c r="BB40" s="285"/>
      <c r="BC40" s="285"/>
      <c r="BD40" s="285"/>
      <c r="BE40" s="285"/>
      <c r="BF40" s="285">
        <v>5745799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1450794</v>
      </c>
      <c r="BR40" s="285"/>
      <c r="BS40" s="285"/>
      <c r="BT40" s="285"/>
      <c r="BU40" s="285"/>
      <c r="BV40" s="285">
        <v>5745799</v>
      </c>
      <c r="BW40" s="287"/>
      <c r="BX40" s="285">
        <v>7196593</v>
      </c>
      <c r="BY40" s="285"/>
      <c r="BZ40" s="285">
        <v>-221851</v>
      </c>
      <c r="CA40" s="285">
        <v>1722493</v>
      </c>
      <c r="CB40" s="283"/>
      <c r="CC40" s="287">
        <v>8697235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484</v>
      </c>
      <c r="N41" s="279"/>
      <c r="O41" s="279"/>
      <c r="P41" s="279">
        <v>27</v>
      </c>
      <c r="Q41" s="279"/>
      <c r="R41" s="279"/>
      <c r="S41" s="279"/>
      <c r="T41" s="279"/>
      <c r="U41" s="279"/>
      <c r="V41" s="279">
        <v>242</v>
      </c>
      <c r="W41" s="279">
        <v>49</v>
      </c>
      <c r="X41" s="279">
        <v>22</v>
      </c>
      <c r="Y41" s="279">
        <v>209</v>
      </c>
      <c r="Z41" s="279"/>
      <c r="AA41" s="279">
        <v>127074</v>
      </c>
      <c r="AB41" s="279">
        <v>1759</v>
      </c>
      <c r="AC41" s="279">
        <v>104</v>
      </c>
      <c r="AD41" s="279">
        <v>8693</v>
      </c>
      <c r="AE41" s="279">
        <v>363</v>
      </c>
      <c r="AF41" s="279">
        <v>324</v>
      </c>
      <c r="AG41" s="279">
        <v>16</v>
      </c>
      <c r="AH41" s="279">
        <v>121</v>
      </c>
      <c r="AI41" s="279">
        <v>38</v>
      </c>
      <c r="AJ41" s="279">
        <v>22</v>
      </c>
      <c r="AK41" s="279"/>
      <c r="AL41" s="279"/>
      <c r="AM41" s="279"/>
      <c r="AN41" s="279"/>
      <c r="AO41" s="279"/>
      <c r="AP41" s="279"/>
      <c r="AQ41" s="279"/>
      <c r="AR41" s="279"/>
      <c r="AS41" s="279">
        <v>3530</v>
      </c>
      <c r="AT41" s="279">
        <v>2051</v>
      </c>
      <c r="AU41" s="279"/>
      <c r="AV41" s="279"/>
      <c r="AW41" s="279"/>
      <c r="AX41" s="279"/>
      <c r="AY41" s="279"/>
      <c r="AZ41" s="279">
        <v>418</v>
      </c>
      <c r="BA41" s="279"/>
      <c r="BB41" s="279"/>
      <c r="BC41" s="279"/>
      <c r="BD41" s="279"/>
      <c r="BE41" s="279"/>
      <c r="BF41" s="279">
        <v>3854</v>
      </c>
      <c r="BG41" s="279"/>
      <c r="BH41" s="279"/>
      <c r="BI41" s="279"/>
      <c r="BJ41" s="279"/>
      <c r="BK41" s="279"/>
      <c r="BL41" s="288"/>
      <c r="BM41" s="279"/>
      <c r="BN41" s="279">
        <v>139547</v>
      </c>
      <c r="BO41" s="279"/>
      <c r="BP41" s="279"/>
      <c r="BQ41" s="279">
        <v>5999</v>
      </c>
      <c r="BR41" s="279"/>
      <c r="BS41" s="279"/>
      <c r="BT41" s="279"/>
      <c r="BU41" s="279"/>
      <c r="BV41" s="279">
        <v>3854</v>
      </c>
      <c r="BW41" s="284"/>
      <c r="BX41" s="279">
        <v>149400</v>
      </c>
      <c r="BY41" s="279"/>
      <c r="BZ41" s="242"/>
      <c r="CA41" s="279"/>
      <c r="CB41" s="283"/>
      <c r="CC41" s="293">
        <v>149400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689789.12302839116</v>
      </c>
      <c r="D42" s="285">
        <v>2182.8769716088327</v>
      </c>
      <c r="E42" s="285">
        <v>172448</v>
      </c>
      <c r="F42" s="285"/>
      <c r="G42" s="285"/>
      <c r="H42" s="285">
        <v>706161</v>
      </c>
      <c r="I42" s="285">
        <v>4589500</v>
      </c>
      <c r="J42" s="285">
        <v>50206</v>
      </c>
      <c r="K42" s="285">
        <v>54572</v>
      </c>
      <c r="L42" s="285">
        <v>2183</v>
      </c>
      <c r="M42" s="285">
        <v>96047</v>
      </c>
      <c r="N42" s="285">
        <v>14189</v>
      </c>
      <c r="O42" s="285">
        <v>45841</v>
      </c>
      <c r="P42" s="285">
        <v>5457</v>
      </c>
      <c r="Q42" s="285">
        <v>1091</v>
      </c>
      <c r="R42" s="285">
        <v>3274</v>
      </c>
      <c r="S42" s="285"/>
      <c r="T42" s="285"/>
      <c r="U42" s="285"/>
      <c r="V42" s="285">
        <v>48023</v>
      </c>
      <c r="W42" s="285">
        <v>9823</v>
      </c>
      <c r="X42" s="285">
        <v>4366</v>
      </c>
      <c r="Y42" s="285">
        <v>41475</v>
      </c>
      <c r="Z42" s="285">
        <v>5457</v>
      </c>
      <c r="AA42" s="285">
        <v>25224241</v>
      </c>
      <c r="AB42" s="285">
        <v>349260</v>
      </c>
      <c r="AC42" s="285">
        <v>20737</v>
      </c>
      <c r="AD42" s="285">
        <v>1725564</v>
      </c>
      <c r="AE42" s="285">
        <v>72035</v>
      </c>
      <c r="AF42" s="285">
        <v>64395</v>
      </c>
      <c r="AG42" s="285">
        <v>3274</v>
      </c>
      <c r="AH42" s="285">
        <v>24011</v>
      </c>
      <c r="AI42" s="285">
        <v>7640</v>
      </c>
      <c r="AJ42" s="285">
        <v>4366</v>
      </c>
      <c r="AK42" s="285"/>
      <c r="AL42" s="285"/>
      <c r="AM42" s="285"/>
      <c r="AN42" s="285">
        <v>120058</v>
      </c>
      <c r="AO42" s="285"/>
      <c r="AP42" s="285"/>
      <c r="AQ42" s="285">
        <v>242299</v>
      </c>
      <c r="AR42" s="285">
        <v>389644</v>
      </c>
      <c r="AS42" s="285">
        <v>700704</v>
      </c>
      <c r="AT42" s="285">
        <v>407106</v>
      </c>
      <c r="AU42" s="285">
        <v>9355812</v>
      </c>
      <c r="AV42" s="285"/>
      <c r="AW42" s="285">
        <v>2225445</v>
      </c>
      <c r="AX42" s="285">
        <v>193185</v>
      </c>
      <c r="AY42" s="285">
        <v>80766</v>
      </c>
      <c r="AZ42" s="285">
        <v>82949</v>
      </c>
      <c r="BA42" s="285">
        <v>63303</v>
      </c>
      <c r="BB42" s="285"/>
      <c r="BC42" s="285"/>
      <c r="BD42" s="285">
        <v>14189</v>
      </c>
      <c r="BE42" s="285">
        <v>16371</v>
      </c>
      <c r="BF42" s="285">
        <v>765097</v>
      </c>
      <c r="BG42" s="285"/>
      <c r="BH42" s="285"/>
      <c r="BI42" s="285"/>
      <c r="BJ42" s="285"/>
      <c r="BK42" s="285"/>
      <c r="BL42" s="286">
        <v>864420</v>
      </c>
      <c r="BM42" s="285">
        <v>5402622</v>
      </c>
      <c r="BN42" s="285">
        <v>27770566</v>
      </c>
      <c r="BO42" s="285">
        <v>120058</v>
      </c>
      <c r="BP42" s="285">
        <v>631943</v>
      </c>
      <c r="BQ42" s="285">
        <v>13045967</v>
      </c>
      <c r="BR42" s="285">
        <v>63303</v>
      </c>
      <c r="BS42" s="285"/>
      <c r="BT42" s="285"/>
      <c r="BU42" s="285">
        <v>30560</v>
      </c>
      <c r="BV42" s="285">
        <v>765097</v>
      </c>
      <c r="BW42" s="287"/>
      <c r="BX42" s="285">
        <v>48694536</v>
      </c>
      <c r="BY42" s="285"/>
      <c r="BZ42" s="285">
        <v>-106566</v>
      </c>
      <c r="CA42" s="285"/>
      <c r="CB42" s="283"/>
      <c r="CC42" s="287">
        <v>48587970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216545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1632224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216545</v>
      </c>
      <c r="BR43" s="279"/>
      <c r="BS43" s="279"/>
      <c r="BT43" s="279"/>
      <c r="BU43" s="279"/>
      <c r="BV43" s="279">
        <v>1632224</v>
      </c>
      <c r="BW43" s="284"/>
      <c r="BX43" s="279">
        <v>1848769</v>
      </c>
      <c r="BY43" s="279"/>
      <c r="BZ43" s="242">
        <v>-3995</v>
      </c>
      <c r="CA43" s="279"/>
      <c r="CB43" s="283"/>
      <c r="CC43" s="293">
        <v>1844774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950</v>
      </c>
      <c r="N44" s="285">
        <v>140</v>
      </c>
      <c r="O44" s="285">
        <v>454</v>
      </c>
      <c r="P44" s="285">
        <v>54</v>
      </c>
      <c r="Q44" s="285">
        <v>11</v>
      </c>
      <c r="R44" s="285">
        <v>32</v>
      </c>
      <c r="S44" s="285"/>
      <c r="T44" s="285"/>
      <c r="U44" s="285"/>
      <c r="V44" s="285">
        <v>475</v>
      </c>
      <c r="W44" s="285">
        <v>97</v>
      </c>
      <c r="X44" s="285">
        <v>43</v>
      </c>
      <c r="Y44" s="285">
        <v>410</v>
      </c>
      <c r="Z44" s="285"/>
      <c r="AA44" s="285">
        <v>249577</v>
      </c>
      <c r="AB44" s="285">
        <v>3456</v>
      </c>
      <c r="AC44" s="285">
        <v>205</v>
      </c>
      <c r="AD44" s="285">
        <v>17073</v>
      </c>
      <c r="AE44" s="285">
        <v>713</v>
      </c>
      <c r="AF44" s="285">
        <v>637</v>
      </c>
      <c r="AG44" s="285">
        <v>32</v>
      </c>
      <c r="AH44" s="285">
        <v>238</v>
      </c>
      <c r="AI44" s="285"/>
      <c r="AJ44" s="285"/>
      <c r="AK44" s="285"/>
      <c r="AL44" s="285"/>
      <c r="AM44" s="285"/>
      <c r="AN44" s="285">
        <v>1263</v>
      </c>
      <c r="AO44" s="285"/>
      <c r="AP44" s="285">
        <v>2808</v>
      </c>
      <c r="AQ44" s="285">
        <v>2397</v>
      </c>
      <c r="AR44" s="285"/>
      <c r="AS44" s="285">
        <v>6933</v>
      </c>
      <c r="AT44" s="285"/>
      <c r="AU44" s="285"/>
      <c r="AV44" s="285"/>
      <c r="AW44" s="285"/>
      <c r="AX44" s="285"/>
      <c r="AY44" s="285"/>
      <c r="AZ44" s="285">
        <v>821</v>
      </c>
      <c r="BA44" s="285"/>
      <c r="BB44" s="285"/>
      <c r="BC44" s="285"/>
      <c r="BD44" s="285"/>
      <c r="BE44" s="285"/>
      <c r="BF44" s="285">
        <v>7570</v>
      </c>
      <c r="BG44" s="285"/>
      <c r="BH44" s="285"/>
      <c r="BI44" s="285"/>
      <c r="BJ44" s="285"/>
      <c r="BK44" s="285"/>
      <c r="BL44" s="286"/>
      <c r="BM44" s="285"/>
      <c r="BN44" s="285">
        <v>274597</v>
      </c>
      <c r="BO44" s="285">
        <v>1263</v>
      </c>
      <c r="BP44" s="285">
        <v>5205</v>
      </c>
      <c r="BQ44" s="285">
        <v>7754</v>
      </c>
      <c r="BR44" s="285"/>
      <c r="BS44" s="285"/>
      <c r="BT44" s="285"/>
      <c r="BU44" s="285"/>
      <c r="BV44" s="285">
        <v>7570</v>
      </c>
      <c r="BW44" s="287"/>
      <c r="BX44" s="285">
        <v>296389</v>
      </c>
      <c r="BY44" s="285"/>
      <c r="BZ44" s="285">
        <v>-21116</v>
      </c>
      <c r="CA44" s="285">
        <v>22403009</v>
      </c>
      <c r="CB44" s="283"/>
      <c r="CC44" s="287">
        <v>22678282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1039139</v>
      </c>
      <c r="AB45" s="279">
        <v>29689</v>
      </c>
      <c r="AC45" s="279"/>
      <c r="AD45" s="279">
        <v>108862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138551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1177690</v>
      </c>
      <c r="BO45" s="279"/>
      <c r="BP45" s="279"/>
      <c r="BQ45" s="279">
        <v>138551</v>
      </c>
      <c r="BR45" s="279"/>
      <c r="BS45" s="279"/>
      <c r="BT45" s="279"/>
      <c r="BU45" s="279"/>
      <c r="BV45" s="279"/>
      <c r="BW45" s="284"/>
      <c r="BX45" s="242">
        <v>1316241</v>
      </c>
      <c r="BY45" s="279">
        <v>5996211</v>
      </c>
      <c r="BZ45" s="242">
        <v>-101954</v>
      </c>
      <c r="CA45" s="242">
        <v>97999</v>
      </c>
      <c r="CB45" s="283"/>
      <c r="CC45" s="293">
        <v>7308497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1832096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1832096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1832096</v>
      </c>
      <c r="BY47" s="279"/>
      <c r="BZ47" s="279"/>
      <c r="CA47" s="279"/>
      <c r="CB47" s="283"/>
      <c r="CC47" s="293">
        <v>1832096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4652560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4652560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4652560</v>
      </c>
      <c r="BY48" s="285"/>
      <c r="BZ48" s="285"/>
      <c r="CA48" s="285"/>
      <c r="CB48" s="283"/>
      <c r="CC48" s="287">
        <v>4652560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2477904</v>
      </c>
      <c r="AB49" s="242">
        <v>4287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2482191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2482191</v>
      </c>
      <c r="BY49" s="279"/>
      <c r="BZ49" s="279"/>
      <c r="CA49" s="279"/>
      <c r="CB49" s="283"/>
      <c r="CC49" s="293">
        <v>2482191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307"/>
      <c r="L50" s="307"/>
      <c r="M50" s="307">
        <v>63</v>
      </c>
      <c r="N50" s="307"/>
      <c r="O50" s="307">
        <v>284</v>
      </c>
      <c r="P50" s="307"/>
      <c r="Q50" s="307"/>
      <c r="R50" s="307">
        <v>299550</v>
      </c>
      <c r="S50" s="307"/>
      <c r="T50" s="307"/>
      <c r="U50" s="307"/>
      <c r="V50" s="307"/>
      <c r="W50" s="307"/>
      <c r="X50" s="307"/>
      <c r="Y50" s="307"/>
      <c r="Z50" s="307"/>
      <c r="AA50" s="307">
        <v>1295</v>
      </c>
      <c r="AB50" s="307"/>
      <c r="AC50" s="307">
        <v>32</v>
      </c>
      <c r="AD50" s="307">
        <v>27479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328703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328703</v>
      </c>
      <c r="BY50" s="285">
        <v>8037000</v>
      </c>
      <c r="BZ50" s="285"/>
      <c r="CA50" s="285"/>
      <c r="CB50" s="283"/>
      <c r="CC50" s="287">
        <v>8365703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328.4108108108108</v>
      </c>
      <c r="D51" s="242">
        <v>3.5891891891891898</v>
      </c>
      <c r="E51" s="242">
        <v>108</v>
      </c>
      <c r="F51" s="242">
        <v>4</v>
      </c>
      <c r="G51" s="242">
        <v>2</v>
      </c>
      <c r="H51" s="242">
        <v>86</v>
      </c>
      <c r="I51" s="242">
        <v>1486</v>
      </c>
      <c r="J51" s="242">
        <v>30</v>
      </c>
      <c r="K51" s="242">
        <v>58</v>
      </c>
      <c r="L51" s="242">
        <v>17</v>
      </c>
      <c r="M51" s="242">
        <v>238</v>
      </c>
      <c r="N51" s="242">
        <v>126</v>
      </c>
      <c r="O51" s="242">
        <v>181</v>
      </c>
      <c r="P51" s="242">
        <v>470</v>
      </c>
      <c r="Q51" s="242">
        <v>55</v>
      </c>
      <c r="R51" s="242">
        <v>7</v>
      </c>
      <c r="S51" s="242">
        <v>108</v>
      </c>
      <c r="T51" s="242">
        <v>24</v>
      </c>
      <c r="U51" s="242">
        <v>329</v>
      </c>
      <c r="V51" s="242">
        <v>349</v>
      </c>
      <c r="W51" s="242">
        <v>21</v>
      </c>
      <c r="X51" s="242">
        <v>54</v>
      </c>
      <c r="Y51" s="242">
        <v>507</v>
      </c>
      <c r="Z51" s="242">
        <v>40</v>
      </c>
      <c r="AA51" s="242">
        <v>158</v>
      </c>
      <c r="AB51" s="242">
        <v>554</v>
      </c>
      <c r="AC51" s="242">
        <v>709</v>
      </c>
      <c r="AD51" s="242">
        <v>839</v>
      </c>
      <c r="AE51" s="242">
        <v>670</v>
      </c>
      <c r="AF51" s="242">
        <v>71</v>
      </c>
      <c r="AG51" s="242">
        <v>258</v>
      </c>
      <c r="AH51" s="242">
        <v>29</v>
      </c>
      <c r="AI51" s="242">
        <v>69</v>
      </c>
      <c r="AJ51" s="242">
        <v>145</v>
      </c>
      <c r="AK51" s="242">
        <v>1232</v>
      </c>
      <c r="AL51" s="242">
        <v>400</v>
      </c>
      <c r="AM51" s="242">
        <v>640</v>
      </c>
      <c r="AN51" s="242">
        <v>821</v>
      </c>
      <c r="AO51" s="242">
        <v>14</v>
      </c>
      <c r="AP51" s="242">
        <v>5</v>
      </c>
      <c r="AQ51" s="242">
        <v>41</v>
      </c>
      <c r="AR51" s="242"/>
      <c r="AS51" s="242">
        <v>2151</v>
      </c>
      <c r="AT51" s="242">
        <v>10</v>
      </c>
      <c r="AU51" s="242">
        <v>136</v>
      </c>
      <c r="AV51" s="242">
        <v>17</v>
      </c>
      <c r="AW51" s="242">
        <v>33</v>
      </c>
      <c r="AX51" s="242">
        <v>15</v>
      </c>
      <c r="AY51" s="242">
        <v>47</v>
      </c>
      <c r="AZ51" s="242">
        <v>161</v>
      </c>
      <c r="BA51" s="242">
        <v>259</v>
      </c>
      <c r="BB51" s="242">
        <v>644</v>
      </c>
      <c r="BC51" s="242">
        <v>256</v>
      </c>
      <c r="BD51" s="242">
        <v>42</v>
      </c>
      <c r="BE51" s="242">
        <v>309</v>
      </c>
      <c r="BF51" s="242">
        <v>1676</v>
      </c>
      <c r="BG51" s="242">
        <v>402</v>
      </c>
      <c r="BH51" s="242">
        <v>45</v>
      </c>
      <c r="BI51" s="242">
        <v>306</v>
      </c>
      <c r="BJ51" s="242">
        <v>109</v>
      </c>
      <c r="BK51" s="242"/>
      <c r="BL51" s="292">
        <v>446</v>
      </c>
      <c r="BM51" s="242">
        <v>1677</v>
      </c>
      <c r="BN51" s="242">
        <v>6011</v>
      </c>
      <c r="BO51" s="242">
        <v>3107</v>
      </c>
      <c r="BP51" s="242">
        <v>46</v>
      </c>
      <c r="BQ51" s="242">
        <v>2570</v>
      </c>
      <c r="BR51" s="242">
        <v>259</v>
      </c>
      <c r="BS51" s="242">
        <v>644</v>
      </c>
      <c r="BT51" s="242">
        <v>256</v>
      </c>
      <c r="BU51" s="242">
        <v>351</v>
      </c>
      <c r="BV51" s="242">
        <v>2429</v>
      </c>
      <c r="BW51" s="293">
        <v>109</v>
      </c>
      <c r="BX51" s="242">
        <v>17905</v>
      </c>
      <c r="BY51" s="279">
        <v>38095</v>
      </c>
      <c r="BZ51" s="242"/>
      <c r="CA51" s="279">
        <v>798</v>
      </c>
      <c r="CB51" s="283"/>
      <c r="CC51" s="293">
        <v>56798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22338</v>
      </c>
      <c r="CC53" s="293">
        <v>22338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48</v>
      </c>
      <c r="CC54" s="298">
        <v>48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181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5.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5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502124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502124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502124</v>
      </c>
      <c r="BY71" s="256"/>
      <c r="BZ71" s="256"/>
      <c r="CA71" s="256"/>
      <c r="CB71" s="256"/>
      <c r="CC71" s="272">
        <v>502124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1975800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1975800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1975800</v>
      </c>
      <c r="BY72" s="256"/>
      <c r="BZ72" s="256"/>
      <c r="CA72" s="256"/>
      <c r="CB72" s="256"/>
      <c r="CC72" s="255">
        <v>1975800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1657532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1657532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1657532</v>
      </c>
      <c r="BY73" s="256"/>
      <c r="BZ73" s="256"/>
      <c r="CA73" s="256"/>
      <c r="CB73" s="256"/>
      <c r="CC73" s="272">
        <v>1657532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88453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88453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88453</v>
      </c>
      <c r="BY75" s="256"/>
      <c r="BZ75" s="256"/>
      <c r="CA75" s="256"/>
      <c r="CB75" s="256"/>
      <c r="CC75" s="303">
        <v>88453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146046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146046</v>
      </c>
      <c r="BP78" s="253"/>
      <c r="BQ78" s="253"/>
      <c r="BR78" s="253"/>
      <c r="BS78" s="253"/>
      <c r="BT78" s="253"/>
      <c r="BU78" s="253"/>
      <c r="BV78" s="253"/>
      <c r="BW78" s="255"/>
      <c r="BX78" s="253">
        <v>146046</v>
      </c>
      <c r="BY78" s="256"/>
      <c r="BZ78" s="256"/>
      <c r="CA78" s="256"/>
      <c r="CB78" s="256"/>
      <c r="CC78" s="255">
        <v>146046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140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140</v>
      </c>
      <c r="BP79" s="257"/>
      <c r="BQ79" s="257"/>
      <c r="BR79" s="257"/>
      <c r="BS79" s="257"/>
      <c r="BT79" s="257"/>
      <c r="BU79" s="257"/>
      <c r="BV79" s="257"/>
      <c r="BW79" s="259"/>
      <c r="BX79" s="257">
        <v>140</v>
      </c>
      <c r="BY79" s="256"/>
      <c r="BZ79" s="256"/>
      <c r="CA79" s="256"/>
      <c r="CB79" s="256"/>
      <c r="CC79" s="272">
        <v>140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6164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6164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6164</v>
      </c>
      <c r="BY82" s="256"/>
      <c r="BZ82" s="256"/>
      <c r="CA82" s="256"/>
      <c r="CB82" s="256"/>
      <c r="CC82" s="255">
        <v>6164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89329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89329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89329</v>
      </c>
      <c r="BY83" s="256"/>
      <c r="BZ83" s="256"/>
      <c r="CA83" s="256"/>
      <c r="CB83" s="256"/>
      <c r="CC83" s="272">
        <v>89329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13762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13762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13762</v>
      </c>
      <c r="BY84" s="256"/>
      <c r="BZ84" s="256"/>
      <c r="CA84" s="256"/>
      <c r="CB84" s="256"/>
      <c r="CC84" s="255">
        <v>13762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42052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42052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42052</v>
      </c>
      <c r="BY85" s="256"/>
      <c r="BZ85" s="256"/>
      <c r="CA85" s="256"/>
      <c r="CB85" s="256"/>
      <c r="CC85" s="303">
        <v>42052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130505</v>
      </c>
      <c r="G86" s="253"/>
      <c r="H86" s="253">
        <v>1975800</v>
      </c>
      <c r="I86" s="253">
        <v>2159656</v>
      </c>
      <c r="J86" s="253"/>
      <c r="K86" s="253"/>
      <c r="L86" s="253"/>
      <c r="M86" s="253"/>
      <c r="N86" s="253"/>
      <c r="O86" s="253"/>
      <c r="P86" s="253"/>
      <c r="Q86" s="253"/>
      <c r="R86" s="253">
        <v>95493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13762</v>
      </c>
      <c r="AC86" s="253"/>
      <c r="AD86" s="253"/>
      <c r="AE86" s="253"/>
      <c r="AF86" s="253"/>
      <c r="AG86" s="253"/>
      <c r="AH86" s="253"/>
      <c r="AI86" s="253"/>
      <c r="AJ86" s="253"/>
      <c r="AK86" s="253">
        <v>146186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130505</v>
      </c>
      <c r="BM86" s="253">
        <v>4135456</v>
      </c>
      <c r="BN86" s="253">
        <v>109255</v>
      </c>
      <c r="BO86" s="253">
        <v>146186</v>
      </c>
      <c r="BP86" s="253"/>
      <c r="BQ86" s="253"/>
      <c r="BR86" s="253"/>
      <c r="BS86" s="253"/>
      <c r="BT86" s="253"/>
      <c r="BU86" s="253"/>
      <c r="BV86" s="253"/>
      <c r="BW86" s="425"/>
      <c r="BX86" s="253">
        <v>4521402</v>
      </c>
      <c r="BY86" s="256"/>
      <c r="BZ86" s="256"/>
      <c r="CA86" s="256"/>
      <c r="CB86" s="256"/>
      <c r="CC86" s="253">
        <v>4521402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267.56087841703305</v>
      </c>
      <c r="K88" s="279"/>
      <c r="L88" s="279"/>
      <c r="M88" s="279">
        <v>1872.9261489192313</v>
      </c>
      <c r="N88" s="279">
        <v>1337.8043920851653</v>
      </c>
      <c r="O88" s="279"/>
      <c r="P88" s="279"/>
      <c r="Q88" s="279">
        <v>267.56087841703305</v>
      </c>
      <c r="R88" s="279">
        <v>10702.435136681323</v>
      </c>
      <c r="S88" s="279"/>
      <c r="T88" s="279"/>
      <c r="U88" s="279"/>
      <c r="V88" s="279"/>
      <c r="W88" s="279"/>
      <c r="X88" s="279"/>
      <c r="Y88" s="279">
        <v>4013.4131762554957</v>
      </c>
      <c r="Z88" s="279"/>
      <c r="AA88" s="279">
        <v>80268.263525109927</v>
      </c>
      <c r="AB88" s="279">
        <v>5083.6566899236286</v>
      </c>
      <c r="AC88" s="279"/>
      <c r="AD88" s="279">
        <v>2140.4870273362644</v>
      </c>
      <c r="AE88" s="279">
        <v>6421.4610820087937</v>
      </c>
      <c r="AF88" s="279"/>
      <c r="AG88" s="279"/>
      <c r="AH88" s="279"/>
      <c r="AI88" s="279"/>
      <c r="AJ88" s="279"/>
      <c r="AK88" s="279">
        <v>75184.606835186292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267.56087841703305</v>
      </c>
      <c r="BN88" s="281">
        <v>112108.00805673684</v>
      </c>
      <c r="BO88" s="281">
        <v>75184.606835186292</v>
      </c>
      <c r="BP88" s="281"/>
      <c r="BQ88" s="281"/>
      <c r="BR88" s="281"/>
      <c r="BS88" s="281"/>
      <c r="BT88" s="281"/>
      <c r="BU88" s="281"/>
      <c r="BV88" s="281"/>
      <c r="BW88" s="282"/>
      <c r="BX88" s="279">
        <v>187560.1757703402</v>
      </c>
      <c r="BY88" s="279"/>
      <c r="BZ88" s="279">
        <v>-94794.656970340278</v>
      </c>
      <c r="CA88" s="279">
        <v>1883174.1489000001</v>
      </c>
      <c r="CB88" s="283"/>
      <c r="CC88" s="293">
        <v>1975939.6677000001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223</v>
      </c>
      <c r="J89" s="285">
        <v>224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4815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173582</v>
      </c>
      <c r="AL89" s="285">
        <v>253879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447</v>
      </c>
      <c r="BN89" s="285">
        <v>4815</v>
      </c>
      <c r="BO89" s="285">
        <v>427461</v>
      </c>
      <c r="BP89" s="285"/>
      <c r="BQ89" s="285"/>
      <c r="BR89" s="285"/>
      <c r="BS89" s="285"/>
      <c r="BT89" s="285"/>
      <c r="BU89" s="285"/>
      <c r="BV89" s="285"/>
      <c r="BW89" s="287"/>
      <c r="BX89" s="285">
        <v>432723</v>
      </c>
      <c r="BY89" s="285"/>
      <c r="BZ89" s="285"/>
      <c r="CA89" s="285">
        <v>44669</v>
      </c>
      <c r="CB89" s="283"/>
      <c r="CC89" s="287">
        <v>477392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62</v>
      </c>
      <c r="D90" s="279"/>
      <c r="E90" s="279"/>
      <c r="F90" s="279">
        <v>31</v>
      </c>
      <c r="G90" s="279"/>
      <c r="H90" s="279">
        <v>1049</v>
      </c>
      <c r="I90" s="279">
        <v>7275</v>
      </c>
      <c r="J90" s="279">
        <v>1356</v>
      </c>
      <c r="K90" s="279">
        <v>2220</v>
      </c>
      <c r="L90" s="279">
        <v>123</v>
      </c>
      <c r="M90" s="279">
        <v>309</v>
      </c>
      <c r="N90" s="279">
        <v>925</v>
      </c>
      <c r="O90" s="279">
        <v>1109</v>
      </c>
      <c r="P90" s="279">
        <v>2775</v>
      </c>
      <c r="Q90" s="279">
        <v>185</v>
      </c>
      <c r="R90" s="279">
        <v>93</v>
      </c>
      <c r="S90" s="279">
        <v>555</v>
      </c>
      <c r="T90" s="279">
        <v>62</v>
      </c>
      <c r="U90" s="279">
        <v>3422</v>
      </c>
      <c r="V90" s="279">
        <v>3607</v>
      </c>
      <c r="W90" s="279">
        <v>216</v>
      </c>
      <c r="X90" s="279"/>
      <c r="Y90" s="279">
        <v>6720</v>
      </c>
      <c r="Z90" s="279">
        <v>432</v>
      </c>
      <c r="AA90" s="279">
        <v>1541</v>
      </c>
      <c r="AB90" s="279">
        <v>6782</v>
      </c>
      <c r="AC90" s="279">
        <v>2220</v>
      </c>
      <c r="AD90" s="279">
        <v>16740</v>
      </c>
      <c r="AE90" s="279">
        <v>5052</v>
      </c>
      <c r="AF90" s="279">
        <v>679</v>
      </c>
      <c r="AG90" s="279">
        <v>2652</v>
      </c>
      <c r="AH90" s="279">
        <v>247</v>
      </c>
      <c r="AI90" s="279">
        <v>710</v>
      </c>
      <c r="AJ90" s="279">
        <v>1510</v>
      </c>
      <c r="AK90" s="279">
        <v>7429</v>
      </c>
      <c r="AL90" s="279">
        <v>2868</v>
      </c>
      <c r="AM90" s="279">
        <v>31</v>
      </c>
      <c r="AN90" s="279">
        <v>62</v>
      </c>
      <c r="AO90" s="279"/>
      <c r="AP90" s="279"/>
      <c r="AQ90" s="279">
        <v>93</v>
      </c>
      <c r="AR90" s="279"/>
      <c r="AS90" s="279">
        <v>3914</v>
      </c>
      <c r="AT90" s="279">
        <v>62</v>
      </c>
      <c r="AU90" s="279">
        <v>8998</v>
      </c>
      <c r="AV90" s="279">
        <v>93</v>
      </c>
      <c r="AW90" s="279">
        <v>956</v>
      </c>
      <c r="AX90" s="279">
        <v>432</v>
      </c>
      <c r="AY90" s="279">
        <v>93</v>
      </c>
      <c r="AZ90" s="279">
        <v>1049</v>
      </c>
      <c r="BA90" s="279">
        <v>185</v>
      </c>
      <c r="BB90" s="279">
        <v>833</v>
      </c>
      <c r="BC90" s="279">
        <v>93</v>
      </c>
      <c r="BD90" s="279">
        <v>216</v>
      </c>
      <c r="BE90" s="279">
        <v>93</v>
      </c>
      <c r="BF90" s="279">
        <v>710</v>
      </c>
      <c r="BG90" s="279">
        <v>3021</v>
      </c>
      <c r="BH90" s="279">
        <v>93</v>
      </c>
      <c r="BI90" s="279">
        <v>31</v>
      </c>
      <c r="BJ90" s="279">
        <v>123</v>
      </c>
      <c r="BK90" s="279"/>
      <c r="BL90" s="288">
        <v>93</v>
      </c>
      <c r="BM90" s="279">
        <v>12023</v>
      </c>
      <c r="BN90" s="279">
        <v>58543</v>
      </c>
      <c r="BO90" s="279">
        <v>10390</v>
      </c>
      <c r="BP90" s="279">
        <v>93</v>
      </c>
      <c r="BQ90" s="279">
        <v>15597</v>
      </c>
      <c r="BR90" s="279">
        <v>185</v>
      </c>
      <c r="BS90" s="279">
        <v>833</v>
      </c>
      <c r="BT90" s="279">
        <v>93</v>
      </c>
      <c r="BU90" s="279">
        <v>309</v>
      </c>
      <c r="BV90" s="279">
        <v>3855</v>
      </c>
      <c r="BW90" s="284">
        <v>123</v>
      </c>
      <c r="BX90" s="279">
        <v>102137</v>
      </c>
      <c r="BY90" s="279">
        <v>53627</v>
      </c>
      <c r="BZ90" s="279"/>
      <c r="CA90" s="279"/>
      <c r="CB90" s="283"/>
      <c r="CC90" s="293">
        <v>155764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482.73440843880002</v>
      </c>
      <c r="Z91" s="285"/>
      <c r="AA91" s="285">
        <v>600575.50563802349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601058.24004646228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601058.24004646228</v>
      </c>
      <c r="BY91" s="285"/>
      <c r="BZ91" s="285">
        <v>-965.70560710007999</v>
      </c>
      <c r="CA91" s="285">
        <v>1057439.0517974943</v>
      </c>
      <c r="CB91" s="283"/>
      <c r="CC91" s="287">
        <v>1657531.5862368564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657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657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657</v>
      </c>
      <c r="BY93" s="285"/>
      <c r="BZ93" s="285">
        <v>-22</v>
      </c>
      <c r="CA93" s="285">
        <v>131</v>
      </c>
      <c r="CB93" s="283"/>
      <c r="CC93" s="287">
        <v>766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1333</v>
      </c>
      <c r="D94" s="279">
        <v>115</v>
      </c>
      <c r="E94" s="279">
        <v>1012</v>
      </c>
      <c r="F94" s="279"/>
      <c r="G94" s="279">
        <v>250</v>
      </c>
      <c r="H94" s="279">
        <v>441</v>
      </c>
      <c r="I94" s="279">
        <v>419</v>
      </c>
      <c r="J94" s="279">
        <v>65</v>
      </c>
      <c r="K94" s="279">
        <v>375</v>
      </c>
      <c r="L94" s="279">
        <v>11</v>
      </c>
      <c r="M94" s="279">
        <v>283</v>
      </c>
      <c r="N94" s="279"/>
      <c r="O94" s="279">
        <v>163</v>
      </c>
      <c r="P94" s="279">
        <v>5</v>
      </c>
      <c r="Q94" s="279">
        <v>22</v>
      </c>
      <c r="R94" s="279">
        <v>87</v>
      </c>
      <c r="S94" s="279"/>
      <c r="T94" s="279"/>
      <c r="U94" s="279"/>
      <c r="V94" s="279">
        <v>234</v>
      </c>
      <c r="W94" s="279">
        <v>11</v>
      </c>
      <c r="X94" s="279"/>
      <c r="Y94" s="279">
        <v>131</v>
      </c>
      <c r="Z94" s="279">
        <v>5</v>
      </c>
      <c r="AA94" s="279">
        <v>44960</v>
      </c>
      <c r="AB94" s="279">
        <v>278</v>
      </c>
      <c r="AC94" s="279">
        <v>103</v>
      </c>
      <c r="AD94" s="279">
        <v>974</v>
      </c>
      <c r="AE94" s="279"/>
      <c r="AF94" s="279">
        <v>22</v>
      </c>
      <c r="AG94" s="279">
        <v>5</v>
      </c>
      <c r="AH94" s="279">
        <v>15</v>
      </c>
      <c r="AI94" s="279"/>
      <c r="AJ94" s="279"/>
      <c r="AK94" s="279">
        <v>1387</v>
      </c>
      <c r="AL94" s="279">
        <v>278</v>
      </c>
      <c r="AM94" s="279">
        <v>218</v>
      </c>
      <c r="AN94" s="279">
        <v>174</v>
      </c>
      <c r="AO94" s="279"/>
      <c r="AP94" s="279">
        <v>337</v>
      </c>
      <c r="AQ94" s="279">
        <v>392</v>
      </c>
      <c r="AR94" s="279">
        <v>1094</v>
      </c>
      <c r="AS94" s="279">
        <v>1807</v>
      </c>
      <c r="AT94" s="279"/>
      <c r="AU94" s="279">
        <v>8843</v>
      </c>
      <c r="AV94" s="279"/>
      <c r="AW94" s="279"/>
      <c r="AX94" s="279">
        <v>229</v>
      </c>
      <c r="AY94" s="279">
        <v>38</v>
      </c>
      <c r="AZ94" s="279">
        <v>125</v>
      </c>
      <c r="BA94" s="279">
        <v>397</v>
      </c>
      <c r="BB94" s="279">
        <v>365</v>
      </c>
      <c r="BC94" s="279">
        <v>93</v>
      </c>
      <c r="BD94" s="279">
        <v>914</v>
      </c>
      <c r="BE94" s="279">
        <v>359</v>
      </c>
      <c r="BF94" s="279">
        <v>950</v>
      </c>
      <c r="BG94" s="279">
        <v>60</v>
      </c>
      <c r="BH94" s="279">
        <v>5</v>
      </c>
      <c r="BI94" s="279">
        <v>588</v>
      </c>
      <c r="BJ94" s="279">
        <v>93</v>
      </c>
      <c r="BK94" s="279"/>
      <c r="BL94" s="288">
        <v>2710</v>
      </c>
      <c r="BM94" s="279">
        <v>1311</v>
      </c>
      <c r="BN94" s="279">
        <v>47298</v>
      </c>
      <c r="BO94" s="279">
        <v>2057</v>
      </c>
      <c r="BP94" s="279">
        <v>1823</v>
      </c>
      <c r="BQ94" s="279">
        <v>11042</v>
      </c>
      <c r="BR94" s="279">
        <v>397</v>
      </c>
      <c r="BS94" s="279">
        <v>365</v>
      </c>
      <c r="BT94" s="279">
        <v>93</v>
      </c>
      <c r="BU94" s="279">
        <v>1273</v>
      </c>
      <c r="BV94" s="279">
        <v>1603</v>
      </c>
      <c r="BW94" s="284">
        <v>93</v>
      </c>
      <c r="BX94" s="279">
        <v>70065</v>
      </c>
      <c r="BY94" s="279">
        <v>94701</v>
      </c>
      <c r="BZ94" s="279">
        <v>-1804</v>
      </c>
      <c r="CA94" s="279">
        <v>16200</v>
      </c>
      <c r="CB94" s="283"/>
      <c r="CC94" s="293">
        <v>179162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8081</v>
      </c>
      <c r="AY95" s="285"/>
      <c r="AZ95" s="285"/>
      <c r="BA95" s="285"/>
      <c r="BB95" s="285"/>
      <c r="BC95" s="285"/>
      <c r="BD95" s="285"/>
      <c r="BE95" s="285"/>
      <c r="BF95" s="285">
        <v>32004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8081</v>
      </c>
      <c r="BR95" s="285"/>
      <c r="BS95" s="285"/>
      <c r="BT95" s="285"/>
      <c r="BU95" s="285"/>
      <c r="BV95" s="285">
        <v>32004</v>
      </c>
      <c r="BW95" s="287"/>
      <c r="BX95" s="285">
        <v>40085</v>
      </c>
      <c r="BY95" s="285"/>
      <c r="BZ95" s="285">
        <v>-1236</v>
      </c>
      <c r="CA95" s="285">
        <v>9595</v>
      </c>
      <c r="CB95" s="283"/>
      <c r="CC95" s="287">
        <v>48444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3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709</v>
      </c>
      <c r="AB96" s="279">
        <v>10</v>
      </c>
      <c r="AC96" s="279">
        <v>1</v>
      </c>
      <c r="AD96" s="279">
        <v>48</v>
      </c>
      <c r="AE96" s="279">
        <v>2</v>
      </c>
      <c r="AF96" s="279">
        <v>2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20</v>
      </c>
      <c r="AT96" s="279">
        <v>11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21</v>
      </c>
      <c r="BG96" s="279"/>
      <c r="BH96" s="279"/>
      <c r="BI96" s="279"/>
      <c r="BJ96" s="279"/>
      <c r="BK96" s="279"/>
      <c r="BL96" s="288"/>
      <c r="BM96" s="279"/>
      <c r="BN96" s="279">
        <v>778</v>
      </c>
      <c r="BO96" s="279"/>
      <c r="BP96" s="279"/>
      <c r="BQ96" s="279">
        <v>33</v>
      </c>
      <c r="BR96" s="279"/>
      <c r="BS96" s="279"/>
      <c r="BT96" s="279"/>
      <c r="BU96" s="279"/>
      <c r="BV96" s="279">
        <v>21</v>
      </c>
      <c r="BW96" s="284"/>
      <c r="BX96" s="279">
        <v>832</v>
      </c>
      <c r="BY96" s="279"/>
      <c r="BZ96" s="279"/>
      <c r="CA96" s="279"/>
      <c r="CB96" s="283"/>
      <c r="CC96" s="293">
        <v>832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4041</v>
      </c>
      <c r="D97" s="285">
        <v>14</v>
      </c>
      <c r="E97" s="285">
        <v>1010</v>
      </c>
      <c r="F97" s="285"/>
      <c r="G97" s="285"/>
      <c r="H97" s="285">
        <v>4137</v>
      </c>
      <c r="I97" s="285">
        <v>26890</v>
      </c>
      <c r="J97" s="285">
        <v>294</v>
      </c>
      <c r="K97" s="285">
        <v>320</v>
      </c>
      <c r="L97" s="285">
        <v>13</v>
      </c>
      <c r="M97" s="285">
        <v>563</v>
      </c>
      <c r="N97" s="285">
        <v>83</v>
      </c>
      <c r="O97" s="285">
        <v>269</v>
      </c>
      <c r="P97" s="285">
        <v>32</v>
      </c>
      <c r="Q97" s="285">
        <v>6</v>
      </c>
      <c r="R97" s="285">
        <v>19</v>
      </c>
      <c r="S97" s="285"/>
      <c r="T97" s="285"/>
      <c r="U97" s="285"/>
      <c r="V97" s="285">
        <v>281</v>
      </c>
      <c r="W97" s="285">
        <v>58</v>
      </c>
      <c r="X97" s="285">
        <v>26</v>
      </c>
      <c r="Y97" s="285">
        <v>243</v>
      </c>
      <c r="Z97" s="285">
        <v>32</v>
      </c>
      <c r="AA97" s="285">
        <v>147788</v>
      </c>
      <c r="AB97" s="285">
        <v>2046</v>
      </c>
      <c r="AC97" s="285">
        <v>121</v>
      </c>
      <c r="AD97" s="285">
        <v>10110</v>
      </c>
      <c r="AE97" s="285">
        <v>422</v>
      </c>
      <c r="AF97" s="285">
        <v>377</v>
      </c>
      <c r="AG97" s="285">
        <v>19</v>
      </c>
      <c r="AH97" s="285">
        <v>141</v>
      </c>
      <c r="AI97" s="285">
        <v>45</v>
      </c>
      <c r="AJ97" s="285">
        <v>26</v>
      </c>
      <c r="AK97" s="285"/>
      <c r="AL97" s="285"/>
      <c r="AM97" s="285"/>
      <c r="AN97" s="285">
        <v>703</v>
      </c>
      <c r="AO97" s="285"/>
      <c r="AP97" s="285"/>
      <c r="AQ97" s="285">
        <v>1420</v>
      </c>
      <c r="AR97" s="285">
        <v>2283</v>
      </c>
      <c r="AS97" s="285">
        <v>4105</v>
      </c>
      <c r="AT97" s="285">
        <v>2385</v>
      </c>
      <c r="AU97" s="285">
        <v>54816</v>
      </c>
      <c r="AV97" s="285"/>
      <c r="AW97" s="285">
        <v>13039</v>
      </c>
      <c r="AX97" s="285">
        <v>1132</v>
      </c>
      <c r="AY97" s="285">
        <v>473</v>
      </c>
      <c r="AZ97" s="285">
        <v>486</v>
      </c>
      <c r="BA97" s="285">
        <v>371</v>
      </c>
      <c r="BB97" s="285"/>
      <c r="BC97" s="285"/>
      <c r="BD97" s="285">
        <v>83</v>
      </c>
      <c r="BE97" s="285">
        <v>96</v>
      </c>
      <c r="BF97" s="285">
        <v>4483</v>
      </c>
      <c r="BG97" s="285"/>
      <c r="BH97" s="285"/>
      <c r="BI97" s="285"/>
      <c r="BJ97" s="285"/>
      <c r="BK97" s="285"/>
      <c r="BL97" s="286">
        <v>5065</v>
      </c>
      <c r="BM97" s="285">
        <v>31654</v>
      </c>
      <c r="BN97" s="285">
        <v>162707</v>
      </c>
      <c r="BO97" s="285">
        <v>703</v>
      </c>
      <c r="BP97" s="285">
        <v>3703</v>
      </c>
      <c r="BQ97" s="285">
        <v>76436</v>
      </c>
      <c r="BR97" s="285">
        <v>371</v>
      </c>
      <c r="BS97" s="285"/>
      <c r="BT97" s="285"/>
      <c r="BU97" s="285">
        <v>179</v>
      </c>
      <c r="BV97" s="285">
        <v>4483</v>
      </c>
      <c r="BW97" s="287"/>
      <c r="BX97" s="285">
        <v>285301</v>
      </c>
      <c r="BY97" s="285"/>
      <c r="BZ97" s="285">
        <v>-624</v>
      </c>
      <c r="CA97" s="285"/>
      <c r="CB97" s="283"/>
      <c r="CC97" s="287">
        <v>284677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1316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9917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1316</v>
      </c>
      <c r="BR98" s="279"/>
      <c r="BS98" s="279"/>
      <c r="BT98" s="279"/>
      <c r="BU98" s="279"/>
      <c r="BV98" s="279">
        <v>9917</v>
      </c>
      <c r="BW98" s="284"/>
      <c r="BX98" s="279">
        <v>11233</v>
      </c>
      <c r="BY98" s="279"/>
      <c r="BZ98" s="279">
        <v>-24</v>
      </c>
      <c r="CA98" s="279"/>
      <c r="CB98" s="283"/>
      <c r="CC98" s="293">
        <v>11209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6</v>
      </c>
      <c r="N99" s="285">
        <v>1</v>
      </c>
      <c r="O99" s="285">
        <v>3</v>
      </c>
      <c r="P99" s="285"/>
      <c r="Q99" s="285"/>
      <c r="R99" s="285"/>
      <c r="S99" s="285"/>
      <c r="T99" s="285"/>
      <c r="U99" s="285"/>
      <c r="V99" s="285">
        <v>3</v>
      </c>
      <c r="W99" s="285">
        <v>1</v>
      </c>
      <c r="X99" s="285"/>
      <c r="Y99" s="285">
        <v>3</v>
      </c>
      <c r="Z99" s="285"/>
      <c r="AA99" s="285">
        <v>1620</v>
      </c>
      <c r="AB99" s="285">
        <v>22</v>
      </c>
      <c r="AC99" s="285">
        <v>1</v>
      </c>
      <c r="AD99" s="285">
        <v>111</v>
      </c>
      <c r="AE99" s="285">
        <v>5</v>
      </c>
      <c r="AF99" s="285">
        <v>4</v>
      </c>
      <c r="AG99" s="285"/>
      <c r="AH99" s="285">
        <v>2</v>
      </c>
      <c r="AI99" s="285"/>
      <c r="AJ99" s="285"/>
      <c r="AK99" s="285"/>
      <c r="AL99" s="285"/>
      <c r="AM99" s="285"/>
      <c r="AN99" s="285">
        <v>8</v>
      </c>
      <c r="AO99" s="285"/>
      <c r="AP99" s="285">
        <v>18</v>
      </c>
      <c r="AQ99" s="285">
        <v>16</v>
      </c>
      <c r="AR99" s="285"/>
      <c r="AS99" s="285">
        <v>45</v>
      </c>
      <c r="AT99" s="285"/>
      <c r="AU99" s="285"/>
      <c r="AV99" s="285"/>
      <c r="AW99" s="285"/>
      <c r="AX99" s="285"/>
      <c r="AY99" s="285"/>
      <c r="AZ99" s="285">
        <v>5</v>
      </c>
      <c r="BA99" s="285"/>
      <c r="BB99" s="285"/>
      <c r="BC99" s="285"/>
      <c r="BD99" s="285"/>
      <c r="BE99" s="285"/>
      <c r="BF99" s="285">
        <v>49</v>
      </c>
      <c r="BG99" s="285"/>
      <c r="BH99" s="285"/>
      <c r="BI99" s="285"/>
      <c r="BJ99" s="285"/>
      <c r="BK99" s="285"/>
      <c r="BL99" s="286"/>
      <c r="BM99" s="285"/>
      <c r="BN99" s="285">
        <v>1782</v>
      </c>
      <c r="BO99" s="285">
        <v>8</v>
      </c>
      <c r="BP99" s="285">
        <v>34</v>
      </c>
      <c r="BQ99" s="285">
        <v>50</v>
      </c>
      <c r="BR99" s="285"/>
      <c r="BS99" s="285"/>
      <c r="BT99" s="285"/>
      <c r="BU99" s="285"/>
      <c r="BV99" s="285">
        <v>49</v>
      </c>
      <c r="BW99" s="287"/>
      <c r="BX99" s="285">
        <v>1923</v>
      </c>
      <c r="BY99" s="285"/>
      <c r="BZ99" s="285">
        <v>-137</v>
      </c>
      <c r="CA99" s="285">
        <v>145328</v>
      </c>
      <c r="CB99" s="283"/>
      <c r="CC99" s="287">
        <v>147114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3882</v>
      </c>
      <c r="AB100" s="279">
        <v>111</v>
      </c>
      <c r="AC100" s="279"/>
      <c r="AD100" s="279">
        <v>407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518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4400</v>
      </c>
      <c r="BO100" s="279"/>
      <c r="BP100" s="279"/>
      <c r="BQ100" s="279">
        <v>518</v>
      </c>
      <c r="BR100" s="279"/>
      <c r="BS100" s="279"/>
      <c r="BT100" s="279"/>
      <c r="BU100" s="279"/>
      <c r="BV100" s="279"/>
      <c r="BW100" s="284"/>
      <c r="BX100" s="279">
        <v>4918</v>
      </c>
      <c r="BY100" s="279">
        <v>22408</v>
      </c>
      <c r="BZ100" s="279">
        <v>-381</v>
      </c>
      <c r="CA100" s="279">
        <v>366</v>
      </c>
      <c r="CB100" s="283"/>
      <c r="CC100" s="293">
        <v>27311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6164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6164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6164</v>
      </c>
      <c r="BY102" s="279"/>
      <c r="BZ102" s="279"/>
      <c r="CA102" s="279"/>
      <c r="CB102" s="283"/>
      <c r="CC102" s="293">
        <v>6164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89329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89329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89329</v>
      </c>
      <c r="BY103" s="285"/>
      <c r="BZ103" s="285"/>
      <c r="CA103" s="285"/>
      <c r="CB103" s="283"/>
      <c r="CC103" s="287">
        <v>89329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13738</v>
      </c>
      <c r="AB104" s="279">
        <v>24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13762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13762</v>
      </c>
      <c r="BY104" s="279"/>
      <c r="BZ104" s="279"/>
      <c r="CA104" s="279"/>
      <c r="CB104" s="283"/>
      <c r="CC104" s="293">
        <v>13762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4674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429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5128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5128</v>
      </c>
      <c r="BY105" s="285">
        <v>125377</v>
      </c>
      <c r="BZ105" s="285"/>
      <c r="CA105" s="285"/>
      <c r="CB105" s="283"/>
      <c r="CC105" s="287">
        <v>130505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1183</v>
      </c>
      <c r="D106" s="279">
        <v>13</v>
      </c>
      <c r="E106" s="279">
        <v>389</v>
      </c>
      <c r="F106" s="279">
        <v>14</v>
      </c>
      <c r="G106" s="279">
        <v>7</v>
      </c>
      <c r="H106" s="279">
        <v>310</v>
      </c>
      <c r="I106" s="279">
        <v>5351</v>
      </c>
      <c r="J106" s="279">
        <v>108</v>
      </c>
      <c r="K106" s="279">
        <v>209</v>
      </c>
      <c r="L106" s="279">
        <v>61</v>
      </c>
      <c r="M106" s="279">
        <v>857</v>
      </c>
      <c r="N106" s="279">
        <v>454</v>
      </c>
      <c r="O106" s="279">
        <v>652</v>
      </c>
      <c r="P106" s="279">
        <v>1692</v>
      </c>
      <c r="Q106" s="279">
        <v>198</v>
      </c>
      <c r="R106" s="279">
        <v>25</v>
      </c>
      <c r="S106" s="279">
        <v>389</v>
      </c>
      <c r="T106" s="279">
        <v>86</v>
      </c>
      <c r="U106" s="279">
        <v>1185</v>
      </c>
      <c r="V106" s="279">
        <v>1257</v>
      </c>
      <c r="W106" s="279">
        <v>76</v>
      </c>
      <c r="X106" s="279">
        <v>194</v>
      </c>
      <c r="Y106" s="279">
        <v>1826</v>
      </c>
      <c r="Z106" s="279">
        <v>144</v>
      </c>
      <c r="AA106" s="279">
        <v>569</v>
      </c>
      <c r="AB106" s="279">
        <v>1995</v>
      </c>
      <c r="AC106" s="279">
        <v>2553</v>
      </c>
      <c r="AD106" s="279">
        <v>3021</v>
      </c>
      <c r="AE106" s="279">
        <v>2413</v>
      </c>
      <c r="AF106" s="279">
        <v>256</v>
      </c>
      <c r="AG106" s="279">
        <v>929</v>
      </c>
      <c r="AH106" s="279">
        <v>104</v>
      </c>
      <c r="AI106" s="279">
        <v>248</v>
      </c>
      <c r="AJ106" s="279">
        <v>522</v>
      </c>
      <c r="AK106" s="279">
        <v>4436</v>
      </c>
      <c r="AL106" s="279">
        <v>1440</v>
      </c>
      <c r="AM106" s="279">
        <v>2305</v>
      </c>
      <c r="AN106" s="279">
        <v>2956</v>
      </c>
      <c r="AO106" s="279">
        <v>50</v>
      </c>
      <c r="AP106" s="279">
        <v>18</v>
      </c>
      <c r="AQ106" s="279">
        <v>148</v>
      </c>
      <c r="AR106" s="279"/>
      <c r="AS106" s="279">
        <v>7746</v>
      </c>
      <c r="AT106" s="279">
        <v>36</v>
      </c>
      <c r="AU106" s="279">
        <v>490</v>
      </c>
      <c r="AV106" s="279">
        <v>61</v>
      </c>
      <c r="AW106" s="279">
        <v>119</v>
      </c>
      <c r="AX106" s="279">
        <v>54</v>
      </c>
      <c r="AY106" s="279">
        <v>169</v>
      </c>
      <c r="AZ106" s="279">
        <v>580</v>
      </c>
      <c r="BA106" s="279">
        <v>933</v>
      </c>
      <c r="BB106" s="279">
        <v>2319</v>
      </c>
      <c r="BC106" s="279">
        <v>922</v>
      </c>
      <c r="BD106" s="279">
        <v>151</v>
      </c>
      <c r="BE106" s="279">
        <v>1113</v>
      </c>
      <c r="BF106" s="279">
        <v>6035</v>
      </c>
      <c r="BG106" s="279">
        <v>1448</v>
      </c>
      <c r="BH106" s="279">
        <v>162</v>
      </c>
      <c r="BI106" s="279">
        <v>1102</v>
      </c>
      <c r="BJ106" s="279">
        <v>393</v>
      </c>
      <c r="BK106" s="279"/>
      <c r="BL106" s="288">
        <v>1606</v>
      </c>
      <c r="BM106" s="279">
        <v>6039</v>
      </c>
      <c r="BN106" s="279">
        <v>21645</v>
      </c>
      <c r="BO106" s="279">
        <v>11187</v>
      </c>
      <c r="BP106" s="279">
        <v>166</v>
      </c>
      <c r="BQ106" s="279">
        <v>9255</v>
      </c>
      <c r="BR106" s="279">
        <v>933</v>
      </c>
      <c r="BS106" s="279">
        <v>2319</v>
      </c>
      <c r="BT106" s="279">
        <v>922</v>
      </c>
      <c r="BU106" s="279">
        <v>1264</v>
      </c>
      <c r="BV106" s="279">
        <v>8747</v>
      </c>
      <c r="BW106" s="284">
        <v>393</v>
      </c>
      <c r="BX106" s="279">
        <v>64476</v>
      </c>
      <c r="BY106" s="279">
        <v>137180</v>
      </c>
      <c r="BZ106" s="279"/>
      <c r="CA106" s="279">
        <v>2874</v>
      </c>
      <c r="CB106" s="283"/>
      <c r="CC106" s="284">
        <v>204530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6619</v>
      </c>
      <c r="D107" s="285">
        <v>142</v>
      </c>
      <c r="E107" s="285">
        <v>2411</v>
      </c>
      <c r="F107" s="285">
        <v>45</v>
      </c>
      <c r="G107" s="285">
        <v>257</v>
      </c>
      <c r="H107" s="285">
        <v>5937</v>
      </c>
      <c r="I107" s="285">
        <v>40158</v>
      </c>
      <c r="J107" s="285">
        <v>2314.5608784170331</v>
      </c>
      <c r="K107" s="285">
        <v>3124</v>
      </c>
      <c r="L107" s="285">
        <v>208</v>
      </c>
      <c r="M107" s="285">
        <v>3894.9261489192313</v>
      </c>
      <c r="N107" s="285">
        <v>2800.8043920851651</v>
      </c>
      <c r="O107" s="285">
        <v>2200</v>
      </c>
      <c r="P107" s="285">
        <v>4504</v>
      </c>
      <c r="Q107" s="285">
        <v>678.56087841703311</v>
      </c>
      <c r="R107" s="285">
        <v>104929.43513668132</v>
      </c>
      <c r="S107" s="285">
        <v>944</v>
      </c>
      <c r="T107" s="285">
        <v>148</v>
      </c>
      <c r="U107" s="285">
        <v>4607</v>
      </c>
      <c r="V107" s="285">
        <v>5383</v>
      </c>
      <c r="W107" s="285">
        <v>362</v>
      </c>
      <c r="X107" s="285">
        <v>220</v>
      </c>
      <c r="Y107" s="285">
        <v>13420.147584694296</v>
      </c>
      <c r="Z107" s="285">
        <v>613</v>
      </c>
      <c r="AA107" s="285">
        <v>907306.76916313346</v>
      </c>
      <c r="AB107" s="285">
        <v>16351.656689923628</v>
      </c>
      <c r="AC107" s="285">
        <v>4999</v>
      </c>
      <c r="AD107" s="285">
        <v>33980.487027336261</v>
      </c>
      <c r="AE107" s="285">
        <v>14315.461082008795</v>
      </c>
      <c r="AF107" s="285">
        <v>1340</v>
      </c>
      <c r="AG107" s="285">
        <v>3605</v>
      </c>
      <c r="AH107" s="285">
        <v>510</v>
      </c>
      <c r="AI107" s="285">
        <v>1003</v>
      </c>
      <c r="AJ107" s="285">
        <v>2058</v>
      </c>
      <c r="AK107" s="285">
        <v>262018.60683518631</v>
      </c>
      <c r="AL107" s="285">
        <v>258465</v>
      </c>
      <c r="AM107" s="285">
        <v>2554</v>
      </c>
      <c r="AN107" s="285">
        <v>3903</v>
      </c>
      <c r="AO107" s="285">
        <v>50</v>
      </c>
      <c r="AP107" s="285">
        <v>373</v>
      </c>
      <c r="AQ107" s="285">
        <v>2069</v>
      </c>
      <c r="AR107" s="285">
        <v>3377</v>
      </c>
      <c r="AS107" s="285">
        <v>17637</v>
      </c>
      <c r="AT107" s="285">
        <v>2494</v>
      </c>
      <c r="AU107" s="285">
        <v>73147</v>
      </c>
      <c r="AV107" s="285">
        <v>1470</v>
      </c>
      <c r="AW107" s="285">
        <v>14114</v>
      </c>
      <c r="AX107" s="285">
        <v>9928</v>
      </c>
      <c r="AY107" s="285">
        <v>773</v>
      </c>
      <c r="AZ107" s="285">
        <v>2765</v>
      </c>
      <c r="BA107" s="285">
        <v>1886</v>
      </c>
      <c r="BB107" s="285">
        <v>3517</v>
      </c>
      <c r="BC107" s="285">
        <v>1108</v>
      </c>
      <c r="BD107" s="285">
        <v>1364</v>
      </c>
      <c r="BE107" s="285">
        <v>1661</v>
      </c>
      <c r="BF107" s="285">
        <v>54169</v>
      </c>
      <c r="BG107" s="285">
        <v>4529</v>
      </c>
      <c r="BH107" s="285">
        <v>260</v>
      </c>
      <c r="BI107" s="285">
        <v>1721</v>
      </c>
      <c r="BJ107" s="285">
        <v>609</v>
      </c>
      <c r="BK107" s="285"/>
      <c r="BL107" s="286">
        <v>9474</v>
      </c>
      <c r="BM107" s="285">
        <v>51741.560878417033</v>
      </c>
      <c r="BN107" s="285">
        <v>1130174.2481031991</v>
      </c>
      <c r="BO107" s="285">
        <v>526990.60683518625</v>
      </c>
      <c r="BP107" s="285">
        <v>5819</v>
      </c>
      <c r="BQ107" s="285">
        <v>122328</v>
      </c>
      <c r="BR107" s="285">
        <v>1886</v>
      </c>
      <c r="BS107" s="285">
        <v>3517</v>
      </c>
      <c r="BT107" s="285">
        <v>1108</v>
      </c>
      <c r="BU107" s="285">
        <v>3025</v>
      </c>
      <c r="BV107" s="285">
        <v>60679</v>
      </c>
      <c r="BW107" s="287">
        <v>609</v>
      </c>
      <c r="BX107" s="285">
        <v>1917351.4158168025</v>
      </c>
      <c r="BY107" s="285">
        <v>433293</v>
      </c>
      <c r="BZ107" s="285">
        <v>-99988.362577440363</v>
      </c>
      <c r="CA107" s="285">
        <v>3159776.2006974947</v>
      </c>
      <c r="CB107" s="283"/>
      <c r="CC107" s="287">
        <v>5410432.253936857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24732</v>
      </c>
      <c r="CC109" s="287">
        <v>24732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173</v>
      </c>
      <c r="CC110" s="284">
        <v>173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1581422.8584568026</v>
      </c>
      <c r="CC111" s="287">
        <v>1581422.8584568026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1606327.8584568026</v>
      </c>
      <c r="CC112" s="429">
        <v>1606327.8584568026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6619</v>
      </c>
      <c r="D113" s="496">
        <v>142</v>
      </c>
      <c r="E113" s="496">
        <v>2411</v>
      </c>
      <c r="F113" s="496">
        <v>130550</v>
      </c>
      <c r="G113" s="496">
        <v>257</v>
      </c>
      <c r="H113" s="496">
        <v>1981737</v>
      </c>
      <c r="I113" s="496">
        <v>2199814</v>
      </c>
      <c r="J113" s="496">
        <v>2314.5608784170331</v>
      </c>
      <c r="K113" s="496">
        <v>3124</v>
      </c>
      <c r="L113" s="496">
        <v>208</v>
      </c>
      <c r="M113" s="496">
        <v>3894.9261489192313</v>
      </c>
      <c r="N113" s="496">
        <v>2800.8043920851651</v>
      </c>
      <c r="O113" s="496">
        <v>2200</v>
      </c>
      <c r="P113" s="496">
        <v>4504</v>
      </c>
      <c r="Q113" s="496">
        <v>678.56087841703311</v>
      </c>
      <c r="R113" s="496">
        <v>200422.43513668131</v>
      </c>
      <c r="S113" s="496">
        <v>944</v>
      </c>
      <c r="T113" s="496">
        <v>148</v>
      </c>
      <c r="U113" s="496">
        <v>4607</v>
      </c>
      <c r="V113" s="496">
        <v>5383</v>
      </c>
      <c r="W113" s="496">
        <v>362</v>
      </c>
      <c r="X113" s="496">
        <v>220</v>
      </c>
      <c r="Y113" s="496">
        <v>13420.147584694296</v>
      </c>
      <c r="Z113" s="496">
        <v>613</v>
      </c>
      <c r="AA113" s="496">
        <v>907306.76916313346</v>
      </c>
      <c r="AB113" s="496">
        <v>30113.656689923628</v>
      </c>
      <c r="AC113" s="496">
        <v>4999</v>
      </c>
      <c r="AD113" s="496">
        <v>33980.487027336261</v>
      </c>
      <c r="AE113" s="496">
        <v>14315.461082008795</v>
      </c>
      <c r="AF113" s="496">
        <v>1340</v>
      </c>
      <c r="AG113" s="496">
        <v>3605</v>
      </c>
      <c r="AH113" s="496">
        <v>510</v>
      </c>
      <c r="AI113" s="496">
        <v>1003</v>
      </c>
      <c r="AJ113" s="496">
        <v>2058</v>
      </c>
      <c r="AK113" s="496">
        <v>408204.60683518631</v>
      </c>
      <c r="AL113" s="496">
        <v>258465</v>
      </c>
      <c r="AM113" s="496">
        <v>2554</v>
      </c>
      <c r="AN113" s="496">
        <v>3903</v>
      </c>
      <c r="AO113" s="496">
        <v>50</v>
      </c>
      <c r="AP113" s="496">
        <v>373</v>
      </c>
      <c r="AQ113" s="496">
        <v>2069</v>
      </c>
      <c r="AR113" s="496">
        <v>3377</v>
      </c>
      <c r="AS113" s="496">
        <v>17637</v>
      </c>
      <c r="AT113" s="496">
        <v>2494</v>
      </c>
      <c r="AU113" s="496">
        <v>73147</v>
      </c>
      <c r="AV113" s="496">
        <v>1470</v>
      </c>
      <c r="AW113" s="496">
        <v>14114</v>
      </c>
      <c r="AX113" s="496">
        <v>9928</v>
      </c>
      <c r="AY113" s="496">
        <v>773</v>
      </c>
      <c r="AZ113" s="496">
        <v>2765</v>
      </c>
      <c r="BA113" s="496">
        <v>1886</v>
      </c>
      <c r="BB113" s="496">
        <v>3517</v>
      </c>
      <c r="BC113" s="496">
        <v>1108</v>
      </c>
      <c r="BD113" s="496">
        <v>1364</v>
      </c>
      <c r="BE113" s="496">
        <v>1661</v>
      </c>
      <c r="BF113" s="496">
        <v>54169</v>
      </c>
      <c r="BG113" s="496">
        <v>4529</v>
      </c>
      <c r="BH113" s="496">
        <v>260</v>
      </c>
      <c r="BI113" s="496">
        <v>1721</v>
      </c>
      <c r="BJ113" s="496">
        <v>609</v>
      </c>
      <c r="BK113" s="496"/>
      <c r="BL113" s="497">
        <v>139979</v>
      </c>
      <c r="BM113" s="496">
        <v>4187197.560878417</v>
      </c>
      <c r="BN113" s="496">
        <v>1239429.2481031991</v>
      </c>
      <c r="BO113" s="496">
        <v>673176.60683518625</v>
      </c>
      <c r="BP113" s="496">
        <v>5819</v>
      </c>
      <c r="BQ113" s="496">
        <v>122328</v>
      </c>
      <c r="BR113" s="496">
        <v>1886</v>
      </c>
      <c r="BS113" s="496">
        <v>3517</v>
      </c>
      <c r="BT113" s="496">
        <v>1108</v>
      </c>
      <c r="BU113" s="496">
        <v>3025</v>
      </c>
      <c r="BV113" s="496">
        <v>60679</v>
      </c>
      <c r="BW113" s="498">
        <v>609</v>
      </c>
      <c r="BX113" s="497">
        <v>6438753.4158168025</v>
      </c>
      <c r="BY113" s="496">
        <v>433293</v>
      </c>
      <c r="BZ113" s="496">
        <v>-99988.362577440363</v>
      </c>
      <c r="CA113" s="496">
        <v>3159776.2006974947</v>
      </c>
      <c r="CB113" s="496">
        <v>1606327.8584568026</v>
      </c>
      <c r="CC113" s="498">
        <v>11538162.112393659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44" priority="39" stopIfTrue="1" operator="lessThan">
      <formula>0</formula>
    </cfRule>
    <cfRule type="cellIs" dxfId="43" priority="40" stopIfTrue="1" operator="greaterThan">
      <formula>0</formula>
    </cfRule>
  </conditionalFormatting>
  <hyperlinks>
    <hyperlink ref="CC8" location="Índice!A1" display="Índice" xr:uid="{ADAA475E-87E7-461B-8751-3EB30352D060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66 D12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32391-D769-4D5F-90F4-62DDAEADC1F9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4" style="22" customWidth="1"/>
    <col min="54" max="69" width="12.7109375" style="22" customWidth="1"/>
    <col min="70" max="70" width="13.4257812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6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180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9.2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494478</v>
      </c>
      <c r="CC17" s="198">
        <v>494478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86000000</v>
      </c>
      <c r="CC18" s="172">
        <v>86000000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334000000</v>
      </c>
      <c r="CC19" s="199">
        <v>334000000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5420541</v>
      </c>
      <c r="CC21" s="199">
        <v>5420541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48432</v>
      </c>
      <c r="CC24" s="172">
        <v>48432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41</v>
      </c>
      <c r="CC25" s="198">
        <v>41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2122124</v>
      </c>
      <c r="CC28" s="172">
        <v>2122124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5216250</v>
      </c>
      <c r="CC29" s="199">
        <v>5216250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3256322</v>
      </c>
      <c r="CC30" s="165">
        <v>3256322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0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2753291</v>
      </c>
      <c r="CC31" s="199">
        <v>2753291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86000000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86000000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86000000</v>
      </c>
      <c r="BY33" s="158"/>
      <c r="BZ33" s="158"/>
      <c r="CA33" s="159">
        <v>5275</v>
      </c>
      <c r="CB33" s="158"/>
      <c r="CC33" s="160">
        <v>86005275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467301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467301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467301</v>
      </c>
      <c r="BY34" s="158"/>
      <c r="BZ34" s="158"/>
      <c r="CA34" s="164"/>
      <c r="CB34" s="158"/>
      <c r="CC34" s="165">
        <v>467301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147010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147010</v>
      </c>
      <c r="BP35" s="157"/>
      <c r="BQ35" s="157"/>
      <c r="BR35" s="157"/>
      <c r="BS35" s="157"/>
      <c r="BT35" s="157"/>
      <c r="BU35" s="157"/>
      <c r="BV35" s="157"/>
      <c r="BW35" s="209"/>
      <c r="BX35" s="157">
        <v>147010</v>
      </c>
      <c r="BY35" s="158"/>
      <c r="BZ35" s="158"/>
      <c r="CA35" s="169"/>
      <c r="CB35" s="158"/>
      <c r="CC35" s="170">
        <v>147010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334000000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334000000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334000000</v>
      </c>
      <c r="BY36" s="158"/>
      <c r="BZ36" s="158"/>
      <c r="CA36" s="171">
        <v>10</v>
      </c>
      <c r="CB36" s="158"/>
      <c r="CC36" s="172">
        <v>334000010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113476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113476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113476</v>
      </c>
      <c r="BY38" s="179"/>
      <c r="BZ38" s="179"/>
      <c r="CA38" s="161">
        <v>48</v>
      </c>
      <c r="CB38" s="179"/>
      <c r="CC38" s="163">
        <v>113524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27954254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27954254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27954254</v>
      </c>
      <c r="BY39" s="179"/>
      <c r="BZ39" s="179"/>
      <c r="CA39" s="180">
        <v>6365656</v>
      </c>
      <c r="CB39" s="179"/>
      <c r="CC39" s="181">
        <v>34319910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8403539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8403539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8403539</v>
      </c>
      <c r="BY40" s="179"/>
      <c r="BZ40" s="179"/>
      <c r="CA40" s="161">
        <v>1711840</v>
      </c>
      <c r="CB40" s="179"/>
      <c r="CC40" s="163">
        <v>10115379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249344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249344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249344</v>
      </c>
      <c r="BY41" s="179"/>
      <c r="BZ41" s="179"/>
      <c r="CA41" s="180"/>
      <c r="CB41" s="179"/>
      <c r="CC41" s="181">
        <v>249344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45682332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45682332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45682332</v>
      </c>
      <c r="BY42" s="179"/>
      <c r="BZ42" s="179"/>
      <c r="CA42" s="161">
        <v>20068635</v>
      </c>
      <c r="CB42" s="179"/>
      <c r="CC42" s="163">
        <v>65750967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1360362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1360362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1360362</v>
      </c>
      <c r="BY43" s="179"/>
      <c r="BZ43" s="179"/>
      <c r="CA43" s="180">
        <v>571104</v>
      </c>
      <c r="CB43" s="179"/>
      <c r="CC43" s="181">
        <v>1931466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26763107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26763107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26763107</v>
      </c>
      <c r="BY44" s="179"/>
      <c r="BZ44" s="179"/>
      <c r="CA44" s="161"/>
      <c r="CB44" s="179"/>
      <c r="CC44" s="163">
        <v>26763107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6921011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6921011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6921011</v>
      </c>
      <c r="BY45" s="179"/>
      <c r="BZ45" s="179"/>
      <c r="CA45" s="180">
        <v>369307</v>
      </c>
      <c r="CB45" s="179"/>
      <c r="CC45" s="181">
        <v>7290318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2122124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2122124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2122124</v>
      </c>
      <c r="BY47" s="158"/>
      <c r="BZ47" s="158"/>
      <c r="CA47" s="180"/>
      <c r="CB47" s="179"/>
      <c r="CC47" s="181">
        <v>2122124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5216250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5216250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71">
        <v>5216250</v>
      </c>
      <c r="BY48" s="158"/>
      <c r="BZ48" s="158"/>
      <c r="CA48" s="161"/>
      <c r="CB48" s="179"/>
      <c r="CC48" s="163">
        <v>5216250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3256322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3256322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3256322</v>
      </c>
      <c r="BY49" s="158"/>
      <c r="BZ49" s="158"/>
      <c r="CA49" s="180"/>
      <c r="CB49" s="179"/>
      <c r="CC49" s="181">
        <v>3256322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8173832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8173832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8173832</v>
      </c>
      <c r="BY50" s="158"/>
      <c r="BZ50" s="158"/>
      <c r="CA50" s="161"/>
      <c r="CB50" s="179"/>
      <c r="CC50" s="172">
        <v>8173832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23</v>
      </c>
      <c r="O51" s="159"/>
      <c r="P51" s="159"/>
      <c r="Q51" s="159"/>
      <c r="R51" s="159">
        <v>1444</v>
      </c>
      <c r="S51" s="159"/>
      <c r="T51" s="159"/>
      <c r="U51" s="159"/>
      <c r="V51" s="159">
        <v>130</v>
      </c>
      <c r="W51" s="159"/>
      <c r="X51" s="159">
        <v>23</v>
      </c>
      <c r="Y51" s="159">
        <v>535</v>
      </c>
      <c r="Z51" s="159"/>
      <c r="AA51" s="159">
        <v>527</v>
      </c>
      <c r="AB51" s="159">
        <v>466</v>
      </c>
      <c r="AC51" s="159">
        <v>84</v>
      </c>
      <c r="AD51" s="159">
        <v>321</v>
      </c>
      <c r="AE51" s="159"/>
      <c r="AF51" s="159"/>
      <c r="AG51" s="159"/>
      <c r="AH51" s="159"/>
      <c r="AI51" s="159"/>
      <c r="AJ51" s="159">
        <v>15</v>
      </c>
      <c r="AK51" s="159">
        <v>55052</v>
      </c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80"/>
      <c r="BH51" s="180"/>
      <c r="BI51" s="180"/>
      <c r="BJ51" s="180"/>
      <c r="BK51" s="180"/>
      <c r="BL51" s="186"/>
      <c r="BM51" s="180"/>
      <c r="BN51" s="180">
        <v>3568</v>
      </c>
      <c r="BO51" s="180">
        <v>55052</v>
      </c>
      <c r="BP51" s="180"/>
      <c r="BQ51" s="180"/>
      <c r="BR51" s="180"/>
      <c r="BS51" s="180"/>
      <c r="BT51" s="180"/>
      <c r="BU51" s="180"/>
      <c r="BV51" s="180"/>
      <c r="BW51" s="181"/>
      <c r="BX51" s="159">
        <v>58620</v>
      </c>
      <c r="BY51" s="179"/>
      <c r="BZ51" s="179"/>
      <c r="CA51" s="180">
        <v>8</v>
      </c>
      <c r="CB51" s="179"/>
      <c r="CC51" s="181">
        <v>58628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27177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27177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27177</v>
      </c>
      <c r="BY53" s="179"/>
      <c r="BZ53" s="179"/>
      <c r="CA53" s="179"/>
      <c r="CB53" s="179"/>
      <c r="CC53" s="199">
        <v>27177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151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151</v>
      </c>
      <c r="BP54" s="161"/>
      <c r="BQ54" s="161"/>
      <c r="BR54" s="161"/>
      <c r="BS54" s="161"/>
      <c r="BT54" s="161"/>
      <c r="BU54" s="161"/>
      <c r="BV54" s="161"/>
      <c r="BW54" s="218"/>
      <c r="BX54" s="171">
        <v>151</v>
      </c>
      <c r="BY54" s="179"/>
      <c r="BZ54" s="179"/>
      <c r="CA54" s="179"/>
      <c r="CB54" s="179"/>
      <c r="CC54" s="172">
        <v>151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180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30.7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547480</v>
      </c>
      <c r="CC71" s="192">
        <v>547480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2296200</v>
      </c>
      <c r="CC72" s="165">
        <v>2296200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1928974</v>
      </c>
      <c r="CC73" s="192">
        <v>1928974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84560</v>
      </c>
      <c r="CC75" s="192">
        <v>84560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174404</v>
      </c>
      <c r="CC78" s="165">
        <v>174404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148</v>
      </c>
      <c r="CC79" s="192">
        <v>148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7140</v>
      </c>
      <c r="CC82" s="165">
        <v>7140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100151.99999999999</v>
      </c>
      <c r="CC83" s="170">
        <v>100151.99999999999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18054</v>
      </c>
      <c r="CC84" s="165">
        <v>18054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42951</v>
      </c>
      <c r="CC85" s="170">
        <v>42951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5200063</v>
      </c>
      <c r="CC86" s="165">
        <v>5200063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2296200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2296200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2296200</v>
      </c>
      <c r="BY88" s="158"/>
      <c r="BZ88" s="158"/>
      <c r="CA88" s="159">
        <v>140.8425</v>
      </c>
      <c r="CB88" s="158"/>
      <c r="CC88" s="160">
        <v>2296340.8425000003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517390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517390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517390</v>
      </c>
      <c r="BY89" s="158"/>
      <c r="BZ89" s="158"/>
      <c r="CA89" s="164"/>
      <c r="CB89" s="158"/>
      <c r="CC89" s="165">
        <v>517390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162768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162768</v>
      </c>
      <c r="BP90" s="154"/>
      <c r="BQ90" s="154"/>
      <c r="BR90" s="154"/>
      <c r="BS90" s="154"/>
      <c r="BT90" s="154"/>
      <c r="BU90" s="154"/>
      <c r="BV90" s="154"/>
      <c r="BW90" s="167"/>
      <c r="BX90" s="168">
        <v>162768</v>
      </c>
      <c r="BY90" s="158"/>
      <c r="BZ90" s="158"/>
      <c r="CA90" s="169"/>
      <c r="CB90" s="158"/>
      <c r="CC90" s="170">
        <v>162768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1928974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1928974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1928974</v>
      </c>
      <c r="BY91" s="158"/>
      <c r="BZ91" s="158"/>
      <c r="CA91" s="171"/>
      <c r="CB91" s="158"/>
      <c r="CC91" s="172">
        <v>1928974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576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576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576</v>
      </c>
      <c r="BY93" s="179"/>
      <c r="BZ93" s="179"/>
      <c r="CA93" s="161"/>
      <c r="CB93" s="179"/>
      <c r="CC93" s="163">
        <v>576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146788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146788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146788</v>
      </c>
      <c r="BY94" s="179"/>
      <c r="BZ94" s="179"/>
      <c r="CA94" s="180">
        <v>33426</v>
      </c>
      <c r="CB94" s="179"/>
      <c r="CC94" s="181">
        <v>180214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46808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46808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46808</v>
      </c>
      <c r="BY95" s="179"/>
      <c r="BZ95" s="179"/>
      <c r="CA95" s="161">
        <v>9535</v>
      </c>
      <c r="CB95" s="179"/>
      <c r="CC95" s="163">
        <v>56343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1389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1389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1389</v>
      </c>
      <c r="BY96" s="179"/>
      <c r="BZ96" s="179"/>
      <c r="CA96" s="180"/>
      <c r="CB96" s="179"/>
      <c r="CC96" s="181">
        <v>1389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267653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267653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267653</v>
      </c>
      <c r="BY97" s="179"/>
      <c r="BZ97" s="179"/>
      <c r="CA97" s="161">
        <v>117582</v>
      </c>
      <c r="CB97" s="179"/>
      <c r="CC97" s="163">
        <v>385235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8265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8265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8265</v>
      </c>
      <c r="BY98" s="179"/>
      <c r="BZ98" s="179"/>
      <c r="CA98" s="180">
        <v>3470</v>
      </c>
      <c r="CB98" s="179"/>
      <c r="CC98" s="181">
        <v>11735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173612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173612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173612</v>
      </c>
      <c r="BY99" s="179"/>
      <c r="BZ99" s="179"/>
      <c r="CA99" s="161"/>
      <c r="CB99" s="179"/>
      <c r="CC99" s="163">
        <v>173612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25865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25865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25865</v>
      </c>
      <c r="BY100" s="179"/>
      <c r="BZ100" s="179"/>
      <c r="CA100" s="180">
        <v>1380</v>
      </c>
      <c r="CB100" s="179"/>
      <c r="CC100" s="181">
        <v>27245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7140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7140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7140</v>
      </c>
      <c r="BY102" s="179"/>
      <c r="BZ102" s="179"/>
      <c r="CA102" s="180"/>
      <c r="CB102" s="179"/>
      <c r="CC102" s="181">
        <v>7140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100152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100152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100152</v>
      </c>
      <c r="BY103" s="179"/>
      <c r="BZ103" s="179"/>
      <c r="CA103" s="161"/>
      <c r="CB103" s="179"/>
      <c r="CC103" s="163">
        <v>100152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18054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18054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18054</v>
      </c>
      <c r="BY104" s="179"/>
      <c r="BZ104" s="179"/>
      <c r="CA104" s="180"/>
      <c r="CB104" s="179"/>
      <c r="CC104" s="181">
        <v>18054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127511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127511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127511</v>
      </c>
      <c r="BY105" s="179"/>
      <c r="BZ105" s="179"/>
      <c r="CA105" s="161"/>
      <c r="CB105" s="179"/>
      <c r="CC105" s="172">
        <v>127511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83</v>
      </c>
      <c r="O106" s="180"/>
      <c r="P106" s="180"/>
      <c r="Q106" s="180"/>
      <c r="R106" s="180">
        <v>5200</v>
      </c>
      <c r="S106" s="180"/>
      <c r="T106" s="180"/>
      <c r="U106" s="180"/>
      <c r="V106" s="180">
        <v>468</v>
      </c>
      <c r="W106" s="180"/>
      <c r="X106" s="180">
        <v>83</v>
      </c>
      <c r="Y106" s="180">
        <v>1927</v>
      </c>
      <c r="Z106" s="180"/>
      <c r="AA106" s="180">
        <v>1898</v>
      </c>
      <c r="AB106" s="180">
        <v>1678</v>
      </c>
      <c r="AC106" s="180">
        <v>302</v>
      </c>
      <c r="AD106" s="180">
        <v>1156</v>
      </c>
      <c r="AE106" s="180"/>
      <c r="AF106" s="180"/>
      <c r="AG106" s="180"/>
      <c r="AH106" s="180"/>
      <c r="AI106" s="180"/>
      <c r="AJ106" s="180">
        <v>54</v>
      </c>
      <c r="AK106" s="180">
        <v>198243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12849</v>
      </c>
      <c r="BO106" s="180">
        <v>198243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211092</v>
      </c>
      <c r="BY106" s="179"/>
      <c r="BZ106" s="179"/>
      <c r="CA106" s="180">
        <v>29</v>
      </c>
      <c r="CB106" s="179"/>
      <c r="CC106" s="181">
        <v>211121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127511</v>
      </c>
      <c r="G107" s="161"/>
      <c r="H107" s="161">
        <v>2296200</v>
      </c>
      <c r="I107" s="161">
        <v>2446364</v>
      </c>
      <c r="J107" s="161"/>
      <c r="K107" s="161"/>
      <c r="L107" s="161"/>
      <c r="M107" s="161"/>
      <c r="N107" s="161">
        <v>83</v>
      </c>
      <c r="O107" s="161"/>
      <c r="P107" s="161"/>
      <c r="Q107" s="161"/>
      <c r="R107" s="161">
        <v>112492</v>
      </c>
      <c r="S107" s="161"/>
      <c r="T107" s="161"/>
      <c r="U107" s="161"/>
      <c r="V107" s="161">
        <v>468</v>
      </c>
      <c r="W107" s="161"/>
      <c r="X107" s="161">
        <v>83</v>
      </c>
      <c r="Y107" s="161">
        <v>1927</v>
      </c>
      <c r="Z107" s="161"/>
      <c r="AA107" s="161">
        <v>672854</v>
      </c>
      <c r="AB107" s="161">
        <v>19732</v>
      </c>
      <c r="AC107" s="161">
        <v>302</v>
      </c>
      <c r="AD107" s="161">
        <v>1156</v>
      </c>
      <c r="AE107" s="161"/>
      <c r="AF107" s="161"/>
      <c r="AG107" s="161"/>
      <c r="AH107" s="161"/>
      <c r="AI107" s="161"/>
      <c r="AJ107" s="161">
        <v>54</v>
      </c>
      <c r="AK107" s="161">
        <v>198243</v>
      </c>
      <c r="AL107" s="161">
        <v>162768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127511</v>
      </c>
      <c r="BM107" s="161">
        <v>4742564</v>
      </c>
      <c r="BN107" s="161">
        <v>809151</v>
      </c>
      <c r="BO107" s="161">
        <v>361011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6040237</v>
      </c>
      <c r="BY107" s="179"/>
      <c r="BZ107" s="179"/>
      <c r="CA107" s="161">
        <v>165562.8425</v>
      </c>
      <c r="CB107" s="179"/>
      <c r="CC107" s="163">
        <v>6205799.8425000003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30090.038992261005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30090.038992261005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30090.038992261005</v>
      </c>
      <c r="BY109" s="161"/>
      <c r="BZ109" s="179"/>
      <c r="CA109" s="179"/>
      <c r="CB109" s="179"/>
      <c r="CC109" s="163">
        <v>30090.038992261005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544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544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544</v>
      </c>
      <c r="BY110" s="154"/>
      <c r="BZ110" s="179"/>
      <c r="CA110" s="179"/>
      <c r="CB110" s="179"/>
      <c r="CC110" s="209">
        <v>544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7948</v>
      </c>
      <c r="D111" s="161">
        <v>136</v>
      </c>
      <c r="E111" s="161">
        <v>2690</v>
      </c>
      <c r="F111" s="161">
        <v>44</v>
      </c>
      <c r="G111" s="161">
        <v>239</v>
      </c>
      <c r="H111" s="161">
        <v>7437</v>
      </c>
      <c r="I111" s="161">
        <v>50058.961007738952</v>
      </c>
      <c r="J111" s="161">
        <v>2757.7812088236724</v>
      </c>
      <c r="K111" s="161">
        <v>3356</v>
      </c>
      <c r="L111" s="161">
        <v>220</v>
      </c>
      <c r="M111" s="161">
        <v>4449.5154397065253</v>
      </c>
      <c r="N111" s="161">
        <v>2702.9530220591805</v>
      </c>
      <c r="O111" s="161">
        <v>2347</v>
      </c>
      <c r="P111" s="161">
        <v>4655</v>
      </c>
      <c r="Q111" s="161">
        <v>668.39060441183608</v>
      </c>
      <c r="R111" s="161">
        <v>111545.35840735631</v>
      </c>
      <c r="S111" s="161">
        <v>970</v>
      </c>
      <c r="T111" s="161">
        <v>149</v>
      </c>
      <c r="U111" s="161">
        <v>4805</v>
      </c>
      <c r="V111" s="161">
        <v>5215</v>
      </c>
      <c r="W111" s="161">
        <v>393</v>
      </c>
      <c r="X111" s="161">
        <v>140</v>
      </c>
      <c r="Y111" s="161">
        <v>12165.640275001213</v>
      </c>
      <c r="Z111" s="161">
        <v>649</v>
      </c>
      <c r="AA111" s="161">
        <v>268739.71154414257</v>
      </c>
      <c r="AB111" s="161">
        <v>16732.374505884065</v>
      </c>
      <c r="AC111" s="161">
        <v>4811</v>
      </c>
      <c r="AD111" s="161">
        <v>38103.906044118361</v>
      </c>
      <c r="AE111" s="161">
        <v>15534.327527943246</v>
      </c>
      <c r="AF111" s="161">
        <v>1523</v>
      </c>
      <c r="AG111" s="161">
        <v>3764</v>
      </c>
      <c r="AH111" s="161">
        <v>577</v>
      </c>
      <c r="AI111" s="161">
        <v>1059</v>
      </c>
      <c r="AJ111" s="161">
        <v>2103</v>
      </c>
      <c r="AK111" s="161">
        <v>252119.54104854958</v>
      </c>
      <c r="AL111" s="161">
        <v>123543</v>
      </c>
      <c r="AM111" s="161">
        <v>2468</v>
      </c>
      <c r="AN111" s="161">
        <v>4080</v>
      </c>
      <c r="AO111" s="161">
        <v>47</v>
      </c>
      <c r="AP111" s="161">
        <v>397</v>
      </c>
      <c r="AQ111" s="161">
        <v>2543</v>
      </c>
      <c r="AR111" s="161">
        <v>4109</v>
      </c>
      <c r="AS111" s="161">
        <v>19138</v>
      </c>
      <c r="AT111" s="161">
        <v>3356</v>
      </c>
      <c r="AU111" s="161">
        <v>92625</v>
      </c>
      <c r="AV111" s="161">
        <v>1539</v>
      </c>
      <c r="AW111" s="161">
        <v>18819</v>
      </c>
      <c r="AX111" s="161">
        <v>11107</v>
      </c>
      <c r="AY111" s="161">
        <v>942</v>
      </c>
      <c r="AZ111" s="161">
        <v>2987</v>
      </c>
      <c r="BA111" s="161">
        <v>1972</v>
      </c>
      <c r="BB111" s="161">
        <v>3474</v>
      </c>
      <c r="BC111" s="161">
        <v>1157</v>
      </c>
      <c r="BD111" s="161">
        <v>1338</v>
      </c>
      <c r="BE111" s="161">
        <v>1638</v>
      </c>
      <c r="BF111" s="161">
        <v>59180</v>
      </c>
      <c r="BG111" s="161">
        <v>4677</v>
      </c>
      <c r="BH111" s="161">
        <v>259</v>
      </c>
      <c r="BI111" s="161">
        <v>1640</v>
      </c>
      <c r="BJ111" s="161">
        <v>607</v>
      </c>
      <c r="BK111" s="161"/>
      <c r="BL111" s="162">
        <v>11057</v>
      </c>
      <c r="BM111" s="161">
        <v>63829.742216562627</v>
      </c>
      <c r="BN111" s="161">
        <v>503802.17737062322</v>
      </c>
      <c r="BO111" s="161">
        <v>382257.54104854958</v>
      </c>
      <c r="BP111" s="161">
        <v>7049</v>
      </c>
      <c r="BQ111" s="161">
        <v>150513</v>
      </c>
      <c r="BR111" s="161">
        <v>1972</v>
      </c>
      <c r="BS111" s="161">
        <v>3474</v>
      </c>
      <c r="BT111" s="161">
        <v>1157</v>
      </c>
      <c r="BU111" s="161">
        <v>2976</v>
      </c>
      <c r="BV111" s="161">
        <v>65756</v>
      </c>
      <c r="BW111" s="163">
        <v>607</v>
      </c>
      <c r="BX111" s="161">
        <v>1194450.4606357357</v>
      </c>
      <c r="BY111" s="161">
        <v>424690</v>
      </c>
      <c r="BZ111" s="179"/>
      <c r="CA111" s="179"/>
      <c r="CB111" s="179"/>
      <c r="CC111" s="163">
        <v>1619140.4606357357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7948</v>
      </c>
      <c r="D112" s="157">
        <v>136</v>
      </c>
      <c r="E112" s="157">
        <v>2690</v>
      </c>
      <c r="F112" s="157">
        <v>44</v>
      </c>
      <c r="G112" s="157">
        <v>239</v>
      </c>
      <c r="H112" s="157">
        <v>7437</v>
      </c>
      <c r="I112" s="157">
        <v>80148.999999999956</v>
      </c>
      <c r="J112" s="157">
        <v>2757.7812088236724</v>
      </c>
      <c r="K112" s="157">
        <v>3356</v>
      </c>
      <c r="L112" s="157">
        <v>220</v>
      </c>
      <c r="M112" s="157">
        <v>4449.5154397065253</v>
      </c>
      <c r="N112" s="157">
        <v>2702.9530220591805</v>
      </c>
      <c r="O112" s="157">
        <v>2347</v>
      </c>
      <c r="P112" s="157">
        <v>4655</v>
      </c>
      <c r="Q112" s="157">
        <v>668.39060441183608</v>
      </c>
      <c r="R112" s="157">
        <v>111545.35840735631</v>
      </c>
      <c r="S112" s="157">
        <v>970</v>
      </c>
      <c r="T112" s="157">
        <v>149</v>
      </c>
      <c r="U112" s="157">
        <v>4805</v>
      </c>
      <c r="V112" s="157">
        <v>5215</v>
      </c>
      <c r="W112" s="157">
        <v>393</v>
      </c>
      <c r="X112" s="157">
        <v>140</v>
      </c>
      <c r="Y112" s="157">
        <v>12165.640275001213</v>
      </c>
      <c r="Z112" s="157">
        <v>649</v>
      </c>
      <c r="AA112" s="157">
        <v>268739.71154414257</v>
      </c>
      <c r="AB112" s="157">
        <v>16732.374505884065</v>
      </c>
      <c r="AC112" s="157">
        <v>4811</v>
      </c>
      <c r="AD112" s="157">
        <v>38103.906044118361</v>
      </c>
      <c r="AE112" s="157">
        <v>15534.327527943246</v>
      </c>
      <c r="AF112" s="157">
        <v>1523</v>
      </c>
      <c r="AG112" s="157">
        <v>3764</v>
      </c>
      <c r="AH112" s="157">
        <v>577</v>
      </c>
      <c r="AI112" s="157">
        <v>1059</v>
      </c>
      <c r="AJ112" s="157">
        <v>2103</v>
      </c>
      <c r="AK112" s="157">
        <v>252663.54104854958</v>
      </c>
      <c r="AL112" s="157">
        <v>123543</v>
      </c>
      <c r="AM112" s="157">
        <v>2468</v>
      </c>
      <c r="AN112" s="157">
        <v>4080</v>
      </c>
      <c r="AO112" s="157">
        <v>47</v>
      </c>
      <c r="AP112" s="157">
        <v>397</v>
      </c>
      <c r="AQ112" s="157">
        <v>2543</v>
      </c>
      <c r="AR112" s="157">
        <v>4109</v>
      </c>
      <c r="AS112" s="157">
        <v>19138</v>
      </c>
      <c r="AT112" s="157">
        <v>3356</v>
      </c>
      <c r="AU112" s="157">
        <v>92625</v>
      </c>
      <c r="AV112" s="157">
        <v>1539</v>
      </c>
      <c r="AW112" s="157">
        <v>18819</v>
      </c>
      <c r="AX112" s="157">
        <v>11107</v>
      </c>
      <c r="AY112" s="157">
        <v>942</v>
      </c>
      <c r="AZ112" s="157">
        <v>2987</v>
      </c>
      <c r="BA112" s="157">
        <v>1972</v>
      </c>
      <c r="BB112" s="157">
        <v>3474</v>
      </c>
      <c r="BC112" s="157">
        <v>1157</v>
      </c>
      <c r="BD112" s="157">
        <v>1338</v>
      </c>
      <c r="BE112" s="157">
        <v>1638</v>
      </c>
      <c r="BF112" s="157">
        <v>59180</v>
      </c>
      <c r="BG112" s="154">
        <v>4677</v>
      </c>
      <c r="BH112" s="154">
        <v>259</v>
      </c>
      <c r="BI112" s="154">
        <v>1640</v>
      </c>
      <c r="BJ112" s="154">
        <v>607</v>
      </c>
      <c r="BK112" s="154"/>
      <c r="BL112" s="166">
        <v>11057</v>
      </c>
      <c r="BM112" s="154">
        <v>93919.781208823639</v>
      </c>
      <c r="BN112" s="154">
        <v>503802.17737062322</v>
      </c>
      <c r="BO112" s="154">
        <v>382801.54104854958</v>
      </c>
      <c r="BP112" s="154">
        <v>7049</v>
      </c>
      <c r="BQ112" s="154">
        <v>150513</v>
      </c>
      <c r="BR112" s="154">
        <v>1972</v>
      </c>
      <c r="BS112" s="154">
        <v>3474</v>
      </c>
      <c r="BT112" s="154">
        <v>1157</v>
      </c>
      <c r="BU112" s="154">
        <v>2976</v>
      </c>
      <c r="BV112" s="154">
        <v>65756</v>
      </c>
      <c r="BW112" s="167">
        <v>607</v>
      </c>
      <c r="BX112" s="157">
        <v>1225084.4996279967</v>
      </c>
      <c r="BY112" s="154">
        <v>424690</v>
      </c>
      <c r="BZ112" s="179"/>
      <c r="CA112" s="179"/>
      <c r="CB112" s="179"/>
      <c r="CC112" s="209">
        <v>1649774.4996279967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7948</v>
      </c>
      <c r="D113" s="492">
        <v>136</v>
      </c>
      <c r="E113" s="492">
        <v>2690</v>
      </c>
      <c r="F113" s="492">
        <v>127555</v>
      </c>
      <c r="G113" s="492">
        <v>239</v>
      </c>
      <c r="H113" s="492">
        <v>2303637</v>
      </c>
      <c r="I113" s="492">
        <v>2526513</v>
      </c>
      <c r="J113" s="492">
        <v>2757.7812088236724</v>
      </c>
      <c r="K113" s="492">
        <v>3356</v>
      </c>
      <c r="L113" s="492">
        <v>220</v>
      </c>
      <c r="M113" s="492">
        <v>4449.5154397065253</v>
      </c>
      <c r="N113" s="492">
        <v>2785.9530220591805</v>
      </c>
      <c r="O113" s="492">
        <v>2347</v>
      </c>
      <c r="P113" s="492">
        <v>4655</v>
      </c>
      <c r="Q113" s="492">
        <v>668.39060441183608</v>
      </c>
      <c r="R113" s="492">
        <v>224037.35840735631</v>
      </c>
      <c r="S113" s="492">
        <v>970</v>
      </c>
      <c r="T113" s="492">
        <v>149</v>
      </c>
      <c r="U113" s="492">
        <v>4805</v>
      </c>
      <c r="V113" s="492">
        <v>5683</v>
      </c>
      <c r="W113" s="492">
        <v>393</v>
      </c>
      <c r="X113" s="492">
        <v>223</v>
      </c>
      <c r="Y113" s="492">
        <v>14092.640275001213</v>
      </c>
      <c r="Z113" s="492">
        <v>649</v>
      </c>
      <c r="AA113" s="492">
        <v>941593.71154414257</v>
      </c>
      <c r="AB113" s="492">
        <v>36464.374505884065</v>
      </c>
      <c r="AC113" s="492">
        <v>5113</v>
      </c>
      <c r="AD113" s="492">
        <v>39259.906044118361</v>
      </c>
      <c r="AE113" s="492">
        <v>15534.327527943246</v>
      </c>
      <c r="AF113" s="492">
        <v>1523</v>
      </c>
      <c r="AG113" s="492">
        <v>3764</v>
      </c>
      <c r="AH113" s="492">
        <v>577</v>
      </c>
      <c r="AI113" s="492">
        <v>1059</v>
      </c>
      <c r="AJ113" s="492">
        <v>2157</v>
      </c>
      <c r="AK113" s="492">
        <v>450906.54104854958</v>
      </c>
      <c r="AL113" s="492">
        <v>286311</v>
      </c>
      <c r="AM113" s="492">
        <v>2468</v>
      </c>
      <c r="AN113" s="492">
        <v>4080</v>
      </c>
      <c r="AO113" s="492">
        <v>47</v>
      </c>
      <c r="AP113" s="492">
        <v>397</v>
      </c>
      <c r="AQ113" s="492">
        <v>2543</v>
      </c>
      <c r="AR113" s="492">
        <v>4109</v>
      </c>
      <c r="AS113" s="492">
        <v>19138</v>
      </c>
      <c r="AT113" s="492">
        <v>3356</v>
      </c>
      <c r="AU113" s="492">
        <v>92625</v>
      </c>
      <c r="AV113" s="492">
        <v>1539</v>
      </c>
      <c r="AW113" s="492">
        <v>18819</v>
      </c>
      <c r="AX113" s="492">
        <v>11107</v>
      </c>
      <c r="AY113" s="492">
        <v>942</v>
      </c>
      <c r="AZ113" s="492">
        <v>2987</v>
      </c>
      <c r="BA113" s="492">
        <v>1972</v>
      </c>
      <c r="BB113" s="492">
        <v>3474</v>
      </c>
      <c r="BC113" s="492">
        <v>1157</v>
      </c>
      <c r="BD113" s="492">
        <v>1338</v>
      </c>
      <c r="BE113" s="492">
        <v>1638</v>
      </c>
      <c r="BF113" s="492">
        <v>59180</v>
      </c>
      <c r="BG113" s="492">
        <v>4677</v>
      </c>
      <c r="BH113" s="492">
        <v>259</v>
      </c>
      <c r="BI113" s="492">
        <v>1640</v>
      </c>
      <c r="BJ113" s="492">
        <v>607</v>
      </c>
      <c r="BK113" s="492"/>
      <c r="BL113" s="493">
        <v>138568</v>
      </c>
      <c r="BM113" s="492">
        <v>4836483.7812088234</v>
      </c>
      <c r="BN113" s="492">
        <v>1312953.1773706232</v>
      </c>
      <c r="BO113" s="492">
        <v>743812.54104854958</v>
      </c>
      <c r="BP113" s="492">
        <v>7049</v>
      </c>
      <c r="BQ113" s="492">
        <v>150513</v>
      </c>
      <c r="BR113" s="492">
        <v>1972</v>
      </c>
      <c r="BS113" s="492">
        <v>3474</v>
      </c>
      <c r="BT113" s="492">
        <v>1157</v>
      </c>
      <c r="BU113" s="492">
        <v>2976</v>
      </c>
      <c r="BV113" s="492">
        <v>65756</v>
      </c>
      <c r="BW113" s="494">
        <v>607</v>
      </c>
      <c r="BX113" s="493">
        <v>7265321.4996279962</v>
      </c>
      <c r="BY113" s="492">
        <v>424690</v>
      </c>
      <c r="BZ113" s="492"/>
      <c r="CA113" s="492">
        <v>165562.8425</v>
      </c>
      <c r="CB113" s="492">
        <v>5200063</v>
      </c>
      <c r="CC113" s="494">
        <v>13055637.342127997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2:I122"/>
    <mergeCell ref="AU11:AY11"/>
    <mergeCell ref="A64:A67"/>
    <mergeCell ref="A116:I116"/>
    <mergeCell ref="M65:AJ65"/>
    <mergeCell ref="AP11:AR11"/>
    <mergeCell ref="AS11:AT11"/>
    <mergeCell ref="A121:G121"/>
    <mergeCell ref="A57:H58"/>
    <mergeCell ref="A119:I119"/>
    <mergeCell ref="A115:I115"/>
    <mergeCell ref="C64:BK64"/>
    <mergeCell ref="AK65:AL65"/>
    <mergeCell ref="AM65:AO65"/>
    <mergeCell ref="AP65:AR65"/>
    <mergeCell ref="AS65:AT65"/>
    <mergeCell ref="A1:I2"/>
    <mergeCell ref="A3:I4"/>
    <mergeCell ref="A10:A13"/>
    <mergeCell ref="B10:B13"/>
    <mergeCell ref="C10:BK10"/>
    <mergeCell ref="BG11:BH11"/>
    <mergeCell ref="BD11:BE11"/>
    <mergeCell ref="H11:L11"/>
    <mergeCell ref="M11:AJ11"/>
    <mergeCell ref="A120:I120"/>
    <mergeCell ref="A55:CC55"/>
    <mergeCell ref="BZ10:BZ13"/>
    <mergeCell ref="CA10:CA12"/>
    <mergeCell ref="CB64:CB67"/>
    <mergeCell ref="C11:G11"/>
    <mergeCell ref="BY64:BY67"/>
    <mergeCell ref="C65:G65"/>
    <mergeCell ref="H65:L65"/>
    <mergeCell ref="AK11:AL11"/>
    <mergeCell ref="BG65:BH65"/>
    <mergeCell ref="AM11:AO11"/>
    <mergeCell ref="AU65:AY65"/>
    <mergeCell ref="BD65:BE65"/>
    <mergeCell ref="CB10:CB13"/>
    <mergeCell ref="CC10:CC13"/>
    <mergeCell ref="CC64:CC67"/>
    <mergeCell ref="BX10:BX13"/>
    <mergeCell ref="BY10:BY13"/>
    <mergeCell ref="BX64:BX67"/>
    <mergeCell ref="BL10:BW11"/>
    <mergeCell ref="BZ64:BZ67"/>
    <mergeCell ref="CA64:CA66"/>
    <mergeCell ref="BL64:BW65"/>
  </mergeCells>
  <hyperlinks>
    <hyperlink ref="CC8" location="Índice!A1" display="Índice" xr:uid="{40500CF2-3A2E-4B68-95DE-731C1057E174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24A06-2EF7-492A-8F19-EE4CE2EAA778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4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425781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2.8554687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180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4.5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494478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494478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494478</v>
      </c>
      <c r="BY17" s="256"/>
      <c r="BZ17" s="256"/>
      <c r="CA17" s="256"/>
      <c r="CB17" s="256"/>
      <c r="CC17" s="272">
        <v>494478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86000000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86000000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86000000</v>
      </c>
      <c r="BY18" s="256"/>
      <c r="BZ18" s="256"/>
      <c r="CA18" s="256"/>
      <c r="CB18" s="256"/>
      <c r="CC18" s="255">
        <v>86000000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334000000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334000000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334000000</v>
      </c>
      <c r="BY19" s="256"/>
      <c r="BZ19" s="256"/>
      <c r="CA19" s="256"/>
      <c r="CB19" s="256"/>
      <c r="CC19" s="272">
        <v>334000000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5420541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5420541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5420541</v>
      </c>
      <c r="BY21" s="256"/>
      <c r="BZ21" s="256"/>
      <c r="CA21" s="256"/>
      <c r="CB21" s="256"/>
      <c r="CC21" s="303">
        <v>5420541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48432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48432</v>
      </c>
      <c r="BP24" s="253"/>
      <c r="BQ24" s="253"/>
      <c r="BR24" s="253"/>
      <c r="BS24" s="253"/>
      <c r="BT24" s="253"/>
      <c r="BU24" s="253"/>
      <c r="BV24" s="253"/>
      <c r="BW24" s="255"/>
      <c r="BX24" s="253">
        <v>48432</v>
      </c>
      <c r="BY24" s="256"/>
      <c r="BZ24" s="256"/>
      <c r="CA24" s="256"/>
      <c r="CB24" s="256"/>
      <c r="CC24" s="255">
        <v>48432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41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41</v>
      </c>
      <c r="BP25" s="257"/>
      <c r="BQ25" s="257"/>
      <c r="BR25" s="257"/>
      <c r="BS25" s="257"/>
      <c r="BT25" s="257"/>
      <c r="BU25" s="257"/>
      <c r="BV25" s="257"/>
      <c r="BW25" s="259"/>
      <c r="BX25" s="257">
        <v>41</v>
      </c>
      <c r="BY25" s="256"/>
      <c r="BZ25" s="256"/>
      <c r="CA25" s="256"/>
      <c r="CB25" s="256"/>
      <c r="CC25" s="272">
        <v>41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2122124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2122124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2122124</v>
      </c>
      <c r="BY28" s="256"/>
      <c r="BZ28" s="256"/>
      <c r="CA28" s="256"/>
      <c r="CB28" s="256"/>
      <c r="CC28" s="255">
        <v>2122124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5216250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5216250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5216250</v>
      </c>
      <c r="BY29" s="256"/>
      <c r="BZ29" s="256"/>
      <c r="CA29" s="256"/>
      <c r="CB29" s="256"/>
      <c r="CC29" s="272">
        <v>5216250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3256322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3256322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3256322</v>
      </c>
      <c r="BY30" s="256"/>
      <c r="BZ30" s="256"/>
      <c r="CA30" s="256"/>
      <c r="CB30" s="256"/>
      <c r="CC30" s="255">
        <v>3256322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2753291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2753291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2753291</v>
      </c>
      <c r="BY31" s="256"/>
      <c r="BZ31" s="256"/>
      <c r="CA31" s="256"/>
      <c r="CB31" s="256"/>
      <c r="CC31" s="275">
        <v>2753291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18606.037783658132</v>
      </c>
      <c r="K33" s="279"/>
      <c r="L33" s="279"/>
      <c r="M33" s="279">
        <v>83727.170026461594</v>
      </c>
      <c r="N33" s="279">
        <v>46515.09445914533</v>
      </c>
      <c r="O33" s="279"/>
      <c r="P33" s="279"/>
      <c r="Q33" s="279">
        <v>9303.018891829066</v>
      </c>
      <c r="R33" s="279">
        <v>437241.8879159661</v>
      </c>
      <c r="S33" s="279"/>
      <c r="T33" s="279"/>
      <c r="U33" s="279"/>
      <c r="V33" s="279"/>
      <c r="W33" s="279"/>
      <c r="X33" s="279"/>
      <c r="Y33" s="279">
        <v>158151.32116109412</v>
      </c>
      <c r="Z33" s="279"/>
      <c r="AA33" s="279">
        <v>3256056.6121401731</v>
      </c>
      <c r="AB33" s="279">
        <v>223272.45340389758</v>
      </c>
      <c r="AC33" s="279"/>
      <c r="AD33" s="279">
        <v>93030.18891829066</v>
      </c>
      <c r="AE33" s="279">
        <v>269787.54786304291</v>
      </c>
      <c r="AF33" s="279"/>
      <c r="AG33" s="279"/>
      <c r="AH33" s="279"/>
      <c r="AI33" s="279"/>
      <c r="AJ33" s="279"/>
      <c r="AK33" s="279">
        <v>2632754.3463876257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18606.037783658132</v>
      </c>
      <c r="BN33" s="281">
        <v>4577085.2947799005</v>
      </c>
      <c r="BO33" s="281">
        <v>2632754.3463876257</v>
      </c>
      <c r="BP33" s="281"/>
      <c r="BQ33" s="281"/>
      <c r="BR33" s="281"/>
      <c r="BS33" s="281"/>
      <c r="BT33" s="281"/>
      <c r="BU33" s="281"/>
      <c r="BV33" s="281"/>
      <c r="BW33" s="282"/>
      <c r="BX33" s="279">
        <v>7228445.6789511843</v>
      </c>
      <c r="BY33" s="279"/>
      <c r="BZ33" s="242">
        <v>-935752.67895118892</v>
      </c>
      <c r="CA33" s="242">
        <v>79712582</v>
      </c>
      <c r="CB33" s="283"/>
      <c r="CC33" s="293">
        <v>86005275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224</v>
      </c>
      <c r="J34" s="285">
        <v>224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4825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173895</v>
      </c>
      <c r="AL34" s="285">
        <v>254336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448</v>
      </c>
      <c r="BN34" s="285">
        <v>4825</v>
      </c>
      <c r="BO34" s="285">
        <v>428231</v>
      </c>
      <c r="BP34" s="285"/>
      <c r="BQ34" s="285"/>
      <c r="BR34" s="285"/>
      <c r="BS34" s="285"/>
      <c r="BT34" s="285"/>
      <c r="BU34" s="285"/>
      <c r="BV34" s="285"/>
      <c r="BW34" s="287"/>
      <c r="BX34" s="285">
        <v>433504</v>
      </c>
      <c r="BY34" s="285"/>
      <c r="BZ34" s="285"/>
      <c r="CA34" s="285">
        <v>33797</v>
      </c>
      <c r="CB34" s="283"/>
      <c r="CC34" s="287">
        <v>467301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60</v>
      </c>
      <c r="D35" s="279"/>
      <c r="E35" s="279"/>
      <c r="F35" s="279">
        <v>30</v>
      </c>
      <c r="G35" s="279"/>
      <c r="H35" s="279">
        <v>1011</v>
      </c>
      <c r="I35" s="279">
        <v>7020</v>
      </c>
      <c r="J35" s="279">
        <v>1309</v>
      </c>
      <c r="K35" s="279">
        <v>2142</v>
      </c>
      <c r="L35" s="279">
        <v>119</v>
      </c>
      <c r="M35" s="279">
        <v>298</v>
      </c>
      <c r="N35" s="279">
        <v>892</v>
      </c>
      <c r="O35" s="279">
        <v>1071</v>
      </c>
      <c r="P35" s="279">
        <v>2677</v>
      </c>
      <c r="Q35" s="279">
        <v>178</v>
      </c>
      <c r="R35" s="279">
        <v>89</v>
      </c>
      <c r="S35" s="279">
        <v>535</v>
      </c>
      <c r="T35" s="279">
        <v>60</v>
      </c>
      <c r="U35" s="279">
        <v>3302</v>
      </c>
      <c r="V35" s="279">
        <v>3480</v>
      </c>
      <c r="W35" s="279">
        <v>208</v>
      </c>
      <c r="X35" s="279"/>
      <c r="Y35" s="279">
        <v>6484</v>
      </c>
      <c r="Z35" s="279">
        <v>416</v>
      </c>
      <c r="AA35" s="279">
        <v>1487</v>
      </c>
      <c r="AB35" s="279">
        <v>6542</v>
      </c>
      <c r="AC35" s="279">
        <v>2142</v>
      </c>
      <c r="AD35" s="279">
        <v>16150</v>
      </c>
      <c r="AE35" s="279">
        <v>4878</v>
      </c>
      <c r="AF35" s="279">
        <v>654</v>
      </c>
      <c r="AG35" s="279">
        <v>2558</v>
      </c>
      <c r="AH35" s="279">
        <v>238</v>
      </c>
      <c r="AI35" s="279">
        <v>684</v>
      </c>
      <c r="AJ35" s="279">
        <v>1458</v>
      </c>
      <c r="AK35" s="279">
        <v>7168</v>
      </c>
      <c r="AL35" s="279">
        <v>2766</v>
      </c>
      <c r="AM35" s="279">
        <v>30</v>
      </c>
      <c r="AN35" s="279">
        <v>60</v>
      </c>
      <c r="AO35" s="279"/>
      <c r="AP35" s="279"/>
      <c r="AQ35" s="279">
        <v>89</v>
      </c>
      <c r="AR35" s="279"/>
      <c r="AS35" s="279">
        <v>3778</v>
      </c>
      <c r="AT35" s="279">
        <v>60</v>
      </c>
      <c r="AU35" s="279">
        <v>8690</v>
      </c>
      <c r="AV35" s="279">
        <v>89</v>
      </c>
      <c r="AW35" s="279">
        <v>922</v>
      </c>
      <c r="AX35" s="279">
        <v>416</v>
      </c>
      <c r="AY35" s="279">
        <v>89</v>
      </c>
      <c r="AZ35" s="279">
        <v>1011</v>
      </c>
      <c r="BA35" s="279">
        <v>178</v>
      </c>
      <c r="BB35" s="279">
        <v>803</v>
      </c>
      <c r="BC35" s="279">
        <v>89</v>
      </c>
      <c r="BD35" s="279">
        <v>208</v>
      </c>
      <c r="BE35" s="279">
        <v>89</v>
      </c>
      <c r="BF35" s="279">
        <v>684</v>
      </c>
      <c r="BG35" s="279">
        <v>2915</v>
      </c>
      <c r="BH35" s="279">
        <v>89</v>
      </c>
      <c r="BI35" s="279">
        <v>30</v>
      </c>
      <c r="BJ35" s="279">
        <v>119</v>
      </c>
      <c r="BK35" s="279"/>
      <c r="BL35" s="288">
        <v>90</v>
      </c>
      <c r="BM35" s="279">
        <v>11601</v>
      </c>
      <c r="BN35" s="279">
        <v>56481</v>
      </c>
      <c r="BO35" s="279">
        <v>10024</v>
      </c>
      <c r="BP35" s="279">
        <v>89</v>
      </c>
      <c r="BQ35" s="279">
        <v>15055</v>
      </c>
      <c r="BR35" s="279">
        <v>178</v>
      </c>
      <c r="BS35" s="279">
        <v>803</v>
      </c>
      <c r="BT35" s="279">
        <v>89</v>
      </c>
      <c r="BU35" s="279">
        <v>297</v>
      </c>
      <c r="BV35" s="279">
        <v>3718</v>
      </c>
      <c r="BW35" s="284">
        <v>119</v>
      </c>
      <c r="BX35" s="279">
        <v>98544</v>
      </c>
      <c r="BY35" s="242">
        <v>48466</v>
      </c>
      <c r="BZ35" s="279"/>
      <c r="CA35" s="279"/>
      <c r="CB35" s="283"/>
      <c r="CC35" s="293">
        <v>147010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79030</v>
      </c>
      <c r="Z36" s="285"/>
      <c r="AA36" s="285">
        <v>98322506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98401536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98401536</v>
      </c>
      <c r="BY36" s="285"/>
      <c r="BZ36" s="285">
        <v>236186</v>
      </c>
      <c r="CA36" s="285">
        <v>235362288</v>
      </c>
      <c r="CB36" s="283"/>
      <c r="CC36" s="287">
        <v>334000010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112480</v>
      </c>
      <c r="AB38" s="285"/>
      <c r="AC38" s="285"/>
      <c r="AD38" s="285"/>
      <c r="AE38" s="285"/>
      <c r="AF38" s="285">
        <v>49</v>
      </c>
      <c r="AG38" s="285">
        <v>12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112541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112541</v>
      </c>
      <c r="BY38" s="285"/>
      <c r="BZ38" s="285">
        <v>-37</v>
      </c>
      <c r="CA38" s="285">
        <v>1020</v>
      </c>
      <c r="CB38" s="283"/>
      <c r="CC38" s="287">
        <v>113524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235185.26315789475</v>
      </c>
      <c r="D39" s="279">
        <v>20158.73684210526</v>
      </c>
      <c r="E39" s="279">
        <v>178599</v>
      </c>
      <c r="F39" s="279"/>
      <c r="G39" s="279">
        <v>44169</v>
      </c>
      <c r="H39" s="279">
        <v>77777</v>
      </c>
      <c r="I39" s="279">
        <v>73936</v>
      </c>
      <c r="J39" s="279">
        <v>11523</v>
      </c>
      <c r="K39" s="279">
        <v>66255</v>
      </c>
      <c r="L39" s="279">
        <v>1921</v>
      </c>
      <c r="M39" s="279">
        <v>49931</v>
      </c>
      <c r="N39" s="279"/>
      <c r="O39" s="279">
        <v>28806</v>
      </c>
      <c r="P39" s="279">
        <v>960</v>
      </c>
      <c r="Q39" s="279">
        <v>3841</v>
      </c>
      <c r="R39" s="279">
        <v>15363</v>
      </c>
      <c r="S39" s="279"/>
      <c r="T39" s="279"/>
      <c r="U39" s="279"/>
      <c r="V39" s="279">
        <v>41289</v>
      </c>
      <c r="W39" s="279">
        <v>1921</v>
      </c>
      <c r="X39" s="279"/>
      <c r="Y39" s="279">
        <v>23045</v>
      </c>
      <c r="Z39" s="279">
        <v>960</v>
      </c>
      <c r="AA39" s="279">
        <v>7933260</v>
      </c>
      <c r="AB39" s="279">
        <v>48971</v>
      </c>
      <c r="AC39" s="279">
        <v>18244</v>
      </c>
      <c r="AD39" s="279">
        <v>171878</v>
      </c>
      <c r="AE39" s="279"/>
      <c r="AF39" s="279">
        <v>3841</v>
      </c>
      <c r="AG39" s="279">
        <v>960</v>
      </c>
      <c r="AH39" s="279">
        <v>2592</v>
      </c>
      <c r="AI39" s="279"/>
      <c r="AJ39" s="279"/>
      <c r="AK39" s="279">
        <v>244854</v>
      </c>
      <c r="AL39" s="279">
        <v>48971</v>
      </c>
      <c r="AM39" s="279">
        <v>38409</v>
      </c>
      <c r="AN39" s="279">
        <v>30727</v>
      </c>
      <c r="AO39" s="279"/>
      <c r="AP39" s="279">
        <v>59533</v>
      </c>
      <c r="AQ39" s="279">
        <v>69136</v>
      </c>
      <c r="AR39" s="279">
        <v>193002</v>
      </c>
      <c r="AS39" s="279">
        <v>318790</v>
      </c>
      <c r="AT39" s="279"/>
      <c r="AU39" s="279">
        <v>1560342</v>
      </c>
      <c r="AV39" s="279"/>
      <c r="AW39" s="279"/>
      <c r="AX39" s="279">
        <v>40329</v>
      </c>
      <c r="AY39" s="279">
        <v>6721</v>
      </c>
      <c r="AZ39" s="279">
        <v>22085</v>
      </c>
      <c r="BA39" s="279">
        <v>70096</v>
      </c>
      <c r="BB39" s="279">
        <v>64334</v>
      </c>
      <c r="BC39" s="279">
        <v>16323</v>
      </c>
      <c r="BD39" s="279">
        <v>161316</v>
      </c>
      <c r="BE39" s="279">
        <v>63374</v>
      </c>
      <c r="BF39" s="279">
        <v>167699</v>
      </c>
      <c r="BG39" s="279">
        <v>10562</v>
      </c>
      <c r="BH39" s="279">
        <v>960</v>
      </c>
      <c r="BI39" s="279">
        <v>103703</v>
      </c>
      <c r="BJ39" s="279">
        <v>16323</v>
      </c>
      <c r="BK39" s="279"/>
      <c r="BL39" s="288">
        <v>478112</v>
      </c>
      <c r="BM39" s="279">
        <v>231412</v>
      </c>
      <c r="BN39" s="279">
        <v>8345862</v>
      </c>
      <c r="BO39" s="279">
        <v>362961</v>
      </c>
      <c r="BP39" s="279">
        <v>321671</v>
      </c>
      <c r="BQ39" s="279">
        <v>1948267</v>
      </c>
      <c r="BR39" s="279">
        <v>70096</v>
      </c>
      <c r="BS39" s="279">
        <v>64334</v>
      </c>
      <c r="BT39" s="279">
        <v>16323</v>
      </c>
      <c r="BU39" s="279">
        <v>224690</v>
      </c>
      <c r="BV39" s="279">
        <v>282924</v>
      </c>
      <c r="BW39" s="284">
        <v>16323</v>
      </c>
      <c r="BX39" s="242">
        <v>12362975</v>
      </c>
      <c r="BY39" s="279">
        <v>15938163</v>
      </c>
      <c r="BZ39" s="242">
        <v>109166</v>
      </c>
      <c r="CA39" s="242">
        <v>5909606</v>
      </c>
      <c r="CB39" s="283"/>
      <c r="CC39" s="293">
        <v>34319910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1587948</v>
      </c>
      <c r="AY40" s="285"/>
      <c r="AZ40" s="285"/>
      <c r="BA40" s="285"/>
      <c r="BB40" s="285"/>
      <c r="BC40" s="285"/>
      <c r="BD40" s="285"/>
      <c r="BE40" s="285"/>
      <c r="BF40" s="285">
        <v>6288992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1587948</v>
      </c>
      <c r="BR40" s="285"/>
      <c r="BS40" s="285"/>
      <c r="BT40" s="285"/>
      <c r="BU40" s="285"/>
      <c r="BV40" s="285">
        <v>6288992</v>
      </c>
      <c r="BW40" s="287"/>
      <c r="BX40" s="285">
        <v>7876940</v>
      </c>
      <c r="BY40" s="285"/>
      <c r="BZ40" s="285">
        <v>254860</v>
      </c>
      <c r="CA40" s="285">
        <v>1983579</v>
      </c>
      <c r="CB40" s="283"/>
      <c r="CC40" s="287">
        <v>10115379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808</v>
      </c>
      <c r="N41" s="279"/>
      <c r="O41" s="279"/>
      <c r="P41" s="279">
        <v>46</v>
      </c>
      <c r="Q41" s="279"/>
      <c r="R41" s="279"/>
      <c r="S41" s="279"/>
      <c r="T41" s="279"/>
      <c r="U41" s="279"/>
      <c r="V41" s="279">
        <v>404</v>
      </c>
      <c r="W41" s="279">
        <v>83</v>
      </c>
      <c r="X41" s="279">
        <v>37</v>
      </c>
      <c r="Y41" s="279">
        <v>349</v>
      </c>
      <c r="Z41" s="279"/>
      <c r="AA41" s="279">
        <v>212077</v>
      </c>
      <c r="AB41" s="279">
        <v>2936</v>
      </c>
      <c r="AC41" s="279">
        <v>174</v>
      </c>
      <c r="AD41" s="279">
        <v>14508</v>
      </c>
      <c r="AE41" s="279">
        <v>606</v>
      </c>
      <c r="AF41" s="279">
        <v>541</v>
      </c>
      <c r="AG41" s="279">
        <v>27</v>
      </c>
      <c r="AH41" s="279">
        <v>202</v>
      </c>
      <c r="AI41" s="279">
        <v>64</v>
      </c>
      <c r="AJ41" s="279">
        <v>37</v>
      </c>
      <c r="AK41" s="279"/>
      <c r="AL41" s="279"/>
      <c r="AM41" s="279"/>
      <c r="AN41" s="279"/>
      <c r="AO41" s="279"/>
      <c r="AP41" s="279"/>
      <c r="AQ41" s="279"/>
      <c r="AR41" s="279"/>
      <c r="AS41" s="279">
        <v>5892</v>
      </c>
      <c r="AT41" s="279">
        <v>3423</v>
      </c>
      <c r="AU41" s="279"/>
      <c r="AV41" s="279"/>
      <c r="AW41" s="279"/>
      <c r="AX41" s="279"/>
      <c r="AY41" s="279"/>
      <c r="AZ41" s="279">
        <v>697</v>
      </c>
      <c r="BA41" s="279"/>
      <c r="BB41" s="279"/>
      <c r="BC41" s="279"/>
      <c r="BD41" s="279"/>
      <c r="BE41" s="279"/>
      <c r="BF41" s="279">
        <v>6433</v>
      </c>
      <c r="BG41" s="279"/>
      <c r="BH41" s="279"/>
      <c r="BI41" s="279"/>
      <c r="BJ41" s="279"/>
      <c r="BK41" s="279"/>
      <c r="BL41" s="288"/>
      <c r="BM41" s="279"/>
      <c r="BN41" s="279">
        <v>232899</v>
      </c>
      <c r="BO41" s="279"/>
      <c r="BP41" s="279"/>
      <c r="BQ41" s="279">
        <v>10012</v>
      </c>
      <c r="BR41" s="279"/>
      <c r="BS41" s="279"/>
      <c r="BT41" s="279"/>
      <c r="BU41" s="279"/>
      <c r="BV41" s="279">
        <v>6433</v>
      </c>
      <c r="BW41" s="284"/>
      <c r="BX41" s="279">
        <v>249344</v>
      </c>
      <c r="BY41" s="279"/>
      <c r="BZ41" s="242"/>
      <c r="CA41" s="279"/>
      <c r="CB41" s="283"/>
      <c r="CC41" s="293">
        <v>249344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935434.76340694004</v>
      </c>
      <c r="D42" s="285">
        <v>2960.2365930599367</v>
      </c>
      <c r="E42" s="285">
        <v>233859</v>
      </c>
      <c r="F42" s="285"/>
      <c r="G42" s="285"/>
      <c r="H42" s="285">
        <v>957637</v>
      </c>
      <c r="I42" s="285">
        <v>6223897</v>
      </c>
      <c r="J42" s="285">
        <v>68085</v>
      </c>
      <c r="K42" s="285">
        <v>74006</v>
      </c>
      <c r="L42" s="285">
        <v>2960</v>
      </c>
      <c r="M42" s="285">
        <v>130250</v>
      </c>
      <c r="N42" s="285">
        <v>19242</v>
      </c>
      <c r="O42" s="285">
        <v>62166</v>
      </c>
      <c r="P42" s="285">
        <v>7401</v>
      </c>
      <c r="Q42" s="285">
        <v>1480</v>
      </c>
      <c r="R42" s="285">
        <v>4441</v>
      </c>
      <c r="S42" s="285"/>
      <c r="T42" s="285"/>
      <c r="U42" s="285"/>
      <c r="V42" s="285">
        <v>65124</v>
      </c>
      <c r="W42" s="285">
        <v>13322</v>
      </c>
      <c r="X42" s="285">
        <v>5921</v>
      </c>
      <c r="Y42" s="285">
        <v>56245</v>
      </c>
      <c r="Z42" s="285">
        <v>7401</v>
      </c>
      <c r="AA42" s="285">
        <v>34207012</v>
      </c>
      <c r="AB42" s="285">
        <v>473638</v>
      </c>
      <c r="AC42" s="285">
        <v>28122</v>
      </c>
      <c r="AD42" s="285">
        <v>2340066</v>
      </c>
      <c r="AE42" s="285">
        <v>97688</v>
      </c>
      <c r="AF42" s="285">
        <v>87327</v>
      </c>
      <c r="AG42" s="285">
        <v>4441</v>
      </c>
      <c r="AH42" s="285">
        <v>32562</v>
      </c>
      <c r="AI42" s="285">
        <v>10361</v>
      </c>
      <c r="AJ42" s="285">
        <v>5921</v>
      </c>
      <c r="AK42" s="285"/>
      <c r="AL42" s="285"/>
      <c r="AM42" s="285"/>
      <c r="AN42" s="285">
        <v>162813</v>
      </c>
      <c r="AO42" s="285"/>
      <c r="AP42" s="285"/>
      <c r="AQ42" s="285">
        <v>328586</v>
      </c>
      <c r="AR42" s="285">
        <v>528403</v>
      </c>
      <c r="AS42" s="285">
        <v>950236</v>
      </c>
      <c r="AT42" s="285">
        <v>552084</v>
      </c>
      <c r="AU42" s="285">
        <v>12687573</v>
      </c>
      <c r="AV42" s="285"/>
      <c r="AW42" s="285">
        <v>3017962</v>
      </c>
      <c r="AX42" s="285">
        <v>261981</v>
      </c>
      <c r="AY42" s="285">
        <v>109528</v>
      </c>
      <c r="AZ42" s="285">
        <v>112488</v>
      </c>
      <c r="BA42" s="285">
        <v>85847</v>
      </c>
      <c r="BB42" s="285"/>
      <c r="BC42" s="285"/>
      <c r="BD42" s="285">
        <v>19242</v>
      </c>
      <c r="BE42" s="285">
        <v>22201</v>
      </c>
      <c r="BF42" s="285">
        <v>1037558</v>
      </c>
      <c r="BG42" s="285"/>
      <c r="BH42" s="285"/>
      <c r="BI42" s="285"/>
      <c r="BJ42" s="285"/>
      <c r="BK42" s="285"/>
      <c r="BL42" s="286">
        <v>1172254</v>
      </c>
      <c r="BM42" s="285">
        <v>7326585</v>
      </c>
      <c r="BN42" s="285">
        <v>37660131</v>
      </c>
      <c r="BO42" s="285">
        <v>162813</v>
      </c>
      <c r="BP42" s="285">
        <v>856989</v>
      </c>
      <c r="BQ42" s="285">
        <v>17691852</v>
      </c>
      <c r="BR42" s="285">
        <v>85847</v>
      </c>
      <c r="BS42" s="285"/>
      <c r="BT42" s="285"/>
      <c r="BU42" s="285">
        <v>41443</v>
      </c>
      <c r="BV42" s="285">
        <v>1037558</v>
      </c>
      <c r="BW42" s="287"/>
      <c r="BX42" s="285">
        <v>66035472</v>
      </c>
      <c r="BY42" s="285"/>
      <c r="BZ42" s="285">
        <v>-284505</v>
      </c>
      <c r="CA42" s="285"/>
      <c r="CB42" s="283"/>
      <c r="CC42" s="287">
        <v>65750967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226896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1710248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226896</v>
      </c>
      <c r="BR43" s="279"/>
      <c r="BS43" s="279"/>
      <c r="BT43" s="279"/>
      <c r="BU43" s="279"/>
      <c r="BV43" s="279">
        <v>1710248</v>
      </c>
      <c r="BW43" s="284"/>
      <c r="BX43" s="279">
        <v>1937144</v>
      </c>
      <c r="BY43" s="279"/>
      <c r="BZ43" s="242">
        <v>-5678</v>
      </c>
      <c r="CA43" s="279"/>
      <c r="CB43" s="283"/>
      <c r="CC43" s="293">
        <v>1931466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3791</v>
      </c>
      <c r="N44" s="285">
        <v>560</v>
      </c>
      <c r="O44" s="285">
        <v>1809</v>
      </c>
      <c r="P44" s="285">
        <v>215</v>
      </c>
      <c r="Q44" s="285">
        <v>43</v>
      </c>
      <c r="R44" s="285">
        <v>129</v>
      </c>
      <c r="S44" s="285"/>
      <c r="T44" s="285"/>
      <c r="U44" s="285"/>
      <c r="V44" s="285">
        <v>1896</v>
      </c>
      <c r="W44" s="285">
        <v>388</v>
      </c>
      <c r="X44" s="285">
        <v>172</v>
      </c>
      <c r="Y44" s="285">
        <v>1637</v>
      </c>
      <c r="Z44" s="285"/>
      <c r="AA44" s="285">
        <v>995559</v>
      </c>
      <c r="AB44" s="285">
        <v>13785</v>
      </c>
      <c r="AC44" s="285">
        <v>818</v>
      </c>
      <c r="AD44" s="285">
        <v>68105</v>
      </c>
      <c r="AE44" s="285">
        <v>2843</v>
      </c>
      <c r="AF44" s="285">
        <v>2542</v>
      </c>
      <c r="AG44" s="285">
        <v>129</v>
      </c>
      <c r="AH44" s="285">
        <v>948</v>
      </c>
      <c r="AI44" s="285"/>
      <c r="AJ44" s="285"/>
      <c r="AK44" s="285"/>
      <c r="AL44" s="285"/>
      <c r="AM44" s="285"/>
      <c r="AN44" s="285">
        <v>5040</v>
      </c>
      <c r="AO44" s="285"/>
      <c r="AP44" s="285">
        <v>11200</v>
      </c>
      <c r="AQ44" s="285">
        <v>9563</v>
      </c>
      <c r="AR44" s="285"/>
      <c r="AS44" s="285">
        <v>27656</v>
      </c>
      <c r="AT44" s="285"/>
      <c r="AU44" s="285"/>
      <c r="AV44" s="285"/>
      <c r="AW44" s="285"/>
      <c r="AX44" s="285"/>
      <c r="AY44" s="285"/>
      <c r="AZ44" s="285">
        <v>3274</v>
      </c>
      <c r="BA44" s="285"/>
      <c r="BB44" s="285"/>
      <c r="BC44" s="285"/>
      <c r="BD44" s="285"/>
      <c r="BE44" s="285"/>
      <c r="BF44" s="285">
        <v>30197</v>
      </c>
      <c r="BG44" s="285"/>
      <c r="BH44" s="285"/>
      <c r="BI44" s="285"/>
      <c r="BJ44" s="285"/>
      <c r="BK44" s="285"/>
      <c r="BL44" s="286"/>
      <c r="BM44" s="285"/>
      <c r="BN44" s="285">
        <v>1095369</v>
      </c>
      <c r="BO44" s="285">
        <v>5040</v>
      </c>
      <c r="BP44" s="285">
        <v>20763</v>
      </c>
      <c r="BQ44" s="285">
        <v>30930</v>
      </c>
      <c r="BR44" s="285"/>
      <c r="BS44" s="285"/>
      <c r="BT44" s="285"/>
      <c r="BU44" s="285"/>
      <c r="BV44" s="285">
        <v>30197</v>
      </c>
      <c r="BW44" s="287"/>
      <c r="BX44" s="285">
        <v>1182299</v>
      </c>
      <c r="BY44" s="285"/>
      <c r="BZ44" s="285">
        <v>158228</v>
      </c>
      <c r="CA44" s="285">
        <v>25422580</v>
      </c>
      <c r="CB44" s="283"/>
      <c r="CC44" s="287">
        <v>26763107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1015271</v>
      </c>
      <c r="AB45" s="279">
        <v>29007</v>
      </c>
      <c r="AC45" s="279"/>
      <c r="AD45" s="279">
        <v>106362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135369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1150640</v>
      </c>
      <c r="BO45" s="279"/>
      <c r="BP45" s="279"/>
      <c r="BQ45" s="279">
        <v>135369</v>
      </c>
      <c r="BR45" s="279"/>
      <c r="BS45" s="279"/>
      <c r="BT45" s="279"/>
      <c r="BU45" s="279"/>
      <c r="BV45" s="279"/>
      <c r="BW45" s="284"/>
      <c r="BX45" s="242">
        <v>1286009</v>
      </c>
      <c r="BY45" s="279">
        <v>5858485.2104139999</v>
      </c>
      <c r="BZ45" s="242">
        <v>-55944</v>
      </c>
      <c r="CA45" s="242">
        <v>201767.789586</v>
      </c>
      <c r="CB45" s="283"/>
      <c r="CC45" s="293">
        <v>7290318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2122124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2122124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2122124</v>
      </c>
      <c r="BY47" s="279"/>
      <c r="BZ47" s="279"/>
      <c r="CA47" s="279"/>
      <c r="CB47" s="283"/>
      <c r="CC47" s="293">
        <v>2122124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5216250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5216250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5216250</v>
      </c>
      <c r="BY48" s="285"/>
      <c r="BZ48" s="285"/>
      <c r="CA48" s="285"/>
      <c r="CB48" s="283"/>
      <c r="CC48" s="287">
        <v>5216250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3250698</v>
      </c>
      <c r="AB49" s="242">
        <v>5624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3256322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3256322</v>
      </c>
      <c r="BY49" s="279"/>
      <c r="BZ49" s="279"/>
      <c r="CA49" s="279"/>
      <c r="CB49" s="283"/>
      <c r="CC49" s="293">
        <v>3256322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164"/>
      <c r="K50" s="164"/>
      <c r="L50" s="164"/>
      <c r="M50" s="164">
        <v>63</v>
      </c>
      <c r="N50" s="164"/>
      <c r="O50" s="164">
        <v>285</v>
      </c>
      <c r="P50" s="164"/>
      <c r="Q50" s="164"/>
      <c r="R50" s="164">
        <v>300525</v>
      </c>
      <c r="S50" s="164"/>
      <c r="T50" s="164"/>
      <c r="U50" s="164"/>
      <c r="V50" s="164"/>
      <c r="W50" s="164"/>
      <c r="X50" s="164"/>
      <c r="Y50" s="164"/>
      <c r="Z50" s="164"/>
      <c r="AA50" s="164">
        <v>1299</v>
      </c>
      <c r="AB50" s="164"/>
      <c r="AC50" s="164">
        <v>32</v>
      </c>
      <c r="AD50" s="164">
        <v>27568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329772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329772</v>
      </c>
      <c r="BY50" s="285">
        <v>7844000</v>
      </c>
      <c r="BZ50" s="285"/>
      <c r="CA50" s="285">
        <v>60</v>
      </c>
      <c r="CB50" s="283"/>
      <c r="CC50" s="287">
        <v>8173832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323.46486486486481</v>
      </c>
      <c r="D51" s="242">
        <v>3.5351351351351359</v>
      </c>
      <c r="E51" s="242">
        <v>106</v>
      </c>
      <c r="F51" s="242">
        <v>3</v>
      </c>
      <c r="G51" s="242">
        <v>2</v>
      </c>
      <c r="H51" s="242">
        <v>83</v>
      </c>
      <c r="I51" s="242">
        <v>1440</v>
      </c>
      <c r="J51" s="242">
        <v>29</v>
      </c>
      <c r="K51" s="242">
        <v>56</v>
      </c>
      <c r="L51" s="242">
        <v>17</v>
      </c>
      <c r="M51" s="242">
        <v>230</v>
      </c>
      <c r="N51" s="242">
        <v>122</v>
      </c>
      <c r="O51" s="242">
        <v>175</v>
      </c>
      <c r="P51" s="242">
        <v>456</v>
      </c>
      <c r="Q51" s="242">
        <v>54</v>
      </c>
      <c r="R51" s="242">
        <v>6</v>
      </c>
      <c r="S51" s="242">
        <v>105</v>
      </c>
      <c r="T51" s="242">
        <v>23</v>
      </c>
      <c r="U51" s="242">
        <v>319</v>
      </c>
      <c r="V51" s="242">
        <v>338</v>
      </c>
      <c r="W51" s="242">
        <v>20</v>
      </c>
      <c r="X51" s="242">
        <v>52</v>
      </c>
      <c r="Y51" s="242">
        <v>492</v>
      </c>
      <c r="Z51" s="242">
        <v>39</v>
      </c>
      <c r="AA51" s="242">
        <v>154</v>
      </c>
      <c r="AB51" s="242">
        <v>536</v>
      </c>
      <c r="AC51" s="242">
        <v>687</v>
      </c>
      <c r="AD51" s="242">
        <v>814</v>
      </c>
      <c r="AE51" s="242">
        <v>649</v>
      </c>
      <c r="AF51" s="242">
        <v>69</v>
      </c>
      <c r="AG51" s="242">
        <v>250</v>
      </c>
      <c r="AH51" s="242">
        <v>28</v>
      </c>
      <c r="AI51" s="242">
        <v>67</v>
      </c>
      <c r="AJ51" s="242">
        <v>141</v>
      </c>
      <c r="AK51" s="242">
        <v>1195</v>
      </c>
      <c r="AL51" s="242">
        <v>387</v>
      </c>
      <c r="AM51" s="242">
        <v>620</v>
      </c>
      <c r="AN51" s="242">
        <v>796</v>
      </c>
      <c r="AO51" s="242">
        <v>13</v>
      </c>
      <c r="AP51" s="242">
        <v>3</v>
      </c>
      <c r="AQ51" s="242">
        <v>26</v>
      </c>
      <c r="AR51" s="242"/>
      <c r="AS51" s="242">
        <v>2083</v>
      </c>
      <c r="AT51" s="242">
        <v>10</v>
      </c>
      <c r="AU51" s="242">
        <v>132</v>
      </c>
      <c r="AV51" s="242">
        <v>17</v>
      </c>
      <c r="AW51" s="242">
        <v>32</v>
      </c>
      <c r="AX51" s="242">
        <v>15</v>
      </c>
      <c r="AY51" s="242">
        <v>46</v>
      </c>
      <c r="AZ51" s="242">
        <v>156</v>
      </c>
      <c r="BA51" s="242">
        <v>251</v>
      </c>
      <c r="BB51" s="242">
        <v>624</v>
      </c>
      <c r="BC51" s="242">
        <v>270</v>
      </c>
      <c r="BD51" s="242">
        <v>41</v>
      </c>
      <c r="BE51" s="242">
        <v>299</v>
      </c>
      <c r="BF51" s="242">
        <v>1614</v>
      </c>
      <c r="BG51" s="242">
        <v>387</v>
      </c>
      <c r="BH51" s="242">
        <v>43</v>
      </c>
      <c r="BI51" s="242">
        <v>295</v>
      </c>
      <c r="BJ51" s="242">
        <v>108</v>
      </c>
      <c r="BK51" s="242"/>
      <c r="BL51" s="292">
        <v>438</v>
      </c>
      <c r="BM51" s="242">
        <v>1625</v>
      </c>
      <c r="BN51" s="242">
        <v>5826</v>
      </c>
      <c r="BO51" s="242">
        <v>3011</v>
      </c>
      <c r="BP51" s="242">
        <v>29</v>
      </c>
      <c r="BQ51" s="242">
        <v>2491</v>
      </c>
      <c r="BR51" s="242">
        <v>251</v>
      </c>
      <c r="BS51" s="242">
        <v>624</v>
      </c>
      <c r="BT51" s="242">
        <v>270</v>
      </c>
      <c r="BU51" s="242">
        <v>340</v>
      </c>
      <c r="BV51" s="242">
        <v>2339</v>
      </c>
      <c r="BW51" s="293">
        <v>108</v>
      </c>
      <c r="BX51" s="242">
        <v>17352</v>
      </c>
      <c r="BY51" s="279">
        <v>39733</v>
      </c>
      <c r="BZ51" s="242"/>
      <c r="CA51" s="279">
        <v>1543</v>
      </c>
      <c r="CB51" s="283"/>
      <c r="CC51" s="293">
        <v>58628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27177</v>
      </c>
      <c r="CC53" s="293">
        <v>27177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151</v>
      </c>
      <c r="CC54" s="298">
        <v>151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6.5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6.5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6.5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6.5" x14ac:dyDescent="0.25">
      <c r="A62" s="17" t="s">
        <v>180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0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5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547480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547480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547480</v>
      </c>
      <c r="BY71" s="256"/>
      <c r="BZ71" s="256"/>
      <c r="CA71" s="256"/>
      <c r="CB71" s="256"/>
      <c r="CC71" s="272">
        <v>547480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2296200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2296200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2296200</v>
      </c>
      <c r="BY72" s="256"/>
      <c r="BZ72" s="256"/>
      <c r="CA72" s="256"/>
      <c r="CB72" s="256"/>
      <c r="CC72" s="255">
        <v>2296200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1928974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1928974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1928974</v>
      </c>
      <c r="BY73" s="256"/>
      <c r="BZ73" s="256"/>
      <c r="CA73" s="256"/>
      <c r="CB73" s="256"/>
      <c r="CC73" s="272">
        <v>1928974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84560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84560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84560</v>
      </c>
      <c r="BY75" s="256"/>
      <c r="BZ75" s="256"/>
      <c r="CA75" s="256"/>
      <c r="CB75" s="256"/>
      <c r="CC75" s="303">
        <v>84560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174404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174404</v>
      </c>
      <c r="BP78" s="253"/>
      <c r="BQ78" s="253"/>
      <c r="BR78" s="253"/>
      <c r="BS78" s="253"/>
      <c r="BT78" s="253"/>
      <c r="BU78" s="253"/>
      <c r="BV78" s="253"/>
      <c r="BW78" s="255"/>
      <c r="BX78" s="253">
        <v>174404</v>
      </c>
      <c r="BY78" s="256"/>
      <c r="BZ78" s="256"/>
      <c r="CA78" s="256"/>
      <c r="CB78" s="256"/>
      <c r="CC78" s="255">
        <v>174404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148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148</v>
      </c>
      <c r="BP79" s="257"/>
      <c r="BQ79" s="257"/>
      <c r="BR79" s="257"/>
      <c r="BS79" s="257"/>
      <c r="BT79" s="257"/>
      <c r="BU79" s="257"/>
      <c r="BV79" s="257"/>
      <c r="BW79" s="259"/>
      <c r="BX79" s="257">
        <v>148</v>
      </c>
      <c r="BY79" s="256"/>
      <c r="BZ79" s="256"/>
      <c r="CA79" s="256"/>
      <c r="CB79" s="256"/>
      <c r="CC79" s="272">
        <v>148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7140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7140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7140</v>
      </c>
      <c r="BY82" s="256"/>
      <c r="BZ82" s="256"/>
      <c r="CA82" s="256"/>
      <c r="CB82" s="256"/>
      <c r="CC82" s="255">
        <v>7140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100152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100152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100152</v>
      </c>
      <c r="BY83" s="256"/>
      <c r="BZ83" s="256"/>
      <c r="CA83" s="256"/>
      <c r="CB83" s="256"/>
      <c r="CC83" s="272">
        <v>100152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18054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18054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18054</v>
      </c>
      <c r="BY84" s="256"/>
      <c r="BZ84" s="256"/>
      <c r="CA84" s="256"/>
      <c r="CB84" s="256"/>
      <c r="CC84" s="255">
        <v>18054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42951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42951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42951</v>
      </c>
      <c r="BY85" s="256"/>
      <c r="BZ85" s="256"/>
      <c r="CA85" s="256"/>
      <c r="CB85" s="256"/>
      <c r="CC85" s="303">
        <v>42951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127511</v>
      </c>
      <c r="G86" s="253"/>
      <c r="H86" s="253">
        <v>2296200</v>
      </c>
      <c r="I86" s="253">
        <v>2476454</v>
      </c>
      <c r="J86" s="253"/>
      <c r="K86" s="253"/>
      <c r="L86" s="253"/>
      <c r="M86" s="253"/>
      <c r="N86" s="253"/>
      <c r="O86" s="253"/>
      <c r="P86" s="253"/>
      <c r="Q86" s="253"/>
      <c r="R86" s="253">
        <v>107292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18054</v>
      </c>
      <c r="AC86" s="253"/>
      <c r="AD86" s="253"/>
      <c r="AE86" s="253"/>
      <c r="AF86" s="253"/>
      <c r="AG86" s="253"/>
      <c r="AH86" s="253"/>
      <c r="AI86" s="253"/>
      <c r="AJ86" s="253"/>
      <c r="AK86" s="253">
        <v>174552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127511</v>
      </c>
      <c r="BM86" s="253">
        <v>4772654</v>
      </c>
      <c r="BN86" s="253">
        <v>125346</v>
      </c>
      <c r="BO86" s="253">
        <v>174552</v>
      </c>
      <c r="BP86" s="253"/>
      <c r="BQ86" s="253"/>
      <c r="BR86" s="253"/>
      <c r="BS86" s="253"/>
      <c r="BT86" s="253"/>
      <c r="BU86" s="253"/>
      <c r="BV86" s="253"/>
      <c r="BW86" s="425"/>
      <c r="BX86" s="253">
        <v>5200063</v>
      </c>
      <c r="BY86" s="256"/>
      <c r="BZ86" s="256"/>
      <c r="CA86" s="256"/>
      <c r="CB86" s="256"/>
      <c r="CC86" s="253">
        <v>5200063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496.78120882367216</v>
      </c>
      <c r="K88" s="279"/>
      <c r="L88" s="279"/>
      <c r="M88" s="279">
        <v>2235.5154397065248</v>
      </c>
      <c r="N88" s="279">
        <v>1241.9530220591803</v>
      </c>
      <c r="O88" s="279"/>
      <c r="P88" s="279"/>
      <c r="Q88" s="279">
        <v>248.39060441183608</v>
      </c>
      <c r="R88" s="279">
        <v>11674.358407356296</v>
      </c>
      <c r="S88" s="279"/>
      <c r="T88" s="279"/>
      <c r="U88" s="279"/>
      <c r="V88" s="279"/>
      <c r="W88" s="279"/>
      <c r="X88" s="279"/>
      <c r="Y88" s="279">
        <v>4222.640275001213</v>
      </c>
      <c r="Z88" s="279"/>
      <c r="AA88" s="279">
        <v>86936.711544142629</v>
      </c>
      <c r="AB88" s="279">
        <v>5961.3745058840659</v>
      </c>
      <c r="AC88" s="279"/>
      <c r="AD88" s="279">
        <v>2483.9060441183606</v>
      </c>
      <c r="AE88" s="279">
        <v>7203.3275279432464</v>
      </c>
      <c r="AF88" s="279"/>
      <c r="AG88" s="279"/>
      <c r="AH88" s="279"/>
      <c r="AI88" s="279"/>
      <c r="AJ88" s="279"/>
      <c r="AK88" s="279">
        <v>70294.54104854961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496.78120882367216</v>
      </c>
      <c r="BN88" s="281">
        <v>122208.17737062335</v>
      </c>
      <c r="BO88" s="281">
        <v>70294.54104854961</v>
      </c>
      <c r="BP88" s="281"/>
      <c r="BQ88" s="281"/>
      <c r="BR88" s="281"/>
      <c r="BS88" s="281"/>
      <c r="BT88" s="281"/>
      <c r="BU88" s="281"/>
      <c r="BV88" s="281"/>
      <c r="BW88" s="282"/>
      <c r="BX88" s="279">
        <v>192999.49962799664</v>
      </c>
      <c r="BY88" s="279"/>
      <c r="BZ88" s="279">
        <v>-24984.596527996746</v>
      </c>
      <c r="CA88" s="279">
        <v>2128325.9394</v>
      </c>
      <c r="CB88" s="283"/>
      <c r="CC88" s="293">
        <v>2296340.8425000003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248</v>
      </c>
      <c r="J89" s="285">
        <v>248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5342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192534</v>
      </c>
      <c r="AL89" s="285">
        <v>281598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496</v>
      </c>
      <c r="BN89" s="285">
        <v>5342</v>
      </c>
      <c r="BO89" s="285">
        <v>474132</v>
      </c>
      <c r="BP89" s="285"/>
      <c r="BQ89" s="285"/>
      <c r="BR89" s="285"/>
      <c r="BS89" s="285"/>
      <c r="BT89" s="285"/>
      <c r="BU89" s="285"/>
      <c r="BV89" s="285"/>
      <c r="BW89" s="287"/>
      <c r="BX89" s="285">
        <v>479970</v>
      </c>
      <c r="BY89" s="285"/>
      <c r="BZ89" s="285"/>
      <c r="CA89" s="285">
        <v>37420</v>
      </c>
      <c r="CB89" s="283"/>
      <c r="CC89" s="287">
        <v>517390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67</v>
      </c>
      <c r="D90" s="279"/>
      <c r="E90" s="279"/>
      <c r="F90" s="279">
        <v>33</v>
      </c>
      <c r="G90" s="279"/>
      <c r="H90" s="279">
        <v>1119</v>
      </c>
      <c r="I90" s="279">
        <v>7772</v>
      </c>
      <c r="J90" s="279">
        <v>1449</v>
      </c>
      <c r="K90" s="279">
        <v>2372</v>
      </c>
      <c r="L90" s="279">
        <v>132</v>
      </c>
      <c r="M90" s="279">
        <v>330</v>
      </c>
      <c r="N90" s="279">
        <v>988</v>
      </c>
      <c r="O90" s="279">
        <v>1186</v>
      </c>
      <c r="P90" s="279">
        <v>2964</v>
      </c>
      <c r="Q90" s="279">
        <v>197</v>
      </c>
      <c r="R90" s="279">
        <v>99</v>
      </c>
      <c r="S90" s="279">
        <v>592</v>
      </c>
      <c r="T90" s="279">
        <v>66</v>
      </c>
      <c r="U90" s="279">
        <v>3656</v>
      </c>
      <c r="V90" s="279">
        <v>3853</v>
      </c>
      <c r="W90" s="279">
        <v>230</v>
      </c>
      <c r="X90" s="279"/>
      <c r="Y90" s="279">
        <v>7178</v>
      </c>
      <c r="Z90" s="279">
        <v>461</v>
      </c>
      <c r="AA90" s="279">
        <v>1646</v>
      </c>
      <c r="AB90" s="279">
        <v>7243</v>
      </c>
      <c r="AC90" s="279">
        <v>2372</v>
      </c>
      <c r="AD90" s="279">
        <v>17881</v>
      </c>
      <c r="AE90" s="279">
        <v>5401</v>
      </c>
      <c r="AF90" s="279">
        <v>724</v>
      </c>
      <c r="AG90" s="279">
        <v>2832</v>
      </c>
      <c r="AH90" s="279">
        <v>264</v>
      </c>
      <c r="AI90" s="279">
        <v>757</v>
      </c>
      <c r="AJ90" s="279">
        <v>1614</v>
      </c>
      <c r="AK90" s="279">
        <v>7937</v>
      </c>
      <c r="AL90" s="279">
        <v>3062</v>
      </c>
      <c r="AM90" s="279">
        <v>33</v>
      </c>
      <c r="AN90" s="279">
        <v>66</v>
      </c>
      <c r="AO90" s="279"/>
      <c r="AP90" s="279"/>
      <c r="AQ90" s="279">
        <v>99</v>
      </c>
      <c r="AR90" s="279"/>
      <c r="AS90" s="279">
        <v>4183</v>
      </c>
      <c r="AT90" s="279">
        <v>66</v>
      </c>
      <c r="AU90" s="279">
        <v>9621</v>
      </c>
      <c r="AV90" s="279">
        <v>99</v>
      </c>
      <c r="AW90" s="279">
        <v>1021</v>
      </c>
      <c r="AX90" s="279">
        <v>461</v>
      </c>
      <c r="AY90" s="279">
        <v>99</v>
      </c>
      <c r="AZ90" s="279">
        <v>1119</v>
      </c>
      <c r="BA90" s="279">
        <v>197</v>
      </c>
      <c r="BB90" s="279">
        <v>889</v>
      </c>
      <c r="BC90" s="279">
        <v>99</v>
      </c>
      <c r="BD90" s="279">
        <v>230</v>
      </c>
      <c r="BE90" s="279">
        <v>99</v>
      </c>
      <c r="BF90" s="279">
        <v>757</v>
      </c>
      <c r="BG90" s="279">
        <v>3228</v>
      </c>
      <c r="BH90" s="279">
        <v>99</v>
      </c>
      <c r="BI90" s="279">
        <v>33</v>
      </c>
      <c r="BJ90" s="279">
        <v>132</v>
      </c>
      <c r="BK90" s="279"/>
      <c r="BL90" s="288">
        <v>100</v>
      </c>
      <c r="BM90" s="279">
        <v>12844</v>
      </c>
      <c r="BN90" s="279">
        <v>62534</v>
      </c>
      <c r="BO90" s="279">
        <v>11098</v>
      </c>
      <c r="BP90" s="279">
        <v>99</v>
      </c>
      <c r="BQ90" s="279">
        <v>16669</v>
      </c>
      <c r="BR90" s="279">
        <v>197</v>
      </c>
      <c r="BS90" s="279">
        <v>889</v>
      </c>
      <c r="BT90" s="279">
        <v>99</v>
      </c>
      <c r="BU90" s="279">
        <v>329</v>
      </c>
      <c r="BV90" s="279">
        <v>4117</v>
      </c>
      <c r="BW90" s="284">
        <v>132</v>
      </c>
      <c r="BX90" s="279">
        <v>109107</v>
      </c>
      <c r="BY90" s="279">
        <v>53661</v>
      </c>
      <c r="BZ90" s="279"/>
      <c r="CA90" s="279"/>
      <c r="CB90" s="283"/>
      <c r="CC90" s="293">
        <v>162768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456</v>
      </c>
      <c r="Z91" s="285"/>
      <c r="AA91" s="285">
        <v>567849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568305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568305</v>
      </c>
      <c r="BY91" s="285"/>
      <c r="BZ91" s="285">
        <v>1364</v>
      </c>
      <c r="CA91" s="285">
        <v>1359305</v>
      </c>
      <c r="CB91" s="283"/>
      <c r="CC91" s="287">
        <v>1928974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571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571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571</v>
      </c>
      <c r="BY93" s="285"/>
      <c r="BZ93" s="285"/>
      <c r="CA93" s="285">
        <v>5</v>
      </c>
      <c r="CB93" s="283"/>
      <c r="CC93" s="287">
        <v>576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1235</v>
      </c>
      <c r="D94" s="279">
        <v>106</v>
      </c>
      <c r="E94" s="279">
        <v>938</v>
      </c>
      <c r="F94" s="279"/>
      <c r="G94" s="279">
        <v>232</v>
      </c>
      <c r="H94" s="279">
        <v>408</v>
      </c>
      <c r="I94" s="279">
        <v>388</v>
      </c>
      <c r="J94" s="279">
        <v>61</v>
      </c>
      <c r="K94" s="279">
        <v>348</v>
      </c>
      <c r="L94" s="279">
        <v>10</v>
      </c>
      <c r="M94" s="279">
        <v>262</v>
      </c>
      <c r="N94" s="279"/>
      <c r="O94" s="279">
        <v>151</v>
      </c>
      <c r="P94" s="279">
        <v>5</v>
      </c>
      <c r="Q94" s="279">
        <v>20</v>
      </c>
      <c r="R94" s="279">
        <v>81</v>
      </c>
      <c r="S94" s="279"/>
      <c r="T94" s="279"/>
      <c r="U94" s="279"/>
      <c r="V94" s="279">
        <v>217</v>
      </c>
      <c r="W94" s="279">
        <v>10</v>
      </c>
      <c r="X94" s="279"/>
      <c r="Y94" s="279">
        <v>121</v>
      </c>
      <c r="Z94" s="279">
        <v>5</v>
      </c>
      <c r="AA94" s="279">
        <v>41657</v>
      </c>
      <c r="AB94" s="279">
        <v>257</v>
      </c>
      <c r="AC94" s="279">
        <v>96</v>
      </c>
      <c r="AD94" s="279">
        <v>903</v>
      </c>
      <c r="AE94" s="279"/>
      <c r="AF94" s="279">
        <v>20</v>
      </c>
      <c r="AG94" s="279">
        <v>5</v>
      </c>
      <c r="AH94" s="279">
        <v>14</v>
      </c>
      <c r="AI94" s="279"/>
      <c r="AJ94" s="279"/>
      <c r="AK94" s="279">
        <v>1286</v>
      </c>
      <c r="AL94" s="279">
        <v>257</v>
      </c>
      <c r="AM94" s="279">
        <v>202</v>
      </c>
      <c r="AN94" s="279">
        <v>161</v>
      </c>
      <c r="AO94" s="279"/>
      <c r="AP94" s="279">
        <v>313</v>
      </c>
      <c r="AQ94" s="279">
        <v>363</v>
      </c>
      <c r="AR94" s="279">
        <v>1013</v>
      </c>
      <c r="AS94" s="279">
        <v>1674</v>
      </c>
      <c r="AT94" s="279"/>
      <c r="AU94" s="279">
        <v>8193</v>
      </c>
      <c r="AV94" s="279"/>
      <c r="AW94" s="279"/>
      <c r="AX94" s="279">
        <v>212</v>
      </c>
      <c r="AY94" s="279">
        <v>35</v>
      </c>
      <c r="AZ94" s="279">
        <v>116</v>
      </c>
      <c r="BA94" s="279">
        <v>368</v>
      </c>
      <c r="BB94" s="279">
        <v>338</v>
      </c>
      <c r="BC94" s="279">
        <v>86</v>
      </c>
      <c r="BD94" s="279">
        <v>847</v>
      </c>
      <c r="BE94" s="279">
        <v>333</v>
      </c>
      <c r="BF94" s="279">
        <v>881</v>
      </c>
      <c r="BG94" s="279">
        <v>55</v>
      </c>
      <c r="BH94" s="279">
        <v>5</v>
      </c>
      <c r="BI94" s="279">
        <v>545</v>
      </c>
      <c r="BJ94" s="279">
        <v>86</v>
      </c>
      <c r="BK94" s="279"/>
      <c r="BL94" s="288">
        <v>2511</v>
      </c>
      <c r="BM94" s="279">
        <v>1215</v>
      </c>
      <c r="BN94" s="279">
        <v>43824</v>
      </c>
      <c r="BO94" s="279">
        <v>1906</v>
      </c>
      <c r="BP94" s="279">
        <v>1689</v>
      </c>
      <c r="BQ94" s="279">
        <v>10230</v>
      </c>
      <c r="BR94" s="279">
        <v>368</v>
      </c>
      <c r="BS94" s="279">
        <v>338</v>
      </c>
      <c r="BT94" s="279">
        <v>86</v>
      </c>
      <c r="BU94" s="279">
        <v>1180</v>
      </c>
      <c r="BV94" s="279">
        <v>1486</v>
      </c>
      <c r="BW94" s="284">
        <v>86</v>
      </c>
      <c r="BX94" s="279">
        <v>64919</v>
      </c>
      <c r="BY94" s="279">
        <v>83691</v>
      </c>
      <c r="BZ94" s="279">
        <v>573</v>
      </c>
      <c r="CA94" s="279">
        <v>31031</v>
      </c>
      <c r="CB94" s="283"/>
      <c r="CC94" s="293">
        <v>180214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8845</v>
      </c>
      <c r="AY95" s="285"/>
      <c r="AZ95" s="285"/>
      <c r="BA95" s="285"/>
      <c r="BB95" s="285"/>
      <c r="BC95" s="285"/>
      <c r="BD95" s="285"/>
      <c r="BE95" s="285"/>
      <c r="BF95" s="285">
        <v>35029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8845</v>
      </c>
      <c r="BR95" s="285"/>
      <c r="BS95" s="285"/>
      <c r="BT95" s="285"/>
      <c r="BU95" s="285"/>
      <c r="BV95" s="285">
        <v>35029</v>
      </c>
      <c r="BW95" s="287"/>
      <c r="BX95" s="285">
        <v>43874</v>
      </c>
      <c r="BY95" s="285"/>
      <c r="BZ95" s="285">
        <v>1420</v>
      </c>
      <c r="CA95" s="285">
        <v>11049</v>
      </c>
      <c r="CB95" s="283"/>
      <c r="CC95" s="287">
        <v>56343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5</v>
      </c>
      <c r="N96" s="279"/>
      <c r="O96" s="279"/>
      <c r="P96" s="279"/>
      <c r="Q96" s="279"/>
      <c r="R96" s="279"/>
      <c r="S96" s="279"/>
      <c r="T96" s="279"/>
      <c r="U96" s="279"/>
      <c r="V96" s="279">
        <v>2</v>
      </c>
      <c r="W96" s="279"/>
      <c r="X96" s="279"/>
      <c r="Y96" s="279">
        <v>2</v>
      </c>
      <c r="Z96" s="279"/>
      <c r="AA96" s="279">
        <v>1183</v>
      </c>
      <c r="AB96" s="279">
        <v>16</v>
      </c>
      <c r="AC96" s="279">
        <v>1</v>
      </c>
      <c r="AD96" s="279">
        <v>81</v>
      </c>
      <c r="AE96" s="279">
        <v>3</v>
      </c>
      <c r="AF96" s="279">
        <v>3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33</v>
      </c>
      <c r="AT96" s="279">
        <v>19</v>
      </c>
      <c r="AU96" s="279"/>
      <c r="AV96" s="279"/>
      <c r="AW96" s="279"/>
      <c r="AX96" s="279"/>
      <c r="AY96" s="279"/>
      <c r="AZ96" s="279">
        <v>4</v>
      </c>
      <c r="BA96" s="279"/>
      <c r="BB96" s="279"/>
      <c r="BC96" s="279"/>
      <c r="BD96" s="279"/>
      <c r="BE96" s="279"/>
      <c r="BF96" s="279">
        <v>36</v>
      </c>
      <c r="BG96" s="279"/>
      <c r="BH96" s="279"/>
      <c r="BI96" s="279"/>
      <c r="BJ96" s="279"/>
      <c r="BK96" s="279"/>
      <c r="BL96" s="288"/>
      <c r="BM96" s="279"/>
      <c r="BN96" s="279">
        <v>1297</v>
      </c>
      <c r="BO96" s="279"/>
      <c r="BP96" s="279"/>
      <c r="BQ96" s="279">
        <v>56</v>
      </c>
      <c r="BR96" s="279"/>
      <c r="BS96" s="279"/>
      <c r="BT96" s="279"/>
      <c r="BU96" s="279"/>
      <c r="BV96" s="279">
        <v>36</v>
      </c>
      <c r="BW96" s="284"/>
      <c r="BX96" s="279">
        <v>1389</v>
      </c>
      <c r="BY96" s="279"/>
      <c r="BZ96" s="279"/>
      <c r="CA96" s="279"/>
      <c r="CB96" s="283"/>
      <c r="CC96" s="293">
        <v>1389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5481</v>
      </c>
      <c r="D97" s="285">
        <v>17</v>
      </c>
      <c r="E97" s="285">
        <v>1370</v>
      </c>
      <c r="F97" s="285"/>
      <c r="G97" s="285"/>
      <c r="H97" s="285">
        <v>5611</v>
      </c>
      <c r="I97" s="285">
        <v>36465</v>
      </c>
      <c r="J97" s="285">
        <v>399</v>
      </c>
      <c r="K97" s="285">
        <v>434</v>
      </c>
      <c r="L97" s="285">
        <v>17</v>
      </c>
      <c r="M97" s="285">
        <v>763</v>
      </c>
      <c r="N97" s="285">
        <v>113</v>
      </c>
      <c r="O97" s="285">
        <v>364</v>
      </c>
      <c r="P97" s="285">
        <v>43</v>
      </c>
      <c r="Q97" s="285">
        <v>9</v>
      </c>
      <c r="R97" s="285">
        <v>26</v>
      </c>
      <c r="S97" s="285"/>
      <c r="T97" s="285"/>
      <c r="U97" s="285"/>
      <c r="V97" s="285">
        <v>382</v>
      </c>
      <c r="W97" s="285">
        <v>78</v>
      </c>
      <c r="X97" s="285">
        <v>35</v>
      </c>
      <c r="Y97" s="285">
        <v>330</v>
      </c>
      <c r="Z97" s="285">
        <v>43</v>
      </c>
      <c r="AA97" s="285">
        <v>200418</v>
      </c>
      <c r="AB97" s="285">
        <v>2775</v>
      </c>
      <c r="AC97" s="285">
        <v>165</v>
      </c>
      <c r="AD97" s="285">
        <v>13710</v>
      </c>
      <c r="AE97" s="285">
        <v>572</v>
      </c>
      <c r="AF97" s="285">
        <v>512</v>
      </c>
      <c r="AG97" s="285">
        <v>26</v>
      </c>
      <c r="AH97" s="285">
        <v>191</v>
      </c>
      <c r="AI97" s="285">
        <v>61</v>
      </c>
      <c r="AJ97" s="285">
        <v>35</v>
      </c>
      <c r="AK97" s="285"/>
      <c r="AL97" s="285"/>
      <c r="AM97" s="285"/>
      <c r="AN97" s="285">
        <v>954</v>
      </c>
      <c r="AO97" s="285"/>
      <c r="AP97" s="285"/>
      <c r="AQ97" s="285">
        <v>1925</v>
      </c>
      <c r="AR97" s="285">
        <v>3096</v>
      </c>
      <c r="AS97" s="285">
        <v>5567</v>
      </c>
      <c r="AT97" s="285">
        <v>3235</v>
      </c>
      <c r="AU97" s="285">
        <v>74336</v>
      </c>
      <c r="AV97" s="285"/>
      <c r="AW97" s="285">
        <v>17683</v>
      </c>
      <c r="AX97" s="285">
        <v>1535</v>
      </c>
      <c r="AY97" s="285">
        <v>642</v>
      </c>
      <c r="AZ97" s="285">
        <v>659</v>
      </c>
      <c r="BA97" s="285">
        <v>503</v>
      </c>
      <c r="BB97" s="285"/>
      <c r="BC97" s="285"/>
      <c r="BD97" s="285">
        <v>113</v>
      </c>
      <c r="BE97" s="285">
        <v>130</v>
      </c>
      <c r="BF97" s="285">
        <v>6079</v>
      </c>
      <c r="BG97" s="285"/>
      <c r="BH97" s="285"/>
      <c r="BI97" s="285"/>
      <c r="BJ97" s="285"/>
      <c r="BK97" s="285"/>
      <c r="BL97" s="286">
        <v>6868</v>
      </c>
      <c r="BM97" s="285">
        <v>42926</v>
      </c>
      <c r="BN97" s="285">
        <v>220651</v>
      </c>
      <c r="BO97" s="285">
        <v>954</v>
      </c>
      <c r="BP97" s="285">
        <v>5021</v>
      </c>
      <c r="BQ97" s="285">
        <v>103657</v>
      </c>
      <c r="BR97" s="285">
        <v>503</v>
      </c>
      <c r="BS97" s="285"/>
      <c r="BT97" s="285"/>
      <c r="BU97" s="285">
        <v>243</v>
      </c>
      <c r="BV97" s="285">
        <v>6079</v>
      </c>
      <c r="BW97" s="287"/>
      <c r="BX97" s="285">
        <v>386902</v>
      </c>
      <c r="BY97" s="285"/>
      <c r="BZ97" s="285">
        <v>-1667</v>
      </c>
      <c r="CA97" s="285"/>
      <c r="CB97" s="283"/>
      <c r="CC97" s="287">
        <v>385235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1379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10390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1379</v>
      </c>
      <c r="BR98" s="279"/>
      <c r="BS98" s="279"/>
      <c r="BT98" s="279"/>
      <c r="BU98" s="279"/>
      <c r="BV98" s="279">
        <v>10390</v>
      </c>
      <c r="BW98" s="284"/>
      <c r="BX98" s="279">
        <v>11769</v>
      </c>
      <c r="BY98" s="279"/>
      <c r="BZ98" s="279">
        <v>-34</v>
      </c>
      <c r="CA98" s="279"/>
      <c r="CB98" s="283"/>
      <c r="CC98" s="293">
        <v>11735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25</v>
      </c>
      <c r="N99" s="285">
        <v>4</v>
      </c>
      <c r="O99" s="285">
        <v>12</v>
      </c>
      <c r="P99" s="285">
        <v>1</v>
      </c>
      <c r="Q99" s="285"/>
      <c r="R99" s="285">
        <v>1</v>
      </c>
      <c r="S99" s="285"/>
      <c r="T99" s="285"/>
      <c r="U99" s="285"/>
      <c r="V99" s="285">
        <v>12</v>
      </c>
      <c r="W99" s="285">
        <v>3</v>
      </c>
      <c r="X99" s="285">
        <v>1</v>
      </c>
      <c r="Y99" s="285">
        <v>11</v>
      </c>
      <c r="Z99" s="285"/>
      <c r="AA99" s="285">
        <v>6458</v>
      </c>
      <c r="AB99" s="285">
        <v>89</v>
      </c>
      <c r="AC99" s="285">
        <v>5</v>
      </c>
      <c r="AD99" s="285">
        <v>442</v>
      </c>
      <c r="AE99" s="285">
        <v>18</v>
      </c>
      <c r="AF99" s="285">
        <v>16</v>
      </c>
      <c r="AG99" s="285">
        <v>1</v>
      </c>
      <c r="AH99" s="285">
        <v>6</v>
      </c>
      <c r="AI99" s="285"/>
      <c r="AJ99" s="285"/>
      <c r="AK99" s="285"/>
      <c r="AL99" s="285"/>
      <c r="AM99" s="285"/>
      <c r="AN99" s="285">
        <v>33</v>
      </c>
      <c r="AO99" s="285"/>
      <c r="AP99" s="285">
        <v>73</v>
      </c>
      <c r="AQ99" s="285">
        <v>62</v>
      </c>
      <c r="AR99" s="285"/>
      <c r="AS99" s="285">
        <v>180</v>
      </c>
      <c r="AT99" s="285"/>
      <c r="AU99" s="285"/>
      <c r="AV99" s="285"/>
      <c r="AW99" s="285"/>
      <c r="AX99" s="285"/>
      <c r="AY99" s="285"/>
      <c r="AZ99" s="285">
        <v>21</v>
      </c>
      <c r="BA99" s="285"/>
      <c r="BB99" s="285"/>
      <c r="BC99" s="285"/>
      <c r="BD99" s="285"/>
      <c r="BE99" s="285"/>
      <c r="BF99" s="285">
        <v>196</v>
      </c>
      <c r="BG99" s="285"/>
      <c r="BH99" s="285"/>
      <c r="BI99" s="285"/>
      <c r="BJ99" s="285"/>
      <c r="BK99" s="285"/>
      <c r="BL99" s="286"/>
      <c r="BM99" s="285"/>
      <c r="BN99" s="285">
        <v>7105</v>
      </c>
      <c r="BO99" s="285">
        <v>33</v>
      </c>
      <c r="BP99" s="285">
        <v>135</v>
      </c>
      <c r="BQ99" s="285">
        <v>201</v>
      </c>
      <c r="BR99" s="285"/>
      <c r="BS99" s="285"/>
      <c r="BT99" s="285"/>
      <c r="BU99" s="285"/>
      <c r="BV99" s="285">
        <v>196</v>
      </c>
      <c r="BW99" s="287"/>
      <c r="BX99" s="285">
        <v>7670</v>
      </c>
      <c r="BY99" s="285"/>
      <c r="BZ99" s="285">
        <v>1026</v>
      </c>
      <c r="CA99" s="285">
        <v>164916</v>
      </c>
      <c r="CB99" s="283"/>
      <c r="CC99" s="287">
        <v>173612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3795</v>
      </c>
      <c r="AB100" s="279">
        <v>108</v>
      </c>
      <c r="AC100" s="279"/>
      <c r="AD100" s="279">
        <v>397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506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4300</v>
      </c>
      <c r="BO100" s="279"/>
      <c r="BP100" s="279"/>
      <c r="BQ100" s="279">
        <v>506</v>
      </c>
      <c r="BR100" s="279"/>
      <c r="BS100" s="279"/>
      <c r="BT100" s="279"/>
      <c r="BU100" s="279"/>
      <c r="BV100" s="279"/>
      <c r="BW100" s="284"/>
      <c r="BX100" s="279">
        <v>4806</v>
      </c>
      <c r="BY100" s="279">
        <v>21894</v>
      </c>
      <c r="BZ100" s="279">
        <v>-209</v>
      </c>
      <c r="CA100" s="279">
        <v>754</v>
      </c>
      <c r="CB100" s="283"/>
      <c r="CC100" s="293">
        <v>27245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7140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7140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7140</v>
      </c>
      <c r="BY102" s="279"/>
      <c r="BZ102" s="279"/>
      <c r="CA102" s="279"/>
      <c r="CB102" s="283"/>
      <c r="CC102" s="293">
        <v>7140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100152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100152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100152</v>
      </c>
      <c r="BY103" s="285"/>
      <c r="BZ103" s="285"/>
      <c r="CA103" s="285"/>
      <c r="CB103" s="283"/>
      <c r="CC103" s="287">
        <v>100152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18023</v>
      </c>
      <c r="AB104" s="279">
        <v>31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18054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18054</v>
      </c>
      <c r="BY104" s="279"/>
      <c r="BZ104" s="279"/>
      <c r="CA104" s="279"/>
      <c r="CB104" s="283"/>
      <c r="CC104" s="293">
        <v>18054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4690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430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5145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5145</v>
      </c>
      <c r="BY105" s="285">
        <v>122365</v>
      </c>
      <c r="BZ105" s="285"/>
      <c r="CA105" s="285">
        <v>1</v>
      </c>
      <c r="CB105" s="283"/>
      <c r="CC105" s="287">
        <v>127511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1165</v>
      </c>
      <c r="D106" s="279">
        <v>13</v>
      </c>
      <c r="E106" s="279">
        <v>382</v>
      </c>
      <c r="F106" s="279">
        <v>11</v>
      </c>
      <c r="G106" s="279">
        <v>7</v>
      </c>
      <c r="H106" s="279">
        <v>299</v>
      </c>
      <c r="I106" s="279">
        <v>5186</v>
      </c>
      <c r="J106" s="279">
        <v>104</v>
      </c>
      <c r="K106" s="279">
        <v>202</v>
      </c>
      <c r="L106" s="279">
        <v>61</v>
      </c>
      <c r="M106" s="279">
        <v>828</v>
      </c>
      <c r="N106" s="279">
        <v>439</v>
      </c>
      <c r="O106" s="279">
        <v>630</v>
      </c>
      <c r="P106" s="279">
        <v>1642</v>
      </c>
      <c r="Q106" s="279">
        <v>194</v>
      </c>
      <c r="R106" s="279">
        <v>22</v>
      </c>
      <c r="S106" s="279">
        <v>378</v>
      </c>
      <c r="T106" s="279">
        <v>83</v>
      </c>
      <c r="U106" s="279">
        <v>1149</v>
      </c>
      <c r="V106" s="279">
        <v>1217</v>
      </c>
      <c r="W106" s="279">
        <v>72</v>
      </c>
      <c r="X106" s="279">
        <v>187</v>
      </c>
      <c r="Y106" s="279">
        <v>1772</v>
      </c>
      <c r="Z106" s="279">
        <v>140</v>
      </c>
      <c r="AA106" s="279">
        <v>555</v>
      </c>
      <c r="AB106" s="279">
        <v>1930</v>
      </c>
      <c r="AC106" s="279">
        <v>2474</v>
      </c>
      <c r="AD106" s="279">
        <v>2932</v>
      </c>
      <c r="AE106" s="279">
        <v>2337</v>
      </c>
      <c r="AF106" s="279">
        <v>248</v>
      </c>
      <c r="AG106" s="279">
        <v>900</v>
      </c>
      <c r="AH106" s="279">
        <v>101</v>
      </c>
      <c r="AI106" s="279">
        <v>241</v>
      </c>
      <c r="AJ106" s="279">
        <v>508</v>
      </c>
      <c r="AK106" s="279">
        <v>4303</v>
      </c>
      <c r="AL106" s="279">
        <v>1394</v>
      </c>
      <c r="AM106" s="279">
        <v>2233</v>
      </c>
      <c r="AN106" s="279">
        <v>2866</v>
      </c>
      <c r="AO106" s="279">
        <v>47</v>
      </c>
      <c r="AP106" s="279">
        <v>11</v>
      </c>
      <c r="AQ106" s="279">
        <v>94</v>
      </c>
      <c r="AR106" s="279"/>
      <c r="AS106" s="279">
        <v>7501</v>
      </c>
      <c r="AT106" s="279">
        <v>36</v>
      </c>
      <c r="AU106" s="279">
        <v>475</v>
      </c>
      <c r="AV106" s="279">
        <v>61</v>
      </c>
      <c r="AW106" s="279">
        <v>115</v>
      </c>
      <c r="AX106" s="279">
        <v>54</v>
      </c>
      <c r="AY106" s="279">
        <v>166</v>
      </c>
      <c r="AZ106" s="279">
        <v>562</v>
      </c>
      <c r="BA106" s="279">
        <v>904</v>
      </c>
      <c r="BB106" s="279">
        <v>2247</v>
      </c>
      <c r="BC106" s="279">
        <v>972</v>
      </c>
      <c r="BD106" s="279">
        <v>148</v>
      </c>
      <c r="BE106" s="279">
        <v>1076</v>
      </c>
      <c r="BF106" s="279">
        <v>5812</v>
      </c>
      <c r="BG106" s="279">
        <v>1394</v>
      </c>
      <c r="BH106" s="279">
        <v>155</v>
      </c>
      <c r="BI106" s="279">
        <v>1062</v>
      </c>
      <c r="BJ106" s="279">
        <v>389</v>
      </c>
      <c r="BK106" s="279"/>
      <c r="BL106" s="288">
        <v>1578</v>
      </c>
      <c r="BM106" s="279">
        <v>5852</v>
      </c>
      <c r="BN106" s="279">
        <v>20979</v>
      </c>
      <c r="BO106" s="279">
        <v>10843</v>
      </c>
      <c r="BP106" s="279">
        <v>105</v>
      </c>
      <c r="BQ106" s="279">
        <v>8970</v>
      </c>
      <c r="BR106" s="279">
        <v>904</v>
      </c>
      <c r="BS106" s="279">
        <v>2247</v>
      </c>
      <c r="BT106" s="279">
        <v>972</v>
      </c>
      <c r="BU106" s="279">
        <v>1224</v>
      </c>
      <c r="BV106" s="279">
        <v>8423</v>
      </c>
      <c r="BW106" s="284">
        <v>389</v>
      </c>
      <c r="BX106" s="279">
        <v>62486</v>
      </c>
      <c r="BY106" s="279">
        <v>143079</v>
      </c>
      <c r="BZ106" s="279"/>
      <c r="CA106" s="279">
        <v>5556</v>
      </c>
      <c r="CB106" s="283"/>
      <c r="CC106" s="284">
        <v>211121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7948</v>
      </c>
      <c r="D107" s="285">
        <v>136</v>
      </c>
      <c r="E107" s="285">
        <v>2690</v>
      </c>
      <c r="F107" s="285">
        <v>44</v>
      </c>
      <c r="G107" s="285">
        <v>239</v>
      </c>
      <c r="H107" s="285">
        <v>7437</v>
      </c>
      <c r="I107" s="285">
        <v>50059</v>
      </c>
      <c r="J107" s="285">
        <v>2757.7812088236724</v>
      </c>
      <c r="K107" s="285">
        <v>3356</v>
      </c>
      <c r="L107" s="285">
        <v>220</v>
      </c>
      <c r="M107" s="285">
        <v>4449.5154397065253</v>
      </c>
      <c r="N107" s="285">
        <v>2785.9530220591805</v>
      </c>
      <c r="O107" s="285">
        <v>2347</v>
      </c>
      <c r="P107" s="285">
        <v>4655</v>
      </c>
      <c r="Q107" s="285">
        <v>668.39060441183608</v>
      </c>
      <c r="R107" s="285">
        <v>116745.3584073563</v>
      </c>
      <c r="S107" s="285">
        <v>970</v>
      </c>
      <c r="T107" s="285">
        <v>149</v>
      </c>
      <c r="U107" s="285">
        <v>4805</v>
      </c>
      <c r="V107" s="285">
        <v>5683</v>
      </c>
      <c r="W107" s="285">
        <v>393</v>
      </c>
      <c r="X107" s="285">
        <v>223</v>
      </c>
      <c r="Y107" s="285">
        <v>14092.640275001213</v>
      </c>
      <c r="Z107" s="285">
        <v>649</v>
      </c>
      <c r="AA107" s="285">
        <v>941593.71154414257</v>
      </c>
      <c r="AB107" s="285">
        <v>18410.374505884065</v>
      </c>
      <c r="AC107" s="285">
        <v>5113</v>
      </c>
      <c r="AD107" s="285">
        <v>39259.906044118361</v>
      </c>
      <c r="AE107" s="285">
        <v>15534.327527943246</v>
      </c>
      <c r="AF107" s="285">
        <v>1523</v>
      </c>
      <c r="AG107" s="285">
        <v>3764</v>
      </c>
      <c r="AH107" s="285">
        <v>577</v>
      </c>
      <c r="AI107" s="285">
        <v>1059</v>
      </c>
      <c r="AJ107" s="285">
        <v>2157</v>
      </c>
      <c r="AK107" s="285">
        <v>276354.54104854958</v>
      </c>
      <c r="AL107" s="285">
        <v>286311</v>
      </c>
      <c r="AM107" s="285">
        <v>2468</v>
      </c>
      <c r="AN107" s="285">
        <v>4080</v>
      </c>
      <c r="AO107" s="285">
        <v>47</v>
      </c>
      <c r="AP107" s="285">
        <v>397</v>
      </c>
      <c r="AQ107" s="285">
        <v>2543</v>
      </c>
      <c r="AR107" s="285">
        <v>4109</v>
      </c>
      <c r="AS107" s="285">
        <v>19138</v>
      </c>
      <c r="AT107" s="285">
        <v>3356</v>
      </c>
      <c r="AU107" s="285">
        <v>92625</v>
      </c>
      <c r="AV107" s="285">
        <v>1539</v>
      </c>
      <c r="AW107" s="285">
        <v>18819</v>
      </c>
      <c r="AX107" s="285">
        <v>11107</v>
      </c>
      <c r="AY107" s="285">
        <v>942</v>
      </c>
      <c r="AZ107" s="285">
        <v>2987</v>
      </c>
      <c r="BA107" s="285">
        <v>1972</v>
      </c>
      <c r="BB107" s="285">
        <v>3474</v>
      </c>
      <c r="BC107" s="285">
        <v>1157</v>
      </c>
      <c r="BD107" s="285">
        <v>1338</v>
      </c>
      <c r="BE107" s="285">
        <v>1638</v>
      </c>
      <c r="BF107" s="285">
        <v>59180</v>
      </c>
      <c r="BG107" s="285">
        <v>4677</v>
      </c>
      <c r="BH107" s="285">
        <v>259</v>
      </c>
      <c r="BI107" s="285">
        <v>1640</v>
      </c>
      <c r="BJ107" s="285">
        <v>607</v>
      </c>
      <c r="BK107" s="285"/>
      <c r="BL107" s="286">
        <v>11057</v>
      </c>
      <c r="BM107" s="285">
        <v>63829.781208823668</v>
      </c>
      <c r="BN107" s="285">
        <v>1187607.1773706232</v>
      </c>
      <c r="BO107" s="285">
        <v>569260.54104854958</v>
      </c>
      <c r="BP107" s="285">
        <v>7049</v>
      </c>
      <c r="BQ107" s="285">
        <v>150513</v>
      </c>
      <c r="BR107" s="285">
        <v>1972</v>
      </c>
      <c r="BS107" s="285">
        <v>3474</v>
      </c>
      <c r="BT107" s="285">
        <v>1157</v>
      </c>
      <c r="BU107" s="285">
        <v>2976</v>
      </c>
      <c r="BV107" s="285">
        <v>65756</v>
      </c>
      <c r="BW107" s="287">
        <v>607</v>
      </c>
      <c r="BX107" s="285">
        <v>2065258.4996279967</v>
      </c>
      <c r="BY107" s="285">
        <v>424690</v>
      </c>
      <c r="BZ107" s="285">
        <v>-22511.596527996746</v>
      </c>
      <c r="CA107" s="285">
        <v>3738362.9394</v>
      </c>
      <c r="CB107" s="283"/>
      <c r="CC107" s="287">
        <v>6205799.8425000003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30090.038992261005</v>
      </c>
      <c r="CC109" s="287">
        <v>30090.038992261005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544</v>
      </c>
      <c r="CC110" s="284">
        <v>544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1619140.4606357357</v>
      </c>
      <c r="CC111" s="287">
        <v>1619140.4606357357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1649774.4996279967</v>
      </c>
      <c r="CC112" s="429">
        <v>1649774.4996279967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7948</v>
      </c>
      <c r="D113" s="496">
        <v>136</v>
      </c>
      <c r="E113" s="496">
        <v>2690</v>
      </c>
      <c r="F113" s="496">
        <v>127555</v>
      </c>
      <c r="G113" s="496">
        <v>239</v>
      </c>
      <c r="H113" s="496">
        <v>2303637</v>
      </c>
      <c r="I113" s="496">
        <v>2526513</v>
      </c>
      <c r="J113" s="496">
        <v>2757.7812088236724</v>
      </c>
      <c r="K113" s="496">
        <v>3356</v>
      </c>
      <c r="L113" s="496">
        <v>220</v>
      </c>
      <c r="M113" s="496">
        <v>4449.5154397065253</v>
      </c>
      <c r="N113" s="496">
        <v>2785.9530220591805</v>
      </c>
      <c r="O113" s="496">
        <v>2347</v>
      </c>
      <c r="P113" s="496">
        <v>4655</v>
      </c>
      <c r="Q113" s="496">
        <v>668.39060441183608</v>
      </c>
      <c r="R113" s="496">
        <v>224037.35840735631</v>
      </c>
      <c r="S113" s="496">
        <v>970</v>
      </c>
      <c r="T113" s="496">
        <v>149</v>
      </c>
      <c r="U113" s="496">
        <v>4805</v>
      </c>
      <c r="V113" s="496">
        <v>5683</v>
      </c>
      <c r="W113" s="496">
        <v>393</v>
      </c>
      <c r="X113" s="496">
        <v>223</v>
      </c>
      <c r="Y113" s="496">
        <v>14092.640275001213</v>
      </c>
      <c r="Z113" s="496">
        <v>649</v>
      </c>
      <c r="AA113" s="496">
        <v>941593.71154414257</v>
      </c>
      <c r="AB113" s="496">
        <v>36464.374505884065</v>
      </c>
      <c r="AC113" s="496">
        <v>5113</v>
      </c>
      <c r="AD113" s="496">
        <v>39259.906044118361</v>
      </c>
      <c r="AE113" s="496">
        <v>15534.327527943246</v>
      </c>
      <c r="AF113" s="496">
        <v>1523</v>
      </c>
      <c r="AG113" s="496">
        <v>3764</v>
      </c>
      <c r="AH113" s="496">
        <v>577</v>
      </c>
      <c r="AI113" s="496">
        <v>1059</v>
      </c>
      <c r="AJ113" s="496">
        <v>2157</v>
      </c>
      <c r="AK113" s="496">
        <v>450906.54104854958</v>
      </c>
      <c r="AL113" s="496">
        <v>286311</v>
      </c>
      <c r="AM113" s="496">
        <v>2468</v>
      </c>
      <c r="AN113" s="496">
        <v>4080</v>
      </c>
      <c r="AO113" s="496">
        <v>47</v>
      </c>
      <c r="AP113" s="496">
        <v>397</v>
      </c>
      <c r="AQ113" s="496">
        <v>2543</v>
      </c>
      <c r="AR113" s="496">
        <v>4109</v>
      </c>
      <c r="AS113" s="496">
        <v>19138</v>
      </c>
      <c r="AT113" s="496">
        <v>3356</v>
      </c>
      <c r="AU113" s="496">
        <v>92625</v>
      </c>
      <c r="AV113" s="496">
        <v>1539</v>
      </c>
      <c r="AW113" s="496">
        <v>18819</v>
      </c>
      <c r="AX113" s="496">
        <v>11107</v>
      </c>
      <c r="AY113" s="496">
        <v>942</v>
      </c>
      <c r="AZ113" s="496">
        <v>2987</v>
      </c>
      <c r="BA113" s="496">
        <v>1972</v>
      </c>
      <c r="BB113" s="496">
        <v>3474</v>
      </c>
      <c r="BC113" s="496">
        <v>1157</v>
      </c>
      <c r="BD113" s="496">
        <v>1338</v>
      </c>
      <c r="BE113" s="496">
        <v>1638</v>
      </c>
      <c r="BF113" s="496">
        <v>59180</v>
      </c>
      <c r="BG113" s="496">
        <v>4677</v>
      </c>
      <c r="BH113" s="496">
        <v>259</v>
      </c>
      <c r="BI113" s="496">
        <v>1640</v>
      </c>
      <c r="BJ113" s="496">
        <v>607</v>
      </c>
      <c r="BK113" s="496"/>
      <c r="BL113" s="497">
        <v>138568</v>
      </c>
      <c r="BM113" s="496">
        <v>4836483.7812088234</v>
      </c>
      <c r="BN113" s="496">
        <v>1312953.1773706232</v>
      </c>
      <c r="BO113" s="496">
        <v>743812.54104854958</v>
      </c>
      <c r="BP113" s="496">
        <v>7049</v>
      </c>
      <c r="BQ113" s="496">
        <v>150513</v>
      </c>
      <c r="BR113" s="496">
        <v>1972</v>
      </c>
      <c r="BS113" s="496">
        <v>3474</v>
      </c>
      <c r="BT113" s="496">
        <v>1157</v>
      </c>
      <c r="BU113" s="496">
        <v>2976</v>
      </c>
      <c r="BV113" s="496">
        <v>65756</v>
      </c>
      <c r="BW113" s="498">
        <v>607</v>
      </c>
      <c r="BX113" s="497">
        <v>7265321.4996279962</v>
      </c>
      <c r="BY113" s="496">
        <v>424690</v>
      </c>
      <c r="BZ113" s="496">
        <v>-22511.596527996746</v>
      </c>
      <c r="CA113" s="496">
        <v>3738362.9394</v>
      </c>
      <c r="CB113" s="496">
        <v>1649774.4996279967</v>
      </c>
      <c r="CC113" s="498">
        <v>13055637.342127997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42" priority="39" stopIfTrue="1" operator="lessThan">
      <formula>0</formula>
    </cfRule>
    <cfRule type="cellIs" dxfId="41" priority="40" stopIfTrue="1" operator="greaterThan">
      <formula>0</formula>
    </cfRule>
  </conditionalFormatting>
  <hyperlinks>
    <hyperlink ref="CC8" location="Índice!A1" display="Índice" xr:uid="{F8B5046D-95FE-4F1F-88B7-C69FBEA9118C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66:BW66 G12:BW12 D12 D66" numberStoredAsText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78E7-5999-44E0-A3C8-E19E080A3FB1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79" customWidth="1"/>
    <col min="2" max="2" width="8.85546875" style="79" customWidth="1"/>
    <col min="3" max="3" width="14.42578125" style="23" customWidth="1"/>
    <col min="4" max="4" width="12.7109375" style="22" customWidth="1"/>
    <col min="5" max="7" width="12.7109375" style="23" customWidth="1"/>
    <col min="8" max="8" width="13.7109375" style="23" customWidth="1"/>
    <col min="9" max="9" width="13.42578125" style="23" customWidth="1"/>
    <col min="10" max="26" width="12.7109375" style="23" customWidth="1"/>
    <col min="27" max="27" width="13.42578125" style="23" customWidth="1"/>
    <col min="28" max="52" width="12.7109375" style="23" customWidth="1"/>
    <col min="53" max="53" width="15.42578125" style="23" customWidth="1"/>
    <col min="54" max="69" width="12.7109375" style="23" customWidth="1"/>
    <col min="70" max="70" width="14.7109375" style="23" customWidth="1"/>
    <col min="71" max="75" width="12.7109375" style="23" customWidth="1"/>
    <col min="76" max="76" width="17.7109375" style="23" customWidth="1"/>
    <col min="77" max="77" width="13.7109375" style="23" customWidth="1"/>
    <col min="78" max="78" width="15.28515625" style="23" customWidth="1"/>
    <col min="79" max="79" width="16.140625" style="23" customWidth="1"/>
    <col min="80" max="80" width="16" style="23" customWidth="1"/>
    <col min="81" max="81" width="15.85546875" style="23" customWidth="1"/>
    <col min="82" max="16384" width="11.42578125" style="23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3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3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3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179</v>
      </c>
      <c r="B8" s="17"/>
      <c r="C8" s="19"/>
      <c r="D8" s="19"/>
      <c r="E8" s="19"/>
      <c r="F8" s="19"/>
      <c r="G8" s="19"/>
      <c r="H8" s="19"/>
      <c r="I8" s="20"/>
      <c r="S8" s="65"/>
      <c r="U8" s="65"/>
      <c r="CC8" s="21" t="s">
        <v>126</v>
      </c>
    </row>
    <row r="9" spans="1:81" ht="12" customHeight="1" x14ac:dyDescent="0.25"/>
    <row r="10" spans="1:81" ht="15" customHeight="1" x14ac:dyDescent="0.25">
      <c r="A10" s="575" t="s">
        <v>366</v>
      </c>
      <c r="B10" s="636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ht="15" customHeight="1" x14ac:dyDescent="0.25">
      <c r="A11" s="576"/>
      <c r="B11" s="637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ht="28.5" customHeight="1" x14ac:dyDescent="0.25">
      <c r="A12" s="576"/>
      <c r="B12" s="637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2" customFormat="1" ht="98.25" customHeight="1" x14ac:dyDescent="0.25">
      <c r="A13" s="577"/>
      <c r="B13" s="638"/>
      <c r="C13" s="402" t="s">
        <v>124</v>
      </c>
      <c r="D13" s="390" t="s">
        <v>299</v>
      </c>
      <c r="E13" s="402" t="s">
        <v>125</v>
      </c>
      <c r="F13" s="402" t="s">
        <v>6</v>
      </c>
      <c r="G13" s="402" t="s">
        <v>7</v>
      </c>
      <c r="H13" s="402" t="s">
        <v>9</v>
      </c>
      <c r="I13" s="402" t="s">
        <v>10</v>
      </c>
      <c r="J13" s="402" t="s">
        <v>12</v>
      </c>
      <c r="K13" s="402" t="s">
        <v>14</v>
      </c>
      <c r="L13" s="402" t="s">
        <v>16</v>
      </c>
      <c r="M13" s="402" t="s">
        <v>17</v>
      </c>
      <c r="N13" s="402" t="s">
        <v>19</v>
      </c>
      <c r="O13" s="402" t="s">
        <v>21</v>
      </c>
      <c r="P13" s="402" t="s">
        <v>22</v>
      </c>
      <c r="Q13" s="402" t="s">
        <v>24</v>
      </c>
      <c r="R13" s="402" t="s">
        <v>25</v>
      </c>
      <c r="S13" s="402" t="s">
        <v>27</v>
      </c>
      <c r="T13" s="402" t="s">
        <v>29</v>
      </c>
      <c r="U13" s="402" t="s">
        <v>31</v>
      </c>
      <c r="V13" s="402" t="s">
        <v>32</v>
      </c>
      <c r="W13" s="402" t="s">
        <v>34</v>
      </c>
      <c r="X13" s="402" t="s">
        <v>36</v>
      </c>
      <c r="Y13" s="402" t="s">
        <v>38</v>
      </c>
      <c r="Z13" s="402" t="s">
        <v>40</v>
      </c>
      <c r="AA13" s="402" t="s">
        <v>41</v>
      </c>
      <c r="AB13" s="402" t="s">
        <v>42</v>
      </c>
      <c r="AC13" s="402" t="s">
        <v>44</v>
      </c>
      <c r="AD13" s="402" t="s">
        <v>46</v>
      </c>
      <c r="AE13" s="402" t="s">
        <v>47</v>
      </c>
      <c r="AF13" s="402" t="s">
        <v>49</v>
      </c>
      <c r="AG13" s="402" t="s">
        <v>50</v>
      </c>
      <c r="AH13" s="402" t="s">
        <v>52</v>
      </c>
      <c r="AI13" s="402" t="s">
        <v>54</v>
      </c>
      <c r="AJ13" s="402" t="s">
        <v>56</v>
      </c>
      <c r="AK13" s="402" t="s">
        <v>57</v>
      </c>
      <c r="AL13" s="402" t="s">
        <v>59</v>
      </c>
      <c r="AM13" s="402" t="s">
        <v>61</v>
      </c>
      <c r="AN13" s="402" t="s">
        <v>62</v>
      </c>
      <c r="AO13" s="402" t="s">
        <v>64</v>
      </c>
      <c r="AP13" s="402" t="s">
        <v>66</v>
      </c>
      <c r="AQ13" s="402" t="s">
        <v>68</v>
      </c>
      <c r="AR13" s="402" t="s">
        <v>70</v>
      </c>
      <c r="AS13" s="402" t="s">
        <v>72</v>
      </c>
      <c r="AT13" s="402" t="s">
        <v>74</v>
      </c>
      <c r="AU13" s="402" t="s">
        <v>75</v>
      </c>
      <c r="AV13" s="402" t="s">
        <v>77</v>
      </c>
      <c r="AW13" s="402" t="s">
        <v>79</v>
      </c>
      <c r="AX13" s="402" t="s">
        <v>81</v>
      </c>
      <c r="AY13" s="402" t="s">
        <v>83</v>
      </c>
      <c r="AZ13" s="402" t="s">
        <v>91</v>
      </c>
      <c r="BA13" s="402" t="s">
        <v>0</v>
      </c>
      <c r="BB13" s="402" t="s">
        <v>1</v>
      </c>
      <c r="BC13" s="402" t="s">
        <v>2</v>
      </c>
      <c r="BD13" s="402" t="s">
        <v>92</v>
      </c>
      <c r="BE13" s="402" t="s">
        <v>93</v>
      </c>
      <c r="BF13" s="402" t="s">
        <v>94</v>
      </c>
      <c r="BG13" s="402" t="s">
        <v>86</v>
      </c>
      <c r="BH13" s="402" t="s">
        <v>88</v>
      </c>
      <c r="BI13" s="402" t="s">
        <v>95</v>
      </c>
      <c r="BJ13" s="402" t="s">
        <v>96</v>
      </c>
      <c r="BK13" s="402" t="s">
        <v>90</v>
      </c>
      <c r="BL13" s="403" t="s">
        <v>199</v>
      </c>
      <c r="BM13" s="402" t="s">
        <v>200</v>
      </c>
      <c r="BN13" s="402" t="s">
        <v>201</v>
      </c>
      <c r="BO13" s="402" t="s">
        <v>202</v>
      </c>
      <c r="BP13" s="402" t="s">
        <v>203</v>
      </c>
      <c r="BQ13" s="402" t="s">
        <v>204</v>
      </c>
      <c r="BR13" s="402" t="s">
        <v>0</v>
      </c>
      <c r="BS13" s="402" t="s">
        <v>1</v>
      </c>
      <c r="BT13" s="402" t="s">
        <v>2</v>
      </c>
      <c r="BU13" s="402" t="s">
        <v>205</v>
      </c>
      <c r="BV13" s="402" t="s">
        <v>206</v>
      </c>
      <c r="BW13" s="404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ht="15" customHeight="1" x14ac:dyDescent="0.25">
      <c r="A14" s="24" t="s">
        <v>137</v>
      </c>
      <c r="B14" s="66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ht="15" customHeight="1" x14ac:dyDescent="0.25">
      <c r="A15" s="26" t="s">
        <v>139</v>
      </c>
      <c r="B15" s="6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ht="15" customHeight="1" x14ac:dyDescent="0.25">
      <c r="A16" s="28" t="s">
        <v>140</v>
      </c>
      <c r="B16" s="68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501155</v>
      </c>
      <c r="CC17" s="198">
        <v>501155</v>
      </c>
    </row>
    <row r="18" spans="1:8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90253494</v>
      </c>
      <c r="CC18" s="172">
        <v>90253494</v>
      </c>
    </row>
    <row r="19" spans="1:8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346000000</v>
      </c>
      <c r="CC19" s="199">
        <v>346000000</v>
      </c>
    </row>
    <row r="20" spans="1:8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5261655</v>
      </c>
      <c r="CC21" s="199">
        <v>5261655</v>
      </c>
    </row>
    <row r="22" spans="1:8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47582</v>
      </c>
      <c r="CC24" s="172">
        <v>47582</v>
      </c>
    </row>
    <row r="25" spans="1:8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55</v>
      </c>
      <c r="CC25" s="198">
        <v>55</v>
      </c>
    </row>
    <row r="26" spans="1:8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2325433</v>
      </c>
      <c r="CC28" s="172">
        <v>2325433</v>
      </c>
    </row>
    <row r="29" spans="1:8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4779023</v>
      </c>
      <c r="CC29" s="199">
        <v>4779023</v>
      </c>
    </row>
    <row r="30" spans="1:8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3601427</v>
      </c>
      <c r="CC30" s="165">
        <v>3601427</v>
      </c>
    </row>
    <row r="31" spans="1:8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2709359</v>
      </c>
      <c r="CC31" s="199">
        <v>2709359</v>
      </c>
    </row>
    <row r="32" spans="1:8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90253494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90253494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90253494</v>
      </c>
      <c r="BY33" s="158"/>
      <c r="BZ33" s="158"/>
      <c r="CA33" s="159">
        <v>6042</v>
      </c>
      <c r="CB33" s="158"/>
      <c r="CC33" s="160">
        <v>90259536</v>
      </c>
    </row>
    <row r="34" spans="1:8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473924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473924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473924</v>
      </c>
      <c r="BY34" s="158"/>
      <c r="BZ34" s="158"/>
      <c r="CA34" s="164"/>
      <c r="CB34" s="158"/>
      <c r="CC34" s="165">
        <v>473924</v>
      </c>
    </row>
    <row r="35" spans="1:8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150582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150582</v>
      </c>
      <c r="BP35" s="157"/>
      <c r="BQ35" s="157"/>
      <c r="BR35" s="157"/>
      <c r="BS35" s="157"/>
      <c r="BT35" s="157"/>
      <c r="BU35" s="157"/>
      <c r="BV35" s="157"/>
      <c r="BW35" s="209"/>
      <c r="BX35" s="157">
        <v>150582</v>
      </c>
      <c r="BY35" s="158"/>
      <c r="BZ35" s="158"/>
      <c r="CA35" s="169"/>
      <c r="CB35" s="158"/>
      <c r="CC35" s="170">
        <v>150582</v>
      </c>
    </row>
    <row r="36" spans="1:8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346000000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346000000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346000000</v>
      </c>
      <c r="BY36" s="158"/>
      <c r="BZ36" s="158"/>
      <c r="CA36" s="171">
        <v>64229</v>
      </c>
      <c r="CB36" s="158"/>
      <c r="CC36" s="172">
        <v>346064229</v>
      </c>
    </row>
    <row r="37" spans="1:8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114458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114458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114458</v>
      </c>
      <c r="BY38" s="179"/>
      <c r="BZ38" s="179"/>
      <c r="CA38" s="161">
        <v>25</v>
      </c>
      <c r="CB38" s="179"/>
      <c r="CC38" s="163">
        <v>114483</v>
      </c>
    </row>
    <row r="39" spans="1:8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26573513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26573513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26573513</v>
      </c>
      <c r="BY39" s="179"/>
      <c r="BZ39" s="179"/>
      <c r="CA39" s="180">
        <v>5981699</v>
      </c>
      <c r="CB39" s="179"/>
      <c r="CC39" s="181">
        <v>32555212</v>
      </c>
    </row>
    <row r="40" spans="1:8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9270447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9270447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9270447</v>
      </c>
      <c r="BY40" s="179"/>
      <c r="BZ40" s="179"/>
      <c r="CA40" s="161">
        <v>1675320</v>
      </c>
      <c r="CB40" s="179"/>
      <c r="CC40" s="163">
        <v>10945767</v>
      </c>
    </row>
    <row r="41" spans="1:8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118722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118722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118722</v>
      </c>
      <c r="BY41" s="179"/>
      <c r="BZ41" s="179"/>
      <c r="CA41" s="180"/>
      <c r="CB41" s="179"/>
      <c r="CC41" s="181">
        <v>118722</v>
      </c>
    </row>
    <row r="42" spans="1:8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34680201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34680201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34680201</v>
      </c>
      <c r="BY42" s="179"/>
      <c r="BZ42" s="179"/>
      <c r="CA42" s="161">
        <v>21710877</v>
      </c>
      <c r="CB42" s="179"/>
      <c r="CC42" s="163">
        <v>56391078</v>
      </c>
    </row>
    <row r="43" spans="1:8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1412944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1412944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1412944</v>
      </c>
      <c r="BY43" s="179"/>
      <c r="BZ43" s="179"/>
      <c r="CA43" s="180">
        <v>421653</v>
      </c>
      <c r="CB43" s="179"/>
      <c r="CC43" s="181">
        <v>1834597</v>
      </c>
    </row>
    <row r="44" spans="1:8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25430386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25430386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25430386</v>
      </c>
      <c r="BY44" s="179"/>
      <c r="BZ44" s="179"/>
      <c r="CA44" s="161"/>
      <c r="CB44" s="179"/>
      <c r="CC44" s="163">
        <v>25430386</v>
      </c>
    </row>
    <row r="45" spans="1:8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7265535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7265535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7265535</v>
      </c>
      <c r="BY45" s="179"/>
      <c r="BZ45" s="179"/>
      <c r="CA45" s="180">
        <v>171530</v>
      </c>
      <c r="CB45" s="179"/>
      <c r="CC45" s="181">
        <v>7437065</v>
      </c>
    </row>
    <row r="46" spans="1:8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2325433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2325433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2325433</v>
      </c>
      <c r="BY47" s="158"/>
      <c r="BZ47" s="158"/>
      <c r="CA47" s="180"/>
      <c r="CB47" s="179"/>
      <c r="CC47" s="181">
        <v>2325433</v>
      </c>
    </row>
    <row r="48" spans="1:8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4779023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4779023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4779023</v>
      </c>
      <c r="BY48" s="179"/>
      <c r="BZ48" s="179"/>
      <c r="CA48" s="161"/>
      <c r="CB48" s="179"/>
      <c r="CC48" s="163">
        <v>4779023</v>
      </c>
    </row>
    <row r="49" spans="1:8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3601427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3601427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3601427</v>
      </c>
      <c r="BY49" s="158"/>
      <c r="BZ49" s="158"/>
      <c r="CA49" s="180"/>
      <c r="CB49" s="179"/>
      <c r="CC49" s="181">
        <v>3601427</v>
      </c>
    </row>
    <row r="50" spans="1:8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7971014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7971014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7971014</v>
      </c>
      <c r="BY50" s="158"/>
      <c r="BZ50" s="158"/>
      <c r="CA50" s="161"/>
      <c r="CB50" s="179"/>
      <c r="CC50" s="172">
        <v>7971014</v>
      </c>
    </row>
    <row r="51" spans="1:8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23</v>
      </c>
      <c r="O51" s="159"/>
      <c r="P51" s="159"/>
      <c r="Q51" s="159"/>
      <c r="R51" s="159">
        <v>1476</v>
      </c>
      <c r="S51" s="159"/>
      <c r="T51" s="159"/>
      <c r="U51" s="159"/>
      <c r="V51" s="159">
        <v>133</v>
      </c>
      <c r="W51" s="159"/>
      <c r="X51" s="159">
        <v>23</v>
      </c>
      <c r="Y51" s="159">
        <v>547</v>
      </c>
      <c r="Z51" s="159"/>
      <c r="AA51" s="159">
        <v>539</v>
      </c>
      <c r="AB51" s="159">
        <v>476</v>
      </c>
      <c r="AC51" s="159">
        <v>86</v>
      </c>
      <c r="AD51" s="159">
        <v>328</v>
      </c>
      <c r="AE51" s="159"/>
      <c r="AF51" s="159"/>
      <c r="AG51" s="159"/>
      <c r="AH51" s="159"/>
      <c r="AI51" s="159"/>
      <c r="AJ51" s="159">
        <v>16</v>
      </c>
      <c r="AK51" s="159">
        <v>56243</v>
      </c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80"/>
      <c r="BH51" s="180"/>
      <c r="BI51" s="180"/>
      <c r="BJ51" s="180"/>
      <c r="BK51" s="180"/>
      <c r="BL51" s="186"/>
      <c r="BM51" s="180"/>
      <c r="BN51" s="180">
        <v>3647</v>
      </c>
      <c r="BO51" s="180">
        <v>56243</v>
      </c>
      <c r="BP51" s="180"/>
      <c r="BQ51" s="180"/>
      <c r="BR51" s="180"/>
      <c r="BS51" s="180"/>
      <c r="BT51" s="180"/>
      <c r="BU51" s="180"/>
      <c r="BV51" s="180"/>
      <c r="BW51" s="181"/>
      <c r="BX51" s="159">
        <v>59890</v>
      </c>
      <c r="BY51" s="179"/>
      <c r="BZ51" s="179"/>
      <c r="CA51" s="180">
        <v>7</v>
      </c>
      <c r="CB51" s="179"/>
      <c r="CC51" s="181">
        <v>59897</v>
      </c>
    </row>
    <row r="52" spans="1:8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27231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27231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27231</v>
      </c>
      <c r="BY53" s="179"/>
      <c r="BZ53" s="179"/>
      <c r="CA53" s="179"/>
      <c r="CB53" s="179"/>
      <c r="CC53" s="199">
        <v>27231</v>
      </c>
    </row>
    <row r="54" spans="1:8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204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204</v>
      </c>
      <c r="BP54" s="233"/>
      <c r="BQ54" s="233"/>
      <c r="BR54" s="233"/>
      <c r="BS54" s="233"/>
      <c r="BT54" s="233"/>
      <c r="BU54" s="233"/>
      <c r="BV54" s="233"/>
      <c r="BW54" s="218"/>
      <c r="BX54" s="171">
        <v>204</v>
      </c>
      <c r="BY54" s="179"/>
      <c r="BZ54" s="179"/>
      <c r="CA54" s="179"/>
      <c r="CB54" s="179"/>
      <c r="CC54" s="172">
        <v>204</v>
      </c>
    </row>
    <row r="55" spans="1:81" s="22" customFormat="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s="22" customFormat="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179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10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10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9.25" customHeight="1" x14ac:dyDescent="0.25">
      <c r="A66" s="576"/>
      <c r="B66" s="410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2" customFormat="1" ht="96" customHeight="1" x14ac:dyDescent="0.25">
      <c r="A67" s="577"/>
      <c r="B67" s="411"/>
      <c r="C67" s="402" t="s">
        <v>124</v>
      </c>
      <c r="D67" s="390" t="s">
        <v>299</v>
      </c>
      <c r="E67" s="402" t="s">
        <v>125</v>
      </c>
      <c r="F67" s="402" t="s">
        <v>6</v>
      </c>
      <c r="G67" s="402" t="s">
        <v>7</v>
      </c>
      <c r="H67" s="402" t="s">
        <v>9</v>
      </c>
      <c r="I67" s="402" t="s">
        <v>10</v>
      </c>
      <c r="J67" s="402" t="s">
        <v>12</v>
      </c>
      <c r="K67" s="402" t="s">
        <v>14</v>
      </c>
      <c r="L67" s="402" t="s">
        <v>16</v>
      </c>
      <c r="M67" s="402" t="s">
        <v>17</v>
      </c>
      <c r="N67" s="402" t="s">
        <v>19</v>
      </c>
      <c r="O67" s="402" t="s">
        <v>21</v>
      </c>
      <c r="P67" s="402" t="s">
        <v>22</v>
      </c>
      <c r="Q67" s="402" t="s">
        <v>24</v>
      </c>
      <c r="R67" s="402" t="s">
        <v>25</v>
      </c>
      <c r="S67" s="402" t="s">
        <v>27</v>
      </c>
      <c r="T67" s="402" t="s">
        <v>29</v>
      </c>
      <c r="U67" s="402" t="s">
        <v>31</v>
      </c>
      <c r="V67" s="402" t="s">
        <v>32</v>
      </c>
      <c r="W67" s="402" t="s">
        <v>34</v>
      </c>
      <c r="X67" s="402" t="s">
        <v>36</v>
      </c>
      <c r="Y67" s="402" t="s">
        <v>38</v>
      </c>
      <c r="Z67" s="402" t="s">
        <v>40</v>
      </c>
      <c r="AA67" s="402" t="s">
        <v>41</v>
      </c>
      <c r="AB67" s="402" t="s">
        <v>42</v>
      </c>
      <c r="AC67" s="402" t="s">
        <v>44</v>
      </c>
      <c r="AD67" s="402" t="s">
        <v>46</v>
      </c>
      <c r="AE67" s="402" t="s">
        <v>47</v>
      </c>
      <c r="AF67" s="402" t="s">
        <v>49</v>
      </c>
      <c r="AG67" s="402" t="s">
        <v>50</v>
      </c>
      <c r="AH67" s="402" t="s">
        <v>52</v>
      </c>
      <c r="AI67" s="402" t="s">
        <v>54</v>
      </c>
      <c r="AJ67" s="402" t="s">
        <v>56</v>
      </c>
      <c r="AK67" s="402" t="s">
        <v>57</v>
      </c>
      <c r="AL67" s="402" t="s">
        <v>59</v>
      </c>
      <c r="AM67" s="402" t="s">
        <v>61</v>
      </c>
      <c r="AN67" s="402" t="s">
        <v>62</v>
      </c>
      <c r="AO67" s="402" t="s">
        <v>64</v>
      </c>
      <c r="AP67" s="402" t="s">
        <v>66</v>
      </c>
      <c r="AQ67" s="402" t="s">
        <v>68</v>
      </c>
      <c r="AR67" s="402" t="s">
        <v>70</v>
      </c>
      <c r="AS67" s="402" t="s">
        <v>72</v>
      </c>
      <c r="AT67" s="402" t="s">
        <v>74</v>
      </c>
      <c r="AU67" s="402" t="s">
        <v>75</v>
      </c>
      <c r="AV67" s="402" t="s">
        <v>77</v>
      </c>
      <c r="AW67" s="402" t="s">
        <v>79</v>
      </c>
      <c r="AX67" s="402" t="s">
        <v>81</v>
      </c>
      <c r="AY67" s="402" t="s">
        <v>83</v>
      </c>
      <c r="AZ67" s="402" t="s">
        <v>91</v>
      </c>
      <c r="BA67" s="402" t="s">
        <v>0</v>
      </c>
      <c r="BB67" s="402" t="s">
        <v>1</v>
      </c>
      <c r="BC67" s="402" t="s">
        <v>2</v>
      </c>
      <c r="BD67" s="402" t="s">
        <v>92</v>
      </c>
      <c r="BE67" s="402" t="s">
        <v>93</v>
      </c>
      <c r="BF67" s="402" t="s">
        <v>94</v>
      </c>
      <c r="BG67" s="402" t="s">
        <v>86</v>
      </c>
      <c r="BH67" s="402" t="s">
        <v>88</v>
      </c>
      <c r="BI67" s="402" t="s">
        <v>95</v>
      </c>
      <c r="BJ67" s="402" t="s">
        <v>96</v>
      </c>
      <c r="BK67" s="402" t="s">
        <v>90</v>
      </c>
      <c r="BL67" s="403" t="s">
        <v>199</v>
      </c>
      <c r="BM67" s="402" t="s">
        <v>200</v>
      </c>
      <c r="BN67" s="402" t="s">
        <v>201</v>
      </c>
      <c r="BO67" s="402" t="s">
        <v>202</v>
      </c>
      <c r="BP67" s="402" t="s">
        <v>203</v>
      </c>
      <c r="BQ67" s="402" t="s">
        <v>204</v>
      </c>
      <c r="BR67" s="402" t="s">
        <v>0</v>
      </c>
      <c r="BS67" s="402" t="s">
        <v>1</v>
      </c>
      <c r="BT67" s="402" t="s">
        <v>2</v>
      </c>
      <c r="BU67" s="402" t="s">
        <v>205</v>
      </c>
      <c r="BV67" s="402" t="s">
        <v>206</v>
      </c>
      <c r="BW67" s="404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ht="15" customHeight="1" x14ac:dyDescent="0.25">
      <c r="A68" s="24" t="s">
        <v>137</v>
      </c>
      <c r="B68" s="66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ht="15" customHeight="1" x14ac:dyDescent="0.25">
      <c r="A69" s="26" t="s">
        <v>139</v>
      </c>
      <c r="B69" s="6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ht="15" customHeight="1" x14ac:dyDescent="0.25">
      <c r="A70" s="28" t="s">
        <v>140</v>
      </c>
      <c r="B70" s="6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ht="15" customHeight="1" x14ac:dyDescent="0.25">
      <c r="A71" s="30" t="s">
        <v>141</v>
      </c>
      <c r="B71" s="70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554873</v>
      </c>
      <c r="CC71" s="192">
        <v>554873</v>
      </c>
    </row>
    <row r="72" spans="1:81" ht="15" customHeight="1" x14ac:dyDescent="0.25">
      <c r="A72" s="32" t="s">
        <v>142</v>
      </c>
      <c r="B72" s="71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2409768</v>
      </c>
      <c r="CC72" s="165">
        <v>2409768</v>
      </c>
    </row>
    <row r="73" spans="1:81" ht="15" customHeight="1" x14ac:dyDescent="0.25">
      <c r="A73" s="30" t="s">
        <v>143</v>
      </c>
      <c r="B73" s="70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1998278</v>
      </c>
      <c r="CC73" s="192">
        <v>1998278</v>
      </c>
    </row>
    <row r="74" spans="1:81" ht="15" customHeight="1" x14ac:dyDescent="0.25">
      <c r="A74" s="28" t="s">
        <v>144</v>
      </c>
      <c r="B74" s="6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ht="15" customHeight="1" x14ac:dyDescent="0.25">
      <c r="A75" s="30" t="s">
        <v>145</v>
      </c>
      <c r="B75" s="70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82082</v>
      </c>
      <c r="CC75" s="192">
        <v>82082</v>
      </c>
    </row>
    <row r="76" spans="1:81" ht="15" customHeight="1" x14ac:dyDescent="0.25">
      <c r="A76" s="33" t="s">
        <v>146</v>
      </c>
      <c r="B76" s="72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ht="15" customHeight="1" x14ac:dyDescent="0.25">
      <c r="A77" s="36" t="s">
        <v>198</v>
      </c>
      <c r="B77" s="73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ht="15" customHeight="1" x14ac:dyDescent="0.25">
      <c r="A78" s="28" t="s">
        <v>147</v>
      </c>
      <c r="B78" s="6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171343</v>
      </c>
      <c r="CC78" s="165">
        <v>171343</v>
      </c>
    </row>
    <row r="79" spans="1:81" ht="15" customHeight="1" x14ac:dyDescent="0.25">
      <c r="A79" s="35" t="s">
        <v>148</v>
      </c>
      <c r="B79" s="74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198</v>
      </c>
      <c r="CC79" s="192">
        <v>198</v>
      </c>
    </row>
    <row r="80" spans="1:81" ht="15" customHeight="1" x14ac:dyDescent="0.25">
      <c r="A80" s="33" t="s">
        <v>149</v>
      </c>
      <c r="B80" s="72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ht="15" customHeight="1" x14ac:dyDescent="0.25">
      <c r="A81" s="36" t="s">
        <v>150</v>
      </c>
      <c r="B81" s="75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ht="15" customHeight="1" x14ac:dyDescent="0.25">
      <c r="A82" s="32" t="s">
        <v>151</v>
      </c>
      <c r="B82" s="71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7824</v>
      </c>
      <c r="CC82" s="165">
        <v>7824</v>
      </c>
    </row>
    <row r="83" spans="1:82" ht="15" customHeight="1" x14ac:dyDescent="0.25">
      <c r="A83" s="38" t="s">
        <v>152</v>
      </c>
      <c r="B83" s="76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91757</v>
      </c>
      <c r="CC83" s="170">
        <v>91757</v>
      </c>
    </row>
    <row r="84" spans="1:82" ht="15" customHeight="1" x14ac:dyDescent="0.25">
      <c r="A84" s="32" t="s">
        <v>153</v>
      </c>
      <c r="B84" s="71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19968</v>
      </c>
      <c r="CC84" s="165">
        <v>19968</v>
      </c>
    </row>
    <row r="85" spans="1:82" ht="15" customHeight="1" x14ac:dyDescent="0.25">
      <c r="A85" s="38" t="s">
        <v>154</v>
      </c>
      <c r="B85" s="76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42266</v>
      </c>
      <c r="CC85" s="170">
        <v>42266</v>
      </c>
    </row>
    <row r="86" spans="1:82" ht="15" customHeight="1" x14ac:dyDescent="0.25">
      <c r="A86" s="33" t="s">
        <v>375</v>
      </c>
      <c r="B86" s="71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517">
        <f>SUM(CB71:CB85)</f>
        <v>5378357</v>
      </c>
      <c r="CC86" s="518">
        <f>CB86</f>
        <v>5378357</v>
      </c>
    </row>
    <row r="87" spans="1:82" ht="15" customHeight="1" x14ac:dyDescent="0.25">
      <c r="A87" s="24" t="s">
        <v>138</v>
      </c>
      <c r="B87" s="66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ht="15" customHeight="1" x14ac:dyDescent="0.25">
      <c r="A88" s="26" t="s">
        <v>155</v>
      </c>
      <c r="B88" s="67"/>
      <c r="C88" s="154"/>
      <c r="D88" s="154"/>
      <c r="E88" s="154"/>
      <c r="F88" s="154"/>
      <c r="G88" s="154"/>
      <c r="H88" s="154">
        <v>2409768.2897999999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2409768.2897999999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2409768.2897999999</v>
      </c>
      <c r="BY88" s="158"/>
      <c r="BZ88" s="158"/>
      <c r="CA88" s="159">
        <v>161.32140000000001</v>
      </c>
      <c r="CB88" s="158"/>
      <c r="CC88" s="160">
        <v>2409929.6112000002</v>
      </c>
      <c r="CD88" s="333"/>
    </row>
    <row r="89" spans="1:82" ht="15" customHeight="1" x14ac:dyDescent="0.25">
      <c r="A89" s="33" t="s">
        <v>156</v>
      </c>
      <c r="B89" s="72"/>
      <c r="C89" s="161"/>
      <c r="D89" s="161"/>
      <c r="E89" s="161"/>
      <c r="F89" s="161"/>
      <c r="G89" s="161"/>
      <c r="H89" s="161"/>
      <c r="I89" s="161">
        <v>524723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524723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524723</v>
      </c>
      <c r="BY89" s="158"/>
      <c r="BZ89" s="158"/>
      <c r="CA89" s="164"/>
      <c r="CB89" s="158"/>
      <c r="CC89" s="165">
        <v>524723</v>
      </c>
      <c r="CD89" s="333"/>
    </row>
    <row r="90" spans="1:82" ht="15" customHeight="1" x14ac:dyDescent="0.25">
      <c r="A90" s="26" t="s">
        <v>157</v>
      </c>
      <c r="B90" s="6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166723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166723</v>
      </c>
      <c r="BP90" s="154"/>
      <c r="BQ90" s="154"/>
      <c r="BR90" s="154"/>
      <c r="BS90" s="154"/>
      <c r="BT90" s="154"/>
      <c r="BU90" s="154"/>
      <c r="BV90" s="154"/>
      <c r="BW90" s="167"/>
      <c r="BX90" s="168">
        <v>166723</v>
      </c>
      <c r="BY90" s="158"/>
      <c r="BZ90" s="158"/>
      <c r="CA90" s="169"/>
      <c r="CB90" s="158"/>
      <c r="CC90" s="170">
        <v>166723</v>
      </c>
      <c r="CD90" s="333"/>
    </row>
    <row r="91" spans="1:82" ht="15" customHeight="1" x14ac:dyDescent="0.25">
      <c r="A91" s="33" t="s">
        <v>158</v>
      </c>
      <c r="B91" s="72"/>
      <c r="C91" s="161"/>
      <c r="D91" s="161"/>
      <c r="E91" s="161"/>
      <c r="F91" s="161"/>
      <c r="G91" s="161"/>
      <c r="H91" s="161"/>
      <c r="I91" s="161">
        <v>1998278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1998278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1998278</v>
      </c>
      <c r="BY91" s="158"/>
      <c r="BZ91" s="158"/>
      <c r="CA91" s="171">
        <v>371</v>
      </c>
      <c r="CB91" s="158"/>
      <c r="CC91" s="172">
        <v>1998649</v>
      </c>
      <c r="CD91" s="333"/>
    </row>
    <row r="92" spans="1:82" ht="15" customHeight="1" x14ac:dyDescent="0.25">
      <c r="A92" s="26" t="s">
        <v>159</v>
      </c>
      <c r="B92" s="6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ht="15" customHeight="1" x14ac:dyDescent="0.25">
      <c r="A93" s="43" t="s">
        <v>160</v>
      </c>
      <c r="B93" s="77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581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581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581</v>
      </c>
      <c r="BY93" s="179"/>
      <c r="BZ93" s="179"/>
      <c r="CA93" s="161"/>
      <c r="CB93" s="179"/>
      <c r="CC93" s="163">
        <v>581</v>
      </c>
      <c r="CD93" s="333"/>
    </row>
    <row r="94" spans="1:82" ht="15" customHeight="1" x14ac:dyDescent="0.25">
      <c r="A94" s="45" t="s">
        <v>161</v>
      </c>
      <c r="B94" s="78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139538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139538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139538</v>
      </c>
      <c r="BY94" s="179"/>
      <c r="BZ94" s="179"/>
      <c r="CA94" s="180">
        <v>31410</v>
      </c>
      <c r="CB94" s="179"/>
      <c r="CC94" s="181">
        <v>170948</v>
      </c>
      <c r="CD94" s="333"/>
    </row>
    <row r="95" spans="1:82" ht="15" customHeight="1" x14ac:dyDescent="0.25">
      <c r="A95" s="43" t="s">
        <v>162</v>
      </c>
      <c r="B95" s="77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51636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51636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51636</v>
      </c>
      <c r="BY95" s="179"/>
      <c r="BZ95" s="179"/>
      <c r="CA95" s="161">
        <v>9332</v>
      </c>
      <c r="CB95" s="179"/>
      <c r="CC95" s="163">
        <v>60968</v>
      </c>
      <c r="CD95" s="333"/>
    </row>
    <row r="96" spans="1:82" ht="15" customHeight="1" x14ac:dyDescent="0.25">
      <c r="A96" s="45" t="s">
        <v>163</v>
      </c>
      <c r="B96" s="78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661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661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661</v>
      </c>
      <c r="BY96" s="179"/>
      <c r="BZ96" s="179"/>
      <c r="CA96" s="180"/>
      <c r="CB96" s="179"/>
      <c r="CC96" s="181">
        <v>661</v>
      </c>
      <c r="CD96" s="333"/>
    </row>
    <row r="97" spans="1:82" ht="15" customHeight="1" x14ac:dyDescent="0.25">
      <c r="A97" s="43" t="s">
        <v>164</v>
      </c>
      <c r="B97" s="77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203191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203191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203191</v>
      </c>
      <c r="BY97" s="179"/>
      <c r="BZ97" s="179"/>
      <c r="CA97" s="161">
        <v>127204</v>
      </c>
      <c r="CB97" s="179"/>
      <c r="CC97" s="163">
        <v>330395</v>
      </c>
      <c r="CD97" s="333"/>
    </row>
    <row r="98" spans="1:82" ht="15" customHeight="1" x14ac:dyDescent="0.25">
      <c r="A98" s="45" t="s">
        <v>165</v>
      </c>
      <c r="B98" s="78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8585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8585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8585</v>
      </c>
      <c r="BY98" s="179"/>
      <c r="BZ98" s="179"/>
      <c r="CA98" s="180">
        <v>2562</v>
      </c>
      <c r="CB98" s="179"/>
      <c r="CC98" s="181">
        <v>11147</v>
      </c>
      <c r="CD98" s="333"/>
    </row>
    <row r="99" spans="1:82" ht="15" customHeight="1" x14ac:dyDescent="0.25">
      <c r="A99" s="43" t="s">
        <v>166</v>
      </c>
      <c r="B99" s="77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164967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164967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164967</v>
      </c>
      <c r="BY99" s="179"/>
      <c r="BZ99" s="179"/>
      <c r="CA99" s="161"/>
      <c r="CB99" s="179"/>
      <c r="CC99" s="163">
        <v>164967</v>
      </c>
      <c r="CD99" s="333"/>
    </row>
    <row r="100" spans="1:82" ht="15" customHeight="1" x14ac:dyDescent="0.25">
      <c r="A100" s="45" t="s">
        <v>167</v>
      </c>
      <c r="B100" s="78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27151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27151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27151</v>
      </c>
      <c r="BY100" s="179"/>
      <c r="BZ100" s="179"/>
      <c r="CA100" s="180">
        <v>641</v>
      </c>
      <c r="CB100" s="179"/>
      <c r="CC100" s="181">
        <v>27792</v>
      </c>
      <c r="CD100" s="333"/>
    </row>
    <row r="101" spans="1:82" ht="15" customHeight="1" x14ac:dyDescent="0.25">
      <c r="A101" s="33" t="s">
        <v>168</v>
      </c>
      <c r="B101" s="7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ht="15" customHeight="1" x14ac:dyDescent="0.25">
      <c r="A102" s="45" t="s">
        <v>151</v>
      </c>
      <c r="B102" s="78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7824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7824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7824</v>
      </c>
      <c r="BY102" s="179"/>
      <c r="BZ102" s="179"/>
      <c r="CA102" s="180"/>
      <c r="CB102" s="179"/>
      <c r="CC102" s="181">
        <v>7824</v>
      </c>
      <c r="CD102" s="333"/>
    </row>
    <row r="103" spans="1:82" ht="15" customHeight="1" x14ac:dyDescent="0.25">
      <c r="A103" s="43" t="s">
        <v>152</v>
      </c>
      <c r="B103" s="77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91757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91757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91757</v>
      </c>
      <c r="BY103" s="179"/>
      <c r="BZ103" s="179"/>
      <c r="CA103" s="161"/>
      <c r="CB103" s="179"/>
      <c r="CC103" s="163">
        <v>91757</v>
      </c>
      <c r="CD103" s="333"/>
    </row>
    <row r="104" spans="1:82" ht="15" customHeight="1" x14ac:dyDescent="0.25">
      <c r="A104" s="45" t="s">
        <v>153</v>
      </c>
      <c r="B104" s="78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19968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19968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19968</v>
      </c>
      <c r="BY104" s="179"/>
      <c r="BZ104" s="179"/>
      <c r="CA104" s="180"/>
      <c r="CB104" s="179"/>
      <c r="CC104" s="181">
        <v>19968</v>
      </c>
      <c r="CD104" s="333"/>
    </row>
    <row r="105" spans="1:82" ht="15" customHeight="1" x14ac:dyDescent="0.25">
      <c r="A105" s="43" t="s">
        <v>177</v>
      </c>
      <c r="B105" s="77"/>
      <c r="C105" s="161"/>
      <c r="D105" s="161"/>
      <c r="E105" s="161"/>
      <c r="F105" s="161">
        <v>124348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124348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124348</v>
      </c>
      <c r="BY105" s="179"/>
      <c r="BZ105" s="179"/>
      <c r="CA105" s="161"/>
      <c r="CB105" s="179"/>
      <c r="CC105" s="172">
        <v>124348</v>
      </c>
      <c r="CD105" s="333"/>
    </row>
    <row r="106" spans="1:82" ht="15" customHeight="1" x14ac:dyDescent="0.25">
      <c r="A106" s="47" t="s">
        <v>169</v>
      </c>
      <c r="B106" s="73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83</v>
      </c>
      <c r="O106" s="180"/>
      <c r="P106" s="180"/>
      <c r="Q106" s="180"/>
      <c r="R106" s="180">
        <v>5315</v>
      </c>
      <c r="S106" s="180"/>
      <c r="T106" s="180"/>
      <c r="U106" s="180"/>
      <c r="V106" s="180">
        <v>479</v>
      </c>
      <c r="W106" s="180"/>
      <c r="X106" s="180">
        <v>83</v>
      </c>
      <c r="Y106" s="180">
        <v>1970</v>
      </c>
      <c r="Z106" s="180"/>
      <c r="AA106" s="180">
        <v>1941</v>
      </c>
      <c r="AB106" s="180">
        <v>1714</v>
      </c>
      <c r="AC106" s="180">
        <v>310</v>
      </c>
      <c r="AD106" s="180">
        <v>1181</v>
      </c>
      <c r="AE106" s="180"/>
      <c r="AF106" s="180"/>
      <c r="AG106" s="180"/>
      <c r="AH106" s="180"/>
      <c r="AI106" s="180"/>
      <c r="AJ106" s="180">
        <v>58</v>
      </c>
      <c r="AK106" s="180">
        <v>202532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13134</v>
      </c>
      <c r="BO106" s="180">
        <v>202532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215666</v>
      </c>
      <c r="BY106" s="179"/>
      <c r="BZ106" s="179"/>
      <c r="CA106" s="180">
        <v>25</v>
      </c>
      <c r="CB106" s="179"/>
      <c r="CC106" s="181">
        <v>215691</v>
      </c>
      <c r="CD106" s="333"/>
    </row>
    <row r="107" spans="1:82" ht="15" customHeight="1" x14ac:dyDescent="0.25">
      <c r="A107" s="33" t="s">
        <v>376</v>
      </c>
      <c r="B107" s="72"/>
      <c r="C107" s="161"/>
      <c r="D107" s="161"/>
      <c r="E107" s="161"/>
      <c r="F107" s="161">
        <v>124348</v>
      </c>
      <c r="G107" s="161"/>
      <c r="H107" s="161">
        <v>2409768.2897999999</v>
      </c>
      <c r="I107" s="161">
        <v>2523001</v>
      </c>
      <c r="J107" s="161"/>
      <c r="K107" s="161"/>
      <c r="L107" s="161"/>
      <c r="M107" s="161"/>
      <c r="N107" s="161">
        <v>83</v>
      </c>
      <c r="O107" s="161"/>
      <c r="P107" s="161"/>
      <c r="Q107" s="161"/>
      <c r="R107" s="161">
        <v>104896</v>
      </c>
      <c r="S107" s="161"/>
      <c r="T107" s="161"/>
      <c r="U107" s="161"/>
      <c r="V107" s="161">
        <v>479</v>
      </c>
      <c r="W107" s="161"/>
      <c r="X107" s="161">
        <v>83</v>
      </c>
      <c r="Y107" s="161">
        <v>1970</v>
      </c>
      <c r="Z107" s="161"/>
      <c r="AA107" s="161">
        <v>598251</v>
      </c>
      <c r="AB107" s="161">
        <v>21682</v>
      </c>
      <c r="AC107" s="161">
        <v>310</v>
      </c>
      <c r="AD107" s="161">
        <v>1181</v>
      </c>
      <c r="AE107" s="161"/>
      <c r="AF107" s="161"/>
      <c r="AG107" s="161"/>
      <c r="AH107" s="161"/>
      <c r="AI107" s="161"/>
      <c r="AJ107" s="161">
        <v>58</v>
      </c>
      <c r="AK107" s="161">
        <v>202532</v>
      </c>
      <c r="AL107" s="161">
        <v>166723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124348</v>
      </c>
      <c r="BM107" s="161">
        <v>4932769.2897999994</v>
      </c>
      <c r="BN107" s="161">
        <v>728993</v>
      </c>
      <c r="BO107" s="161">
        <v>369255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6155365.2897999994</v>
      </c>
      <c r="BY107" s="179"/>
      <c r="BZ107" s="179"/>
      <c r="CA107" s="161">
        <v>171706.32140000002</v>
      </c>
      <c r="CB107" s="179"/>
      <c r="CC107" s="163">
        <v>6327071.6112000002</v>
      </c>
      <c r="CD107" s="333"/>
    </row>
    <row r="108" spans="1:82" ht="15" customHeight="1" x14ac:dyDescent="0.25">
      <c r="A108" s="24" t="s">
        <v>196</v>
      </c>
      <c r="B108" s="66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ht="15" customHeight="1" x14ac:dyDescent="0.25">
      <c r="A109" s="43" t="s">
        <v>246</v>
      </c>
      <c r="B109" s="77"/>
      <c r="C109" s="161"/>
      <c r="D109" s="161"/>
      <c r="E109" s="161"/>
      <c r="F109" s="161"/>
      <c r="G109" s="161"/>
      <c r="H109" s="161"/>
      <c r="I109" s="161">
        <v>30150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30150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30150</v>
      </c>
      <c r="BY109" s="161"/>
      <c r="BZ109" s="179"/>
      <c r="CA109" s="179"/>
      <c r="CB109" s="179"/>
      <c r="CC109" s="163">
        <v>30150</v>
      </c>
      <c r="CD109" s="333"/>
    </row>
    <row r="110" spans="1:82" ht="15" customHeight="1" x14ac:dyDescent="0.25">
      <c r="A110" s="45" t="s">
        <v>247</v>
      </c>
      <c r="B110" s="416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735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735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735</v>
      </c>
      <c r="BY110" s="154"/>
      <c r="BZ110" s="179"/>
      <c r="CA110" s="179"/>
      <c r="CB110" s="179"/>
      <c r="CC110" s="209">
        <v>735</v>
      </c>
      <c r="CD110" s="333"/>
    </row>
    <row r="111" spans="1:82" ht="15" customHeight="1" x14ac:dyDescent="0.25">
      <c r="A111" s="43" t="s">
        <v>360</v>
      </c>
      <c r="B111" s="77"/>
      <c r="C111" s="161">
        <v>7054</v>
      </c>
      <c r="D111" s="161">
        <v>111</v>
      </c>
      <c r="E111" s="161">
        <v>2329</v>
      </c>
      <c r="F111" s="161">
        <v>48</v>
      </c>
      <c r="G111" s="161">
        <v>184</v>
      </c>
      <c r="H111" s="161">
        <v>6601.7102000000887</v>
      </c>
      <c r="I111" s="161">
        <v>45590</v>
      </c>
      <c r="J111" s="161">
        <v>3169.4462310026661</v>
      </c>
      <c r="K111" s="161">
        <v>3320</v>
      </c>
      <c r="L111" s="161">
        <v>227</v>
      </c>
      <c r="M111" s="161">
        <v>4856.3386930079978</v>
      </c>
      <c r="N111" s="161">
        <v>3043.410385004443</v>
      </c>
      <c r="O111" s="161">
        <v>2375</v>
      </c>
      <c r="P111" s="161">
        <v>4960</v>
      </c>
      <c r="Q111" s="161">
        <v>744.48207700088869</v>
      </c>
      <c r="R111" s="161">
        <v>104324.72931103822</v>
      </c>
      <c r="S111" s="161">
        <v>1039</v>
      </c>
      <c r="T111" s="161">
        <v>163</v>
      </c>
      <c r="U111" s="161">
        <v>5081</v>
      </c>
      <c r="V111" s="161">
        <v>5387</v>
      </c>
      <c r="W111" s="161">
        <v>398</v>
      </c>
      <c r="X111" s="161">
        <v>160</v>
      </c>
      <c r="Y111" s="161">
        <v>12795.231155013331</v>
      </c>
      <c r="Z111" s="161">
        <v>676</v>
      </c>
      <c r="AA111" s="161">
        <v>288721.94202630036</v>
      </c>
      <c r="AB111" s="161">
        <v>17058.12361701866</v>
      </c>
      <c r="AC111" s="161">
        <v>5152</v>
      </c>
      <c r="AD111" s="161">
        <v>36852.338693008001</v>
      </c>
      <c r="AE111" s="161">
        <v>16569.534002023105</v>
      </c>
      <c r="AF111" s="161">
        <v>1491</v>
      </c>
      <c r="AG111" s="161">
        <v>3975</v>
      </c>
      <c r="AH111" s="161">
        <v>566</v>
      </c>
      <c r="AI111" s="161">
        <v>1111</v>
      </c>
      <c r="AJ111" s="161">
        <v>2213</v>
      </c>
      <c r="AK111" s="161">
        <v>267361.46363724972</v>
      </c>
      <c r="AL111" s="161">
        <v>131209</v>
      </c>
      <c r="AM111" s="161">
        <v>2705</v>
      </c>
      <c r="AN111" s="161">
        <v>4253</v>
      </c>
      <c r="AO111" s="161">
        <v>54</v>
      </c>
      <c r="AP111" s="161">
        <v>299</v>
      </c>
      <c r="AQ111" s="161">
        <v>2190</v>
      </c>
      <c r="AR111" s="161">
        <v>3417</v>
      </c>
      <c r="AS111" s="161">
        <v>18931</v>
      </c>
      <c r="AT111" s="161">
        <v>2880</v>
      </c>
      <c r="AU111" s="161">
        <v>80234</v>
      </c>
      <c r="AV111" s="161">
        <v>1477</v>
      </c>
      <c r="AW111" s="161">
        <v>16291</v>
      </c>
      <c r="AX111" s="161">
        <v>12598</v>
      </c>
      <c r="AY111" s="161">
        <v>865</v>
      </c>
      <c r="AZ111" s="161">
        <v>2928</v>
      </c>
      <c r="BA111" s="161">
        <v>1935</v>
      </c>
      <c r="BB111" s="161">
        <v>3711</v>
      </c>
      <c r="BC111" s="161">
        <v>1389</v>
      </c>
      <c r="BD111" s="161">
        <v>1148</v>
      </c>
      <c r="BE111" s="161">
        <v>1681</v>
      </c>
      <c r="BF111" s="161">
        <v>64940</v>
      </c>
      <c r="BG111" s="161">
        <v>4916</v>
      </c>
      <c r="BH111" s="161">
        <v>276</v>
      </c>
      <c r="BI111" s="161">
        <v>1617</v>
      </c>
      <c r="BJ111" s="161">
        <v>651</v>
      </c>
      <c r="BK111" s="161"/>
      <c r="BL111" s="162">
        <v>9726</v>
      </c>
      <c r="BM111" s="161">
        <v>58908.156431002753</v>
      </c>
      <c r="BN111" s="161">
        <v>519713.12995941495</v>
      </c>
      <c r="BO111" s="161">
        <v>405582.46363724978</v>
      </c>
      <c r="BP111" s="161">
        <v>5906</v>
      </c>
      <c r="BQ111" s="161">
        <v>136204</v>
      </c>
      <c r="BR111" s="161">
        <v>1935</v>
      </c>
      <c r="BS111" s="161">
        <v>3711</v>
      </c>
      <c r="BT111" s="161">
        <v>1389</v>
      </c>
      <c r="BU111" s="161">
        <v>2829</v>
      </c>
      <c r="BV111" s="161">
        <v>71749</v>
      </c>
      <c r="BW111" s="163">
        <v>651</v>
      </c>
      <c r="BX111" s="161">
        <v>1218303.7500276677</v>
      </c>
      <c r="BY111" s="161">
        <v>427571</v>
      </c>
      <c r="BZ111" s="179"/>
      <c r="CA111" s="179"/>
      <c r="CB111" s="179"/>
      <c r="CC111" s="163">
        <v>1645874.7500276677</v>
      </c>
      <c r="CD111" s="333"/>
    </row>
    <row r="112" spans="1:82" ht="15" customHeight="1" x14ac:dyDescent="0.25">
      <c r="A112" s="26" t="s">
        <v>359</v>
      </c>
      <c r="B112" s="416"/>
      <c r="C112" s="157">
        <v>7054</v>
      </c>
      <c r="D112" s="157">
        <v>111</v>
      </c>
      <c r="E112" s="157">
        <v>2329</v>
      </c>
      <c r="F112" s="157">
        <v>48</v>
      </c>
      <c r="G112" s="157">
        <v>184</v>
      </c>
      <c r="H112" s="157">
        <v>6601.7102000000887</v>
      </c>
      <c r="I112" s="157">
        <v>75740</v>
      </c>
      <c r="J112" s="157">
        <v>3169.4462310026661</v>
      </c>
      <c r="K112" s="157">
        <v>3320</v>
      </c>
      <c r="L112" s="157">
        <v>227</v>
      </c>
      <c r="M112" s="157">
        <v>4856.3386930079978</v>
      </c>
      <c r="N112" s="157">
        <v>3043.410385004443</v>
      </c>
      <c r="O112" s="157">
        <v>2375</v>
      </c>
      <c r="P112" s="157">
        <v>4960</v>
      </c>
      <c r="Q112" s="157">
        <v>744.48207700088869</v>
      </c>
      <c r="R112" s="157">
        <v>104324.72931103822</v>
      </c>
      <c r="S112" s="157">
        <v>1039</v>
      </c>
      <c r="T112" s="157">
        <v>163</v>
      </c>
      <c r="U112" s="157">
        <v>5081</v>
      </c>
      <c r="V112" s="157">
        <v>5387</v>
      </c>
      <c r="W112" s="157">
        <v>398</v>
      </c>
      <c r="X112" s="157">
        <v>160</v>
      </c>
      <c r="Y112" s="157">
        <v>12795.231155013331</v>
      </c>
      <c r="Z112" s="157">
        <v>676</v>
      </c>
      <c r="AA112" s="157">
        <v>288721.94202630036</v>
      </c>
      <c r="AB112" s="157">
        <v>17058.12361701866</v>
      </c>
      <c r="AC112" s="157">
        <v>5152</v>
      </c>
      <c r="AD112" s="157">
        <v>36852.338693008001</v>
      </c>
      <c r="AE112" s="157">
        <v>16569.534002023105</v>
      </c>
      <c r="AF112" s="157">
        <v>1491</v>
      </c>
      <c r="AG112" s="157">
        <v>3975</v>
      </c>
      <c r="AH112" s="157">
        <v>566</v>
      </c>
      <c r="AI112" s="157">
        <v>1111</v>
      </c>
      <c r="AJ112" s="157">
        <v>2213</v>
      </c>
      <c r="AK112" s="157">
        <v>268096.46363724972</v>
      </c>
      <c r="AL112" s="157">
        <v>131209</v>
      </c>
      <c r="AM112" s="157">
        <v>2705</v>
      </c>
      <c r="AN112" s="157">
        <v>4253</v>
      </c>
      <c r="AO112" s="157">
        <v>54</v>
      </c>
      <c r="AP112" s="157">
        <v>299</v>
      </c>
      <c r="AQ112" s="157">
        <v>2190</v>
      </c>
      <c r="AR112" s="157">
        <v>3417</v>
      </c>
      <c r="AS112" s="157">
        <v>18931</v>
      </c>
      <c r="AT112" s="157">
        <v>2880</v>
      </c>
      <c r="AU112" s="157">
        <v>80234</v>
      </c>
      <c r="AV112" s="157">
        <v>1477</v>
      </c>
      <c r="AW112" s="157">
        <v>16291</v>
      </c>
      <c r="AX112" s="157">
        <v>12598</v>
      </c>
      <c r="AY112" s="157">
        <v>865</v>
      </c>
      <c r="AZ112" s="157">
        <v>2928</v>
      </c>
      <c r="BA112" s="157">
        <v>1935</v>
      </c>
      <c r="BB112" s="157">
        <v>3711</v>
      </c>
      <c r="BC112" s="157">
        <v>1389</v>
      </c>
      <c r="BD112" s="157">
        <v>1148</v>
      </c>
      <c r="BE112" s="157">
        <v>1681</v>
      </c>
      <c r="BF112" s="157">
        <v>64940</v>
      </c>
      <c r="BG112" s="154">
        <v>4916</v>
      </c>
      <c r="BH112" s="154">
        <v>276</v>
      </c>
      <c r="BI112" s="154">
        <v>1617</v>
      </c>
      <c r="BJ112" s="154">
        <v>651</v>
      </c>
      <c r="BK112" s="154"/>
      <c r="BL112" s="166">
        <v>9726</v>
      </c>
      <c r="BM112" s="154">
        <v>89058.156431002746</v>
      </c>
      <c r="BN112" s="154">
        <v>519713.12995941495</v>
      </c>
      <c r="BO112" s="154">
        <v>406317.46363724978</v>
      </c>
      <c r="BP112" s="154">
        <v>5906</v>
      </c>
      <c r="BQ112" s="154">
        <v>136204</v>
      </c>
      <c r="BR112" s="154">
        <v>1935</v>
      </c>
      <c r="BS112" s="154">
        <v>3711</v>
      </c>
      <c r="BT112" s="154">
        <v>1389</v>
      </c>
      <c r="BU112" s="154">
        <v>2829</v>
      </c>
      <c r="BV112" s="154">
        <v>71749</v>
      </c>
      <c r="BW112" s="167">
        <v>651</v>
      </c>
      <c r="BX112" s="157">
        <v>1249188.7500276677</v>
      </c>
      <c r="BY112" s="154">
        <v>427571</v>
      </c>
      <c r="BZ112" s="179"/>
      <c r="CA112" s="179"/>
      <c r="CB112" s="179"/>
      <c r="CC112" s="209">
        <v>1676759.7500276677</v>
      </c>
      <c r="CD112" s="333"/>
    </row>
    <row r="113" spans="1:82" ht="15" customHeight="1" x14ac:dyDescent="0.25">
      <c r="A113" s="467" t="s">
        <v>305</v>
      </c>
      <c r="B113" s="503"/>
      <c r="C113" s="492">
        <v>7054</v>
      </c>
      <c r="D113" s="492">
        <v>111</v>
      </c>
      <c r="E113" s="492">
        <v>2329</v>
      </c>
      <c r="F113" s="492">
        <v>124396</v>
      </c>
      <c r="G113" s="492">
        <v>184</v>
      </c>
      <c r="H113" s="492">
        <v>2416370</v>
      </c>
      <c r="I113" s="492">
        <v>2598741</v>
      </c>
      <c r="J113" s="492">
        <v>3169.4462310026661</v>
      </c>
      <c r="K113" s="492">
        <v>3320</v>
      </c>
      <c r="L113" s="492">
        <v>227</v>
      </c>
      <c r="M113" s="492">
        <v>4856.3386930079978</v>
      </c>
      <c r="N113" s="492">
        <v>3126.410385004443</v>
      </c>
      <c r="O113" s="492">
        <v>2375</v>
      </c>
      <c r="P113" s="492">
        <v>4960</v>
      </c>
      <c r="Q113" s="492">
        <v>744.48207700088869</v>
      </c>
      <c r="R113" s="492">
        <v>209220.72931103822</v>
      </c>
      <c r="S113" s="492">
        <v>1039</v>
      </c>
      <c r="T113" s="492">
        <v>163</v>
      </c>
      <c r="U113" s="492">
        <v>5081</v>
      </c>
      <c r="V113" s="492">
        <v>5866</v>
      </c>
      <c r="W113" s="492">
        <v>398</v>
      </c>
      <c r="X113" s="492">
        <v>243</v>
      </c>
      <c r="Y113" s="492">
        <v>14765.231155013331</v>
      </c>
      <c r="Z113" s="492">
        <v>676</v>
      </c>
      <c r="AA113" s="492">
        <v>886972.94202630036</v>
      </c>
      <c r="AB113" s="492">
        <v>38740.12361701866</v>
      </c>
      <c r="AC113" s="492">
        <v>5462</v>
      </c>
      <c r="AD113" s="492">
        <v>38033.338693008001</v>
      </c>
      <c r="AE113" s="492">
        <v>16569.534002023105</v>
      </c>
      <c r="AF113" s="492">
        <v>1491</v>
      </c>
      <c r="AG113" s="492">
        <v>3975</v>
      </c>
      <c r="AH113" s="492">
        <v>566</v>
      </c>
      <c r="AI113" s="492">
        <v>1111</v>
      </c>
      <c r="AJ113" s="492">
        <v>2271</v>
      </c>
      <c r="AK113" s="492">
        <v>470628.46363724972</v>
      </c>
      <c r="AL113" s="492">
        <v>297932</v>
      </c>
      <c r="AM113" s="492">
        <v>2705</v>
      </c>
      <c r="AN113" s="492">
        <v>4253</v>
      </c>
      <c r="AO113" s="492">
        <v>54</v>
      </c>
      <c r="AP113" s="492">
        <v>299</v>
      </c>
      <c r="AQ113" s="492">
        <v>2190</v>
      </c>
      <c r="AR113" s="492">
        <v>3417</v>
      </c>
      <c r="AS113" s="492">
        <v>18931</v>
      </c>
      <c r="AT113" s="492">
        <v>2880</v>
      </c>
      <c r="AU113" s="492">
        <v>80234</v>
      </c>
      <c r="AV113" s="492">
        <v>1477</v>
      </c>
      <c r="AW113" s="492">
        <v>16291</v>
      </c>
      <c r="AX113" s="492">
        <v>12598</v>
      </c>
      <c r="AY113" s="492">
        <v>865</v>
      </c>
      <c r="AZ113" s="492">
        <v>2928</v>
      </c>
      <c r="BA113" s="492">
        <v>1935</v>
      </c>
      <c r="BB113" s="492">
        <v>3711</v>
      </c>
      <c r="BC113" s="492">
        <v>1389</v>
      </c>
      <c r="BD113" s="492">
        <v>1148</v>
      </c>
      <c r="BE113" s="492">
        <v>1681</v>
      </c>
      <c r="BF113" s="492">
        <v>64940</v>
      </c>
      <c r="BG113" s="492">
        <v>4916</v>
      </c>
      <c r="BH113" s="492">
        <v>276</v>
      </c>
      <c r="BI113" s="492">
        <v>1617</v>
      </c>
      <c r="BJ113" s="492">
        <v>651</v>
      </c>
      <c r="BK113" s="492"/>
      <c r="BL113" s="493">
        <v>134074</v>
      </c>
      <c r="BM113" s="492">
        <v>5021827.4462310029</v>
      </c>
      <c r="BN113" s="492">
        <v>1248706.1299594149</v>
      </c>
      <c r="BO113" s="492">
        <v>775572.46363724978</v>
      </c>
      <c r="BP113" s="492">
        <v>5906</v>
      </c>
      <c r="BQ113" s="492">
        <v>136204</v>
      </c>
      <c r="BR113" s="492">
        <v>1935</v>
      </c>
      <c r="BS113" s="492">
        <v>3711</v>
      </c>
      <c r="BT113" s="492">
        <v>1389</v>
      </c>
      <c r="BU113" s="492">
        <v>2829</v>
      </c>
      <c r="BV113" s="492">
        <v>71749</v>
      </c>
      <c r="BW113" s="494">
        <v>651</v>
      </c>
      <c r="BX113" s="493">
        <v>7404554.0398276672</v>
      </c>
      <c r="BY113" s="492">
        <v>427571</v>
      </c>
      <c r="BZ113" s="492"/>
      <c r="CA113" s="492">
        <v>171706.32140000002</v>
      </c>
      <c r="CB113" s="492">
        <v>5378357</v>
      </c>
      <c r="CC113" s="494">
        <v>13382188.361227669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1:G121"/>
    <mergeCell ref="A119:I119"/>
    <mergeCell ref="A120:I120"/>
    <mergeCell ref="A115:I115"/>
    <mergeCell ref="A116:I116"/>
    <mergeCell ref="A55:CC55"/>
    <mergeCell ref="BZ64:BZ67"/>
    <mergeCell ref="CA64:CA66"/>
    <mergeCell ref="BL64:BW65"/>
    <mergeCell ref="C65:G65"/>
    <mergeCell ref="AM65:AO65"/>
    <mergeCell ref="AP65:AR65"/>
    <mergeCell ref="AS65:AT65"/>
    <mergeCell ref="AU65:AY65"/>
    <mergeCell ref="A64:A67"/>
    <mergeCell ref="H65:L65"/>
    <mergeCell ref="A57:H58"/>
    <mergeCell ref="BD65:BE65"/>
    <mergeCell ref="A1:I2"/>
    <mergeCell ref="A3:I4"/>
    <mergeCell ref="A10:A13"/>
    <mergeCell ref="B10:B13"/>
    <mergeCell ref="C10:BK10"/>
    <mergeCell ref="C11:G11"/>
    <mergeCell ref="BD11:BE11"/>
    <mergeCell ref="BG11:BH11"/>
    <mergeCell ref="M11:AJ11"/>
    <mergeCell ref="AK11:AL11"/>
    <mergeCell ref="AS11:AT11"/>
    <mergeCell ref="H11:L11"/>
    <mergeCell ref="AM11:AO11"/>
    <mergeCell ref="AU11:AY11"/>
    <mergeCell ref="AP11:AR11"/>
    <mergeCell ref="A122:I122"/>
    <mergeCell ref="CC10:CC13"/>
    <mergeCell ref="CC64:CC67"/>
    <mergeCell ref="BY10:BY13"/>
    <mergeCell ref="M65:AJ65"/>
    <mergeCell ref="AK65:AL65"/>
    <mergeCell ref="BL10:BW11"/>
    <mergeCell ref="BZ10:BZ13"/>
    <mergeCell ref="CA10:CA12"/>
    <mergeCell ref="CB64:CB67"/>
    <mergeCell ref="BY64:BY67"/>
    <mergeCell ref="BX10:BX13"/>
    <mergeCell ref="BG65:BH65"/>
    <mergeCell ref="CB10:CB13"/>
    <mergeCell ref="C64:BK64"/>
    <mergeCell ref="BX64:BX67"/>
  </mergeCells>
  <hyperlinks>
    <hyperlink ref="CC8" location="Índice!A1" display="Índice" xr:uid="{F6979869-3AF5-44A7-98A4-995C1CD3E3AA}"/>
  </hyperlinks>
  <pageMargins left="0.7" right="0.7" top="0.75" bottom="0.75" header="0.3" footer="0.3"/>
  <pageSetup orientation="portrait"/>
  <ignoredErrors>
    <ignoredError sqref="G12 H12:N12 O12:BW12 G66:BW66 D12 D66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33A5-70AF-4309-B29A-6F7F6CA1DFCF}">
  <sheetPr>
    <pageSetUpPr fitToPage="1"/>
  </sheetPr>
  <dimension ref="A1:CD123"/>
  <sheetViews>
    <sheetView showGridLines="0" zoomScaleNormal="100" workbookViewId="0">
      <selection sqref="A1:I2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285156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57031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179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6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501155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501155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501155</v>
      </c>
      <c r="BY17" s="256"/>
      <c r="BZ17" s="256"/>
      <c r="CA17" s="256"/>
      <c r="CB17" s="256"/>
      <c r="CC17" s="272">
        <v>501155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90253494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90253494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90253494</v>
      </c>
      <c r="BY18" s="256"/>
      <c r="BZ18" s="256"/>
      <c r="CA18" s="256"/>
      <c r="CB18" s="256"/>
      <c r="CC18" s="255">
        <v>90253494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346000000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346000000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346000000</v>
      </c>
      <c r="BY19" s="256"/>
      <c r="BZ19" s="256"/>
      <c r="CA19" s="256"/>
      <c r="CB19" s="256"/>
      <c r="CC19" s="272">
        <v>346000000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5261655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5261655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5261655</v>
      </c>
      <c r="BY21" s="256"/>
      <c r="BZ21" s="256"/>
      <c r="CA21" s="256"/>
      <c r="CB21" s="256"/>
      <c r="CC21" s="303">
        <v>5261655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47582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47582</v>
      </c>
      <c r="BP24" s="253"/>
      <c r="BQ24" s="253"/>
      <c r="BR24" s="253"/>
      <c r="BS24" s="253"/>
      <c r="BT24" s="253"/>
      <c r="BU24" s="253"/>
      <c r="BV24" s="253"/>
      <c r="BW24" s="255"/>
      <c r="BX24" s="253">
        <v>47582</v>
      </c>
      <c r="BY24" s="256"/>
      <c r="BZ24" s="256"/>
      <c r="CA24" s="256"/>
      <c r="CB24" s="256"/>
      <c r="CC24" s="255">
        <v>47582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55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55</v>
      </c>
      <c r="BP25" s="257"/>
      <c r="BQ25" s="257"/>
      <c r="BR25" s="257"/>
      <c r="BS25" s="257"/>
      <c r="BT25" s="257"/>
      <c r="BU25" s="257"/>
      <c r="BV25" s="257"/>
      <c r="BW25" s="259"/>
      <c r="BX25" s="257">
        <v>55</v>
      </c>
      <c r="BY25" s="256"/>
      <c r="BZ25" s="256"/>
      <c r="CA25" s="256"/>
      <c r="CB25" s="256"/>
      <c r="CC25" s="272">
        <v>55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2325433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2325433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2325433</v>
      </c>
      <c r="BY28" s="256"/>
      <c r="BZ28" s="256"/>
      <c r="CA28" s="256"/>
      <c r="CB28" s="256"/>
      <c r="CC28" s="255">
        <v>2325433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4779023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4779023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4779023</v>
      </c>
      <c r="BY29" s="256"/>
      <c r="BZ29" s="256"/>
      <c r="CA29" s="256"/>
      <c r="CB29" s="256"/>
      <c r="CC29" s="272">
        <v>4779023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3601427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3601427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3601427</v>
      </c>
      <c r="BY30" s="256"/>
      <c r="BZ30" s="256"/>
      <c r="CA30" s="256"/>
      <c r="CB30" s="256"/>
      <c r="CC30" s="255">
        <v>3601427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2709359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2709359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2709359</v>
      </c>
      <c r="BY31" s="256"/>
      <c r="BZ31" s="256"/>
      <c r="CA31" s="256"/>
      <c r="CB31" s="256"/>
      <c r="CC31" s="275">
        <v>2709359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33874.390674257149</v>
      </c>
      <c r="K33" s="279"/>
      <c r="L33" s="279"/>
      <c r="M33" s="279">
        <v>101623.17202277144</v>
      </c>
      <c r="N33" s="279">
        <v>56457.317790428584</v>
      </c>
      <c r="O33" s="279"/>
      <c r="P33" s="279"/>
      <c r="Q33" s="279">
        <v>11291.463558085718</v>
      </c>
      <c r="R33" s="279">
        <v>485532.9329976858</v>
      </c>
      <c r="S33" s="279"/>
      <c r="T33" s="279"/>
      <c r="U33" s="279"/>
      <c r="V33" s="279"/>
      <c r="W33" s="279"/>
      <c r="X33" s="279"/>
      <c r="Y33" s="279">
        <v>169371.95337128575</v>
      </c>
      <c r="Z33" s="279"/>
      <c r="AA33" s="279">
        <v>3816514.682632972</v>
      </c>
      <c r="AB33" s="279">
        <v>237120.73471980006</v>
      </c>
      <c r="AC33" s="279"/>
      <c r="AD33" s="279">
        <v>101623.17202277144</v>
      </c>
      <c r="AE33" s="279">
        <v>293578.05251022859</v>
      </c>
      <c r="AF33" s="279"/>
      <c r="AG33" s="279"/>
      <c r="AH33" s="279"/>
      <c r="AI33" s="279"/>
      <c r="AJ33" s="279"/>
      <c r="AK33" s="279">
        <v>3172901.2598220864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33874.390674257149</v>
      </c>
      <c r="BN33" s="281">
        <v>5273113.4816260291</v>
      </c>
      <c r="BO33" s="281">
        <v>3172901.2598220864</v>
      </c>
      <c r="BP33" s="281"/>
      <c r="BQ33" s="281"/>
      <c r="BR33" s="281"/>
      <c r="BS33" s="281"/>
      <c r="BT33" s="281"/>
      <c r="BU33" s="281"/>
      <c r="BV33" s="281"/>
      <c r="BW33" s="282"/>
      <c r="BX33" s="279">
        <v>8479889.1321223732</v>
      </c>
      <c r="BY33" s="279"/>
      <c r="BZ33" s="242">
        <v>6161460.8678776324</v>
      </c>
      <c r="CA33" s="242">
        <v>75618186</v>
      </c>
      <c r="CB33" s="283"/>
      <c r="CC33" s="293">
        <v>90259536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233</v>
      </c>
      <c r="J34" s="285">
        <v>233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5019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180929</v>
      </c>
      <c r="AL34" s="285">
        <v>264624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466</v>
      </c>
      <c r="BN34" s="285">
        <v>5019</v>
      </c>
      <c r="BO34" s="285">
        <v>445553</v>
      </c>
      <c r="BP34" s="285"/>
      <c r="BQ34" s="285"/>
      <c r="BR34" s="285"/>
      <c r="BS34" s="285"/>
      <c r="BT34" s="285"/>
      <c r="BU34" s="285"/>
      <c r="BV34" s="285"/>
      <c r="BW34" s="287"/>
      <c r="BX34" s="285">
        <v>451038</v>
      </c>
      <c r="BY34" s="285"/>
      <c r="BZ34" s="285"/>
      <c r="CA34" s="285">
        <v>22886</v>
      </c>
      <c r="CB34" s="283"/>
      <c r="CC34" s="287">
        <v>473924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62</v>
      </c>
      <c r="D35" s="279"/>
      <c r="E35" s="279"/>
      <c r="F35" s="279">
        <v>31</v>
      </c>
      <c r="G35" s="279"/>
      <c r="H35" s="279">
        <v>1048</v>
      </c>
      <c r="I35" s="279">
        <v>7273</v>
      </c>
      <c r="J35" s="279">
        <v>1356</v>
      </c>
      <c r="K35" s="279">
        <v>2219</v>
      </c>
      <c r="L35" s="279">
        <v>123</v>
      </c>
      <c r="M35" s="279">
        <v>308</v>
      </c>
      <c r="N35" s="279">
        <v>925</v>
      </c>
      <c r="O35" s="279">
        <v>1110</v>
      </c>
      <c r="P35" s="279">
        <v>2774</v>
      </c>
      <c r="Q35" s="279">
        <v>185</v>
      </c>
      <c r="R35" s="279">
        <v>93</v>
      </c>
      <c r="S35" s="279">
        <v>555</v>
      </c>
      <c r="T35" s="279">
        <v>62</v>
      </c>
      <c r="U35" s="279">
        <v>3421</v>
      </c>
      <c r="V35" s="279">
        <v>3606</v>
      </c>
      <c r="W35" s="279">
        <v>216</v>
      </c>
      <c r="X35" s="279"/>
      <c r="Y35" s="279">
        <v>6717</v>
      </c>
      <c r="Z35" s="279">
        <v>431</v>
      </c>
      <c r="AA35" s="279">
        <v>1541</v>
      </c>
      <c r="AB35" s="279">
        <v>6779</v>
      </c>
      <c r="AC35" s="279">
        <v>2219</v>
      </c>
      <c r="AD35" s="279">
        <v>16734</v>
      </c>
      <c r="AE35" s="279">
        <v>5054</v>
      </c>
      <c r="AF35" s="279">
        <v>678</v>
      </c>
      <c r="AG35" s="279">
        <v>2650</v>
      </c>
      <c r="AH35" s="279">
        <v>247</v>
      </c>
      <c r="AI35" s="279">
        <v>709</v>
      </c>
      <c r="AJ35" s="279">
        <v>1510</v>
      </c>
      <c r="AK35" s="279">
        <v>7427</v>
      </c>
      <c r="AL35" s="279">
        <v>2866</v>
      </c>
      <c r="AM35" s="279">
        <v>31</v>
      </c>
      <c r="AN35" s="279">
        <v>62</v>
      </c>
      <c r="AO35" s="279"/>
      <c r="AP35" s="279"/>
      <c r="AQ35" s="279">
        <v>93</v>
      </c>
      <c r="AR35" s="279"/>
      <c r="AS35" s="279">
        <v>3914</v>
      </c>
      <c r="AT35" s="279">
        <v>62</v>
      </c>
      <c r="AU35" s="279">
        <v>8995</v>
      </c>
      <c r="AV35" s="279">
        <v>93</v>
      </c>
      <c r="AW35" s="279">
        <v>955</v>
      </c>
      <c r="AX35" s="279">
        <v>431</v>
      </c>
      <c r="AY35" s="279">
        <v>93</v>
      </c>
      <c r="AZ35" s="279">
        <v>1048</v>
      </c>
      <c r="BA35" s="279">
        <v>185</v>
      </c>
      <c r="BB35" s="279">
        <v>832</v>
      </c>
      <c r="BC35" s="279">
        <v>93</v>
      </c>
      <c r="BD35" s="279">
        <v>216</v>
      </c>
      <c r="BE35" s="279">
        <v>93</v>
      </c>
      <c r="BF35" s="279">
        <v>709</v>
      </c>
      <c r="BG35" s="279">
        <v>3020</v>
      </c>
      <c r="BH35" s="279">
        <v>93</v>
      </c>
      <c r="BI35" s="279">
        <v>31</v>
      </c>
      <c r="BJ35" s="279">
        <v>123</v>
      </c>
      <c r="BK35" s="279"/>
      <c r="BL35" s="288">
        <v>93</v>
      </c>
      <c r="BM35" s="279">
        <v>12019</v>
      </c>
      <c r="BN35" s="279">
        <v>58524</v>
      </c>
      <c r="BO35" s="279">
        <v>10386</v>
      </c>
      <c r="BP35" s="279">
        <v>93</v>
      </c>
      <c r="BQ35" s="279">
        <v>15591</v>
      </c>
      <c r="BR35" s="279">
        <v>185</v>
      </c>
      <c r="BS35" s="279">
        <v>832</v>
      </c>
      <c r="BT35" s="279">
        <v>93</v>
      </c>
      <c r="BU35" s="279">
        <v>309</v>
      </c>
      <c r="BV35" s="279">
        <v>3853</v>
      </c>
      <c r="BW35" s="284">
        <v>123</v>
      </c>
      <c r="BX35" s="279">
        <v>102101</v>
      </c>
      <c r="BY35" s="242">
        <v>48481</v>
      </c>
      <c r="BZ35" s="279"/>
      <c r="CA35" s="279"/>
      <c r="CB35" s="283"/>
      <c r="CC35" s="293">
        <v>150582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74886</v>
      </c>
      <c r="Z36" s="285"/>
      <c r="AA36" s="285">
        <v>93166383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93241269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93241269</v>
      </c>
      <c r="BY36" s="285"/>
      <c r="BZ36" s="285">
        <v>-141386</v>
      </c>
      <c r="CA36" s="285">
        <v>252964346</v>
      </c>
      <c r="CB36" s="283"/>
      <c r="CC36" s="287">
        <v>346064229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114469</v>
      </c>
      <c r="AB38" s="285"/>
      <c r="AC38" s="285"/>
      <c r="AD38" s="285"/>
      <c r="AE38" s="285"/>
      <c r="AF38" s="285">
        <v>50</v>
      </c>
      <c r="AG38" s="285">
        <v>12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114531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114531</v>
      </c>
      <c r="BY38" s="285"/>
      <c r="BZ38" s="285">
        <v>-48</v>
      </c>
      <c r="CA38" s="285"/>
      <c r="CB38" s="283"/>
      <c r="CC38" s="287">
        <v>114483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179546.31578947371</v>
      </c>
      <c r="D39" s="279">
        <v>15389.684210526313</v>
      </c>
      <c r="E39" s="279">
        <v>136347</v>
      </c>
      <c r="F39" s="279"/>
      <c r="G39" s="279">
        <v>33720</v>
      </c>
      <c r="H39" s="279">
        <v>59377</v>
      </c>
      <c r="I39" s="279">
        <v>56445</v>
      </c>
      <c r="J39" s="279">
        <v>8797</v>
      </c>
      <c r="K39" s="279">
        <v>50581</v>
      </c>
      <c r="L39" s="279">
        <v>1466</v>
      </c>
      <c r="M39" s="279">
        <v>38118</v>
      </c>
      <c r="N39" s="279"/>
      <c r="O39" s="279">
        <v>21991</v>
      </c>
      <c r="P39" s="279">
        <v>733</v>
      </c>
      <c r="Q39" s="279">
        <v>2932</v>
      </c>
      <c r="R39" s="279">
        <v>11729</v>
      </c>
      <c r="S39" s="279"/>
      <c r="T39" s="279"/>
      <c r="U39" s="279"/>
      <c r="V39" s="279">
        <v>31521</v>
      </c>
      <c r="W39" s="279">
        <v>1466</v>
      </c>
      <c r="X39" s="279"/>
      <c r="Y39" s="279">
        <v>17593</v>
      </c>
      <c r="Z39" s="279">
        <v>733</v>
      </c>
      <c r="AA39" s="279">
        <v>6056448</v>
      </c>
      <c r="AB39" s="279">
        <v>37386</v>
      </c>
      <c r="AC39" s="279">
        <v>13928</v>
      </c>
      <c r="AD39" s="279">
        <v>131216</v>
      </c>
      <c r="AE39" s="279"/>
      <c r="AF39" s="279">
        <v>2932</v>
      </c>
      <c r="AG39" s="279">
        <v>733</v>
      </c>
      <c r="AH39" s="279">
        <v>1979</v>
      </c>
      <c r="AI39" s="279"/>
      <c r="AJ39" s="279"/>
      <c r="AK39" s="279">
        <v>186928</v>
      </c>
      <c r="AL39" s="279">
        <v>37386</v>
      </c>
      <c r="AM39" s="279">
        <v>29322</v>
      </c>
      <c r="AN39" s="279">
        <v>23458</v>
      </c>
      <c r="AO39" s="279"/>
      <c r="AP39" s="279">
        <v>45449</v>
      </c>
      <c r="AQ39" s="279">
        <v>52780</v>
      </c>
      <c r="AR39" s="279">
        <v>147343</v>
      </c>
      <c r="AS39" s="279">
        <v>243372</v>
      </c>
      <c r="AT39" s="279"/>
      <c r="AU39" s="279">
        <v>1191204</v>
      </c>
      <c r="AV39" s="279"/>
      <c r="AW39" s="279"/>
      <c r="AX39" s="279">
        <v>30788</v>
      </c>
      <c r="AY39" s="279">
        <v>5131</v>
      </c>
      <c r="AZ39" s="279">
        <v>16860</v>
      </c>
      <c r="BA39" s="279">
        <v>53513</v>
      </c>
      <c r="BB39" s="279">
        <v>49114</v>
      </c>
      <c r="BC39" s="279">
        <v>12462</v>
      </c>
      <c r="BD39" s="279">
        <v>123152</v>
      </c>
      <c r="BE39" s="279">
        <v>48381</v>
      </c>
      <c r="BF39" s="279">
        <v>128026</v>
      </c>
      <c r="BG39" s="279">
        <v>8063</v>
      </c>
      <c r="BH39" s="279">
        <v>733</v>
      </c>
      <c r="BI39" s="279">
        <v>79169</v>
      </c>
      <c r="BJ39" s="279">
        <v>12462</v>
      </c>
      <c r="BK39" s="279"/>
      <c r="BL39" s="288">
        <v>365003</v>
      </c>
      <c r="BM39" s="279">
        <v>176666</v>
      </c>
      <c r="BN39" s="279">
        <v>6371438</v>
      </c>
      <c r="BO39" s="279">
        <v>277094</v>
      </c>
      <c r="BP39" s="279">
        <v>245572</v>
      </c>
      <c r="BQ39" s="279">
        <v>1487355</v>
      </c>
      <c r="BR39" s="279">
        <v>53513</v>
      </c>
      <c r="BS39" s="279">
        <v>49114</v>
      </c>
      <c r="BT39" s="279">
        <v>12462</v>
      </c>
      <c r="BU39" s="279">
        <v>171533</v>
      </c>
      <c r="BV39" s="279">
        <v>215991</v>
      </c>
      <c r="BW39" s="284">
        <v>12462</v>
      </c>
      <c r="BX39" s="242">
        <v>9438203</v>
      </c>
      <c r="BY39" s="279">
        <v>17469147</v>
      </c>
      <c r="BZ39" s="242">
        <v>163121</v>
      </c>
      <c r="CA39" s="242">
        <v>5484741</v>
      </c>
      <c r="CB39" s="283"/>
      <c r="CC39" s="293">
        <v>32555212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1900675</v>
      </c>
      <c r="AY40" s="285"/>
      <c r="AZ40" s="285"/>
      <c r="BA40" s="285"/>
      <c r="BB40" s="285"/>
      <c r="BC40" s="285"/>
      <c r="BD40" s="285"/>
      <c r="BE40" s="285"/>
      <c r="BF40" s="285">
        <v>7527532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1900675</v>
      </c>
      <c r="BR40" s="285"/>
      <c r="BS40" s="285"/>
      <c r="BT40" s="285"/>
      <c r="BU40" s="285"/>
      <c r="BV40" s="285">
        <v>7527532</v>
      </c>
      <c r="BW40" s="287"/>
      <c r="BX40" s="285">
        <v>9428207</v>
      </c>
      <c r="BY40" s="285"/>
      <c r="BZ40" s="285">
        <v>48591</v>
      </c>
      <c r="CA40" s="285">
        <v>1468969</v>
      </c>
      <c r="CB40" s="283"/>
      <c r="CC40" s="287">
        <v>10945767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385</v>
      </c>
      <c r="N41" s="279"/>
      <c r="O41" s="279"/>
      <c r="P41" s="279">
        <v>22</v>
      </c>
      <c r="Q41" s="279"/>
      <c r="R41" s="279"/>
      <c r="S41" s="279"/>
      <c r="T41" s="279"/>
      <c r="U41" s="279"/>
      <c r="V41" s="279">
        <v>192</v>
      </c>
      <c r="W41" s="279">
        <v>39</v>
      </c>
      <c r="X41" s="279">
        <v>18</v>
      </c>
      <c r="Y41" s="279">
        <v>166</v>
      </c>
      <c r="Z41" s="279"/>
      <c r="AA41" s="279">
        <v>100977</v>
      </c>
      <c r="AB41" s="279">
        <v>1398</v>
      </c>
      <c r="AC41" s="279">
        <v>83</v>
      </c>
      <c r="AD41" s="279">
        <v>6908</v>
      </c>
      <c r="AE41" s="279">
        <v>288</v>
      </c>
      <c r="AF41" s="279">
        <v>258</v>
      </c>
      <c r="AG41" s="279">
        <v>13</v>
      </c>
      <c r="AH41" s="279">
        <v>96</v>
      </c>
      <c r="AI41" s="279">
        <v>31</v>
      </c>
      <c r="AJ41" s="279">
        <v>18</v>
      </c>
      <c r="AK41" s="279"/>
      <c r="AL41" s="279"/>
      <c r="AM41" s="279"/>
      <c r="AN41" s="279"/>
      <c r="AO41" s="279"/>
      <c r="AP41" s="279"/>
      <c r="AQ41" s="279"/>
      <c r="AR41" s="279"/>
      <c r="AS41" s="279">
        <v>2805</v>
      </c>
      <c r="AT41" s="279">
        <v>1630</v>
      </c>
      <c r="AU41" s="279"/>
      <c r="AV41" s="279"/>
      <c r="AW41" s="279"/>
      <c r="AX41" s="279"/>
      <c r="AY41" s="279"/>
      <c r="AZ41" s="279">
        <v>332</v>
      </c>
      <c r="BA41" s="279"/>
      <c r="BB41" s="279"/>
      <c r="BC41" s="279"/>
      <c r="BD41" s="279"/>
      <c r="BE41" s="279"/>
      <c r="BF41" s="279">
        <v>3063</v>
      </c>
      <c r="BG41" s="279"/>
      <c r="BH41" s="279"/>
      <c r="BI41" s="279"/>
      <c r="BJ41" s="279"/>
      <c r="BK41" s="279"/>
      <c r="BL41" s="288"/>
      <c r="BM41" s="279"/>
      <c r="BN41" s="279">
        <v>110892</v>
      </c>
      <c r="BO41" s="279"/>
      <c r="BP41" s="279"/>
      <c r="BQ41" s="279">
        <v>4767</v>
      </c>
      <c r="BR41" s="279"/>
      <c r="BS41" s="279"/>
      <c r="BT41" s="279"/>
      <c r="BU41" s="279"/>
      <c r="BV41" s="279">
        <v>3063</v>
      </c>
      <c r="BW41" s="284"/>
      <c r="BX41" s="279">
        <v>118722</v>
      </c>
      <c r="BY41" s="279"/>
      <c r="BZ41" s="242"/>
      <c r="CA41" s="279"/>
      <c r="CB41" s="283"/>
      <c r="CC41" s="293">
        <v>118722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798871.92429022084</v>
      </c>
      <c r="D42" s="285">
        <v>2528.0757097791798</v>
      </c>
      <c r="E42" s="285">
        <v>199719</v>
      </c>
      <c r="F42" s="285"/>
      <c r="G42" s="285"/>
      <c r="H42" s="285">
        <v>817833</v>
      </c>
      <c r="I42" s="285">
        <v>5315283</v>
      </c>
      <c r="J42" s="285">
        <v>58145</v>
      </c>
      <c r="K42" s="285">
        <v>63202</v>
      </c>
      <c r="L42" s="285">
        <v>2528</v>
      </c>
      <c r="M42" s="285">
        <v>111235</v>
      </c>
      <c r="N42" s="285">
        <v>16433</v>
      </c>
      <c r="O42" s="285">
        <v>53090</v>
      </c>
      <c r="P42" s="285">
        <v>6320</v>
      </c>
      <c r="Q42" s="285">
        <v>1264</v>
      </c>
      <c r="R42" s="285">
        <v>3792</v>
      </c>
      <c r="S42" s="285"/>
      <c r="T42" s="285"/>
      <c r="U42" s="285"/>
      <c r="V42" s="285">
        <v>55617</v>
      </c>
      <c r="W42" s="285">
        <v>11377</v>
      </c>
      <c r="X42" s="285">
        <v>5056</v>
      </c>
      <c r="Y42" s="285">
        <v>48034</v>
      </c>
      <c r="Z42" s="285">
        <v>6320</v>
      </c>
      <c r="AA42" s="285">
        <v>29213200</v>
      </c>
      <c r="AB42" s="285">
        <v>404492</v>
      </c>
      <c r="AC42" s="285">
        <v>24016</v>
      </c>
      <c r="AD42" s="285">
        <v>1998447</v>
      </c>
      <c r="AE42" s="285">
        <v>83427</v>
      </c>
      <c r="AF42" s="285">
        <v>74578</v>
      </c>
      <c r="AG42" s="285">
        <v>3792</v>
      </c>
      <c r="AH42" s="285">
        <v>27809</v>
      </c>
      <c r="AI42" s="285">
        <v>8849</v>
      </c>
      <c r="AJ42" s="285">
        <v>5056</v>
      </c>
      <c r="AK42" s="285"/>
      <c r="AL42" s="285"/>
      <c r="AM42" s="285"/>
      <c r="AN42" s="285">
        <v>139044</v>
      </c>
      <c r="AO42" s="285"/>
      <c r="AP42" s="285"/>
      <c r="AQ42" s="285">
        <v>280616</v>
      </c>
      <c r="AR42" s="285">
        <v>451262</v>
      </c>
      <c r="AS42" s="285">
        <v>811514</v>
      </c>
      <c r="AT42" s="285">
        <v>471486</v>
      </c>
      <c r="AU42" s="285">
        <v>10835341</v>
      </c>
      <c r="AV42" s="285"/>
      <c r="AW42" s="285">
        <v>2577376</v>
      </c>
      <c r="AX42" s="285">
        <v>223735</v>
      </c>
      <c r="AY42" s="285">
        <v>93538</v>
      </c>
      <c r="AZ42" s="285">
        <v>96066</v>
      </c>
      <c r="BA42" s="285">
        <v>73314</v>
      </c>
      <c r="BB42" s="285"/>
      <c r="BC42" s="285"/>
      <c r="BD42" s="285">
        <v>16433</v>
      </c>
      <c r="BE42" s="285">
        <v>18960</v>
      </c>
      <c r="BF42" s="285">
        <v>886089</v>
      </c>
      <c r="BG42" s="285"/>
      <c r="BH42" s="285"/>
      <c r="BI42" s="285"/>
      <c r="BJ42" s="285"/>
      <c r="BK42" s="285"/>
      <c r="BL42" s="286">
        <v>1001119</v>
      </c>
      <c r="BM42" s="285">
        <v>6256991</v>
      </c>
      <c r="BN42" s="285">
        <v>32162204</v>
      </c>
      <c r="BO42" s="285">
        <v>139044</v>
      </c>
      <c r="BP42" s="285">
        <v>731878</v>
      </c>
      <c r="BQ42" s="285">
        <v>15109056</v>
      </c>
      <c r="BR42" s="285">
        <v>73314</v>
      </c>
      <c r="BS42" s="285"/>
      <c r="BT42" s="285"/>
      <c r="BU42" s="285">
        <v>35393</v>
      </c>
      <c r="BV42" s="285">
        <v>886089</v>
      </c>
      <c r="BW42" s="287"/>
      <c r="BX42" s="285">
        <v>56395088</v>
      </c>
      <c r="BY42" s="285"/>
      <c r="BZ42" s="285">
        <v>-4010</v>
      </c>
      <c r="CA42" s="285"/>
      <c r="CB42" s="283"/>
      <c r="CC42" s="287">
        <v>56391078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214885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1619712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214885</v>
      </c>
      <c r="BR43" s="279"/>
      <c r="BS43" s="279"/>
      <c r="BT43" s="279"/>
      <c r="BU43" s="279"/>
      <c r="BV43" s="279">
        <v>1619712</v>
      </c>
      <c r="BW43" s="284"/>
      <c r="BX43" s="279">
        <v>1834597</v>
      </c>
      <c r="BY43" s="279"/>
      <c r="BZ43" s="242"/>
      <c r="CA43" s="279"/>
      <c r="CB43" s="283"/>
      <c r="CC43" s="293">
        <v>1834597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2185</v>
      </c>
      <c r="N44" s="285">
        <v>323</v>
      </c>
      <c r="O44" s="285">
        <v>1043</v>
      </c>
      <c r="P44" s="285">
        <v>124</v>
      </c>
      <c r="Q44" s="285">
        <v>25</v>
      </c>
      <c r="R44" s="285">
        <v>74</v>
      </c>
      <c r="S44" s="285"/>
      <c r="T44" s="285"/>
      <c r="U44" s="285"/>
      <c r="V44" s="285">
        <v>1093</v>
      </c>
      <c r="W44" s="285">
        <v>223</v>
      </c>
      <c r="X44" s="285">
        <v>99</v>
      </c>
      <c r="Y44" s="285">
        <v>944</v>
      </c>
      <c r="Z44" s="285"/>
      <c r="AA44" s="285">
        <v>573962</v>
      </c>
      <c r="AB44" s="285">
        <v>7948</v>
      </c>
      <c r="AC44" s="285">
        <v>472</v>
      </c>
      <c r="AD44" s="285">
        <v>39265</v>
      </c>
      <c r="AE44" s="285">
        <v>1639</v>
      </c>
      <c r="AF44" s="285">
        <v>1465</v>
      </c>
      <c r="AG44" s="285">
        <v>74</v>
      </c>
      <c r="AH44" s="285">
        <v>546</v>
      </c>
      <c r="AI44" s="285"/>
      <c r="AJ44" s="285"/>
      <c r="AK44" s="285"/>
      <c r="AL44" s="285"/>
      <c r="AM44" s="285"/>
      <c r="AN44" s="285">
        <v>2906</v>
      </c>
      <c r="AO44" s="285"/>
      <c r="AP44" s="285">
        <v>6457</v>
      </c>
      <c r="AQ44" s="285">
        <v>5513</v>
      </c>
      <c r="AR44" s="285"/>
      <c r="AS44" s="285">
        <v>15944</v>
      </c>
      <c r="AT44" s="285"/>
      <c r="AU44" s="285"/>
      <c r="AV44" s="285"/>
      <c r="AW44" s="285"/>
      <c r="AX44" s="285"/>
      <c r="AY44" s="285"/>
      <c r="AZ44" s="285">
        <v>1888</v>
      </c>
      <c r="BA44" s="285"/>
      <c r="BB44" s="285"/>
      <c r="BC44" s="285"/>
      <c r="BD44" s="285"/>
      <c r="BE44" s="285"/>
      <c r="BF44" s="285">
        <v>17409</v>
      </c>
      <c r="BG44" s="285"/>
      <c r="BH44" s="285"/>
      <c r="BI44" s="285"/>
      <c r="BJ44" s="285"/>
      <c r="BK44" s="285"/>
      <c r="BL44" s="286"/>
      <c r="BM44" s="285"/>
      <c r="BN44" s="285">
        <v>631504</v>
      </c>
      <c r="BO44" s="285">
        <v>2906</v>
      </c>
      <c r="BP44" s="285">
        <v>11970</v>
      </c>
      <c r="BQ44" s="285">
        <v>17832</v>
      </c>
      <c r="BR44" s="285"/>
      <c r="BS44" s="285"/>
      <c r="BT44" s="285"/>
      <c r="BU44" s="285"/>
      <c r="BV44" s="285">
        <v>17409</v>
      </c>
      <c r="BW44" s="287"/>
      <c r="BX44" s="285">
        <v>681621</v>
      </c>
      <c r="BY44" s="285"/>
      <c r="BZ44" s="285">
        <v>-442</v>
      </c>
      <c r="CA44" s="285">
        <v>24749207</v>
      </c>
      <c r="CB44" s="283"/>
      <c r="CC44" s="287">
        <v>25430386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939009</v>
      </c>
      <c r="AB45" s="279">
        <v>26828</v>
      </c>
      <c r="AC45" s="279"/>
      <c r="AD45" s="279">
        <v>98372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125201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1064209</v>
      </c>
      <c r="BO45" s="279"/>
      <c r="BP45" s="279"/>
      <c r="BQ45" s="279">
        <v>125201</v>
      </c>
      <c r="BR45" s="279"/>
      <c r="BS45" s="279"/>
      <c r="BT45" s="279"/>
      <c r="BU45" s="279"/>
      <c r="BV45" s="279"/>
      <c r="BW45" s="284"/>
      <c r="BX45" s="242">
        <v>1189410</v>
      </c>
      <c r="BY45" s="279">
        <v>5418423</v>
      </c>
      <c r="BZ45" s="242">
        <v>-3007</v>
      </c>
      <c r="CA45" s="242">
        <v>832239</v>
      </c>
      <c r="CB45" s="283"/>
      <c r="CC45" s="293">
        <v>7437065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2325433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2325433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2325433</v>
      </c>
      <c r="BY47" s="279"/>
      <c r="BZ47" s="279"/>
      <c r="CA47" s="279"/>
      <c r="CB47" s="283"/>
      <c r="CC47" s="293">
        <v>2325433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4779023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4779023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4779023</v>
      </c>
      <c r="BY48" s="285"/>
      <c r="BZ48" s="285"/>
      <c r="CA48" s="285"/>
      <c r="CB48" s="283"/>
      <c r="CC48" s="287">
        <v>4779023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3595207</v>
      </c>
      <c r="AB49" s="242">
        <v>6220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3601427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3601427</v>
      </c>
      <c r="BY49" s="279"/>
      <c r="BZ49" s="279"/>
      <c r="CA49" s="279"/>
      <c r="CB49" s="283"/>
      <c r="CC49" s="293">
        <v>3601427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64</v>
      </c>
      <c r="N50" s="164"/>
      <c r="O50" s="164">
        <v>286</v>
      </c>
      <c r="P50" s="164"/>
      <c r="Q50" s="164"/>
      <c r="R50" s="164">
        <v>301630</v>
      </c>
      <c r="S50" s="164"/>
      <c r="T50" s="164"/>
      <c r="U50" s="164"/>
      <c r="V50" s="164"/>
      <c r="W50" s="164"/>
      <c r="X50" s="164"/>
      <c r="Y50" s="164"/>
      <c r="Z50" s="164"/>
      <c r="AA50" s="164">
        <v>1304</v>
      </c>
      <c r="AB50" s="164"/>
      <c r="AC50" s="164">
        <v>32</v>
      </c>
      <c r="AD50" s="164">
        <v>27670</v>
      </c>
      <c r="AE50" s="164"/>
      <c r="AF50" s="164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330986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330986</v>
      </c>
      <c r="BY50" s="285">
        <v>7640000</v>
      </c>
      <c r="BZ50" s="285"/>
      <c r="CA50" s="285">
        <v>28</v>
      </c>
      <c r="CB50" s="283"/>
      <c r="CC50" s="287">
        <v>7971014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377.87027027027023</v>
      </c>
      <c r="D51" s="242">
        <v>4.1297297297297302</v>
      </c>
      <c r="E51" s="242">
        <v>123</v>
      </c>
      <c r="F51" s="242">
        <v>4</v>
      </c>
      <c r="G51" s="242">
        <v>2</v>
      </c>
      <c r="H51" s="242">
        <v>94</v>
      </c>
      <c r="I51" s="242">
        <v>1622</v>
      </c>
      <c r="J51" s="242">
        <v>33</v>
      </c>
      <c r="K51" s="242">
        <v>63</v>
      </c>
      <c r="L51" s="242">
        <v>19</v>
      </c>
      <c r="M51" s="242">
        <v>259</v>
      </c>
      <c r="N51" s="242">
        <v>138</v>
      </c>
      <c r="O51" s="242">
        <v>197</v>
      </c>
      <c r="P51" s="242">
        <v>513</v>
      </c>
      <c r="Q51" s="242">
        <v>60</v>
      </c>
      <c r="R51" s="242">
        <v>7</v>
      </c>
      <c r="S51" s="242">
        <v>118</v>
      </c>
      <c r="T51" s="242">
        <v>26</v>
      </c>
      <c r="U51" s="242">
        <v>359</v>
      </c>
      <c r="V51" s="242">
        <v>381</v>
      </c>
      <c r="W51" s="242">
        <v>23</v>
      </c>
      <c r="X51" s="242">
        <v>59</v>
      </c>
      <c r="Y51" s="242">
        <v>554</v>
      </c>
      <c r="Z51" s="242">
        <v>44</v>
      </c>
      <c r="AA51" s="242">
        <v>173</v>
      </c>
      <c r="AB51" s="242">
        <v>604</v>
      </c>
      <c r="AC51" s="242">
        <v>774</v>
      </c>
      <c r="AD51" s="242">
        <v>917</v>
      </c>
      <c r="AE51" s="242">
        <v>731</v>
      </c>
      <c r="AF51" s="242">
        <v>77</v>
      </c>
      <c r="AG51" s="242">
        <v>282</v>
      </c>
      <c r="AH51" s="242">
        <v>32</v>
      </c>
      <c r="AI51" s="242">
        <v>76</v>
      </c>
      <c r="AJ51" s="242">
        <v>158</v>
      </c>
      <c r="AK51" s="242">
        <v>1345</v>
      </c>
      <c r="AL51" s="242">
        <v>437</v>
      </c>
      <c r="AM51" s="242">
        <v>699</v>
      </c>
      <c r="AN51" s="242">
        <v>896</v>
      </c>
      <c r="AO51" s="242">
        <v>15</v>
      </c>
      <c r="AP51" s="242">
        <v>5</v>
      </c>
      <c r="AQ51" s="242">
        <v>36</v>
      </c>
      <c r="AR51" s="242"/>
      <c r="AS51" s="242">
        <v>2345</v>
      </c>
      <c r="AT51" s="242">
        <v>11</v>
      </c>
      <c r="AU51" s="242">
        <v>149</v>
      </c>
      <c r="AV51" s="242">
        <v>19</v>
      </c>
      <c r="AW51" s="242">
        <v>37</v>
      </c>
      <c r="AX51" s="242">
        <v>17</v>
      </c>
      <c r="AY51" s="242">
        <v>52</v>
      </c>
      <c r="AZ51" s="242">
        <v>176</v>
      </c>
      <c r="BA51" s="242">
        <v>283</v>
      </c>
      <c r="BB51" s="242">
        <v>703</v>
      </c>
      <c r="BC51" s="242">
        <v>339</v>
      </c>
      <c r="BD51" s="242">
        <v>46</v>
      </c>
      <c r="BE51" s="242">
        <v>337</v>
      </c>
      <c r="BF51" s="242">
        <v>1775</v>
      </c>
      <c r="BG51" s="242">
        <v>425</v>
      </c>
      <c r="BH51" s="242">
        <v>47</v>
      </c>
      <c r="BI51" s="242">
        <v>324</v>
      </c>
      <c r="BJ51" s="242">
        <v>125</v>
      </c>
      <c r="BK51" s="242"/>
      <c r="BL51" s="292">
        <v>511</v>
      </c>
      <c r="BM51" s="242">
        <v>1831</v>
      </c>
      <c r="BN51" s="242">
        <v>6562</v>
      </c>
      <c r="BO51" s="242">
        <v>3392</v>
      </c>
      <c r="BP51" s="242">
        <v>41</v>
      </c>
      <c r="BQ51" s="242">
        <v>2806</v>
      </c>
      <c r="BR51" s="242">
        <v>283</v>
      </c>
      <c r="BS51" s="242">
        <v>703</v>
      </c>
      <c r="BT51" s="242">
        <v>339</v>
      </c>
      <c r="BU51" s="242">
        <v>383</v>
      </c>
      <c r="BV51" s="242">
        <v>2571</v>
      </c>
      <c r="BW51" s="293">
        <v>125</v>
      </c>
      <c r="BX51" s="242">
        <v>19547</v>
      </c>
      <c r="BY51" s="279">
        <v>39636</v>
      </c>
      <c r="BZ51" s="242"/>
      <c r="CA51" s="279">
        <v>714</v>
      </c>
      <c r="CB51" s="283"/>
      <c r="CC51" s="293">
        <v>59897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27231</v>
      </c>
      <c r="CC53" s="293">
        <v>27231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204</v>
      </c>
      <c r="CC54" s="298">
        <v>204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179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19.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81" customFormat="1" ht="96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554873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554873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554873</v>
      </c>
      <c r="BY71" s="256"/>
      <c r="BZ71" s="256"/>
      <c r="CA71" s="256"/>
      <c r="CB71" s="256"/>
      <c r="CC71" s="272">
        <v>554873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2409768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2409768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2409768</v>
      </c>
      <c r="BY72" s="256"/>
      <c r="BZ72" s="256"/>
      <c r="CA72" s="256"/>
      <c r="CB72" s="256"/>
      <c r="CC72" s="255">
        <v>2409768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1998278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1998278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1998278</v>
      </c>
      <c r="BY73" s="256"/>
      <c r="BZ73" s="256"/>
      <c r="CA73" s="256"/>
      <c r="CB73" s="256"/>
      <c r="CC73" s="272">
        <v>1998278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82082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82082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82082</v>
      </c>
      <c r="BY75" s="256"/>
      <c r="BZ75" s="256"/>
      <c r="CA75" s="256"/>
      <c r="CB75" s="256"/>
      <c r="CC75" s="303">
        <v>82082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171343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171343</v>
      </c>
      <c r="BP78" s="253"/>
      <c r="BQ78" s="253"/>
      <c r="BR78" s="253"/>
      <c r="BS78" s="253"/>
      <c r="BT78" s="253"/>
      <c r="BU78" s="253"/>
      <c r="BV78" s="253"/>
      <c r="BW78" s="255"/>
      <c r="BX78" s="253">
        <v>171343</v>
      </c>
      <c r="BY78" s="256"/>
      <c r="BZ78" s="256"/>
      <c r="CA78" s="256"/>
      <c r="CB78" s="256"/>
      <c r="CC78" s="255">
        <v>171343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198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198</v>
      </c>
      <c r="BP79" s="257"/>
      <c r="BQ79" s="257"/>
      <c r="BR79" s="257"/>
      <c r="BS79" s="257"/>
      <c r="BT79" s="257"/>
      <c r="BU79" s="257"/>
      <c r="BV79" s="257"/>
      <c r="BW79" s="259"/>
      <c r="BX79" s="257">
        <v>198</v>
      </c>
      <c r="BY79" s="256"/>
      <c r="BZ79" s="256"/>
      <c r="CA79" s="256"/>
      <c r="CB79" s="256"/>
      <c r="CC79" s="272">
        <v>198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7824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7824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7824</v>
      </c>
      <c r="BY82" s="256"/>
      <c r="BZ82" s="256"/>
      <c r="CA82" s="256"/>
      <c r="CB82" s="256"/>
      <c r="CC82" s="255">
        <v>7824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91757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91757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91757</v>
      </c>
      <c r="BY83" s="256"/>
      <c r="BZ83" s="256"/>
      <c r="CA83" s="256"/>
      <c r="CB83" s="256"/>
      <c r="CC83" s="272">
        <v>91757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19968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19968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19968</v>
      </c>
      <c r="BY84" s="256"/>
      <c r="BZ84" s="256"/>
      <c r="CA84" s="256"/>
      <c r="CB84" s="256"/>
      <c r="CC84" s="255">
        <v>19968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42266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42266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42266</v>
      </c>
      <c r="BY85" s="256"/>
      <c r="BZ85" s="256"/>
      <c r="CA85" s="256"/>
      <c r="CB85" s="256"/>
      <c r="CC85" s="303">
        <v>42266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124348</v>
      </c>
      <c r="G86" s="253"/>
      <c r="H86" s="253">
        <v>2409768</v>
      </c>
      <c r="I86" s="253">
        <v>2553151</v>
      </c>
      <c r="J86" s="253"/>
      <c r="K86" s="253"/>
      <c r="L86" s="253"/>
      <c r="M86" s="253"/>
      <c r="N86" s="253"/>
      <c r="O86" s="253"/>
      <c r="P86" s="253"/>
      <c r="Q86" s="253"/>
      <c r="R86" s="253">
        <v>99581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19968</v>
      </c>
      <c r="AC86" s="253"/>
      <c r="AD86" s="253"/>
      <c r="AE86" s="253"/>
      <c r="AF86" s="253"/>
      <c r="AG86" s="253"/>
      <c r="AH86" s="253"/>
      <c r="AI86" s="253"/>
      <c r="AJ86" s="253"/>
      <c r="AK86" s="253">
        <v>171541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124348</v>
      </c>
      <c r="BM86" s="253">
        <v>4962919</v>
      </c>
      <c r="BN86" s="253">
        <v>119549</v>
      </c>
      <c r="BO86" s="253">
        <v>171541</v>
      </c>
      <c r="BP86" s="253"/>
      <c r="BQ86" s="253"/>
      <c r="BR86" s="253"/>
      <c r="BS86" s="253"/>
      <c r="BT86" s="253"/>
      <c r="BU86" s="253"/>
      <c r="BV86" s="253"/>
      <c r="BW86" s="425"/>
      <c r="BX86" s="253">
        <v>5378357</v>
      </c>
      <c r="BY86" s="256"/>
      <c r="BZ86" s="256"/>
      <c r="CA86" s="256"/>
      <c r="CB86" s="256"/>
      <c r="CC86" s="253">
        <v>5378357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904.44623100266597</v>
      </c>
      <c r="K88" s="279"/>
      <c r="L88" s="279"/>
      <c r="M88" s="279">
        <v>2713.3386930079978</v>
      </c>
      <c r="N88" s="279">
        <v>1507.4103850044432</v>
      </c>
      <c r="O88" s="279"/>
      <c r="P88" s="279"/>
      <c r="Q88" s="279">
        <v>301.48207700088869</v>
      </c>
      <c r="R88" s="279">
        <v>12963.729311038212</v>
      </c>
      <c r="S88" s="279"/>
      <c r="T88" s="279"/>
      <c r="U88" s="279"/>
      <c r="V88" s="279"/>
      <c r="W88" s="279"/>
      <c r="X88" s="279"/>
      <c r="Y88" s="279">
        <v>4522.23115501333</v>
      </c>
      <c r="Z88" s="279"/>
      <c r="AA88" s="279">
        <v>101900.94202630036</v>
      </c>
      <c r="AB88" s="279">
        <v>6331.1236170186621</v>
      </c>
      <c r="AC88" s="279"/>
      <c r="AD88" s="279">
        <v>2713.3386930079978</v>
      </c>
      <c r="AE88" s="279">
        <v>7838.5340020231042</v>
      </c>
      <c r="AF88" s="279"/>
      <c r="AG88" s="279"/>
      <c r="AH88" s="279"/>
      <c r="AI88" s="279"/>
      <c r="AJ88" s="279"/>
      <c r="AK88" s="279">
        <v>84716.463637249719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904.44623100266597</v>
      </c>
      <c r="BN88" s="281">
        <v>140792.12995941498</v>
      </c>
      <c r="BO88" s="281">
        <v>84716.463637249719</v>
      </c>
      <c r="BP88" s="281"/>
      <c r="BQ88" s="281"/>
      <c r="BR88" s="281"/>
      <c r="BS88" s="281"/>
      <c r="BT88" s="281"/>
      <c r="BU88" s="281"/>
      <c r="BV88" s="281"/>
      <c r="BW88" s="282"/>
      <c r="BX88" s="279">
        <v>226413.03982766738</v>
      </c>
      <c r="BY88" s="279"/>
      <c r="BZ88" s="279">
        <v>164511.00517233281</v>
      </c>
      <c r="CA88" s="279">
        <v>2019005.5662</v>
      </c>
      <c r="CB88" s="283"/>
      <c r="CC88" s="293">
        <v>2409929.6112000002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258</v>
      </c>
      <c r="J89" s="285">
        <v>258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5557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200322</v>
      </c>
      <c r="AL89" s="285">
        <v>292989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516</v>
      </c>
      <c r="BN89" s="285">
        <v>5557</v>
      </c>
      <c r="BO89" s="285">
        <v>493311</v>
      </c>
      <c r="BP89" s="285"/>
      <c r="BQ89" s="285"/>
      <c r="BR89" s="285"/>
      <c r="BS89" s="285"/>
      <c r="BT89" s="285"/>
      <c r="BU89" s="285"/>
      <c r="BV89" s="285"/>
      <c r="BW89" s="287"/>
      <c r="BX89" s="285">
        <v>499384</v>
      </c>
      <c r="BY89" s="285"/>
      <c r="BZ89" s="285"/>
      <c r="CA89" s="285">
        <v>25339</v>
      </c>
      <c r="CB89" s="283"/>
      <c r="CC89" s="287">
        <v>524723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69</v>
      </c>
      <c r="D90" s="279"/>
      <c r="E90" s="279"/>
      <c r="F90" s="279">
        <v>34</v>
      </c>
      <c r="G90" s="279"/>
      <c r="H90" s="279">
        <v>1160</v>
      </c>
      <c r="I90" s="279">
        <v>8053</v>
      </c>
      <c r="J90" s="279">
        <v>1501</v>
      </c>
      <c r="K90" s="279">
        <v>2457</v>
      </c>
      <c r="L90" s="279">
        <v>136</v>
      </c>
      <c r="M90" s="279">
        <v>341</v>
      </c>
      <c r="N90" s="279">
        <v>1024</v>
      </c>
      <c r="O90" s="279">
        <v>1229</v>
      </c>
      <c r="P90" s="279">
        <v>3071</v>
      </c>
      <c r="Q90" s="279">
        <v>205</v>
      </c>
      <c r="R90" s="279">
        <v>103</v>
      </c>
      <c r="S90" s="279">
        <v>614</v>
      </c>
      <c r="T90" s="279">
        <v>69</v>
      </c>
      <c r="U90" s="279">
        <v>3788</v>
      </c>
      <c r="V90" s="279">
        <v>3994</v>
      </c>
      <c r="W90" s="279">
        <v>239</v>
      </c>
      <c r="X90" s="279"/>
      <c r="Y90" s="279">
        <v>7436</v>
      </c>
      <c r="Z90" s="279">
        <v>477</v>
      </c>
      <c r="AA90" s="279">
        <v>1706</v>
      </c>
      <c r="AB90" s="279">
        <v>7506</v>
      </c>
      <c r="AC90" s="279">
        <v>2457</v>
      </c>
      <c r="AD90" s="279">
        <v>18527</v>
      </c>
      <c r="AE90" s="279">
        <v>5597</v>
      </c>
      <c r="AF90" s="279">
        <v>751</v>
      </c>
      <c r="AG90" s="279">
        <v>2934</v>
      </c>
      <c r="AH90" s="279">
        <v>273</v>
      </c>
      <c r="AI90" s="279">
        <v>785</v>
      </c>
      <c r="AJ90" s="279">
        <v>1672</v>
      </c>
      <c r="AK90" s="279">
        <v>8223</v>
      </c>
      <c r="AL90" s="279">
        <v>3173</v>
      </c>
      <c r="AM90" s="279">
        <v>34</v>
      </c>
      <c r="AN90" s="279">
        <v>69</v>
      </c>
      <c r="AO90" s="279"/>
      <c r="AP90" s="279"/>
      <c r="AQ90" s="279">
        <v>103</v>
      </c>
      <c r="AR90" s="279"/>
      <c r="AS90" s="279">
        <v>4334</v>
      </c>
      <c r="AT90" s="279">
        <v>69</v>
      </c>
      <c r="AU90" s="279">
        <v>9959</v>
      </c>
      <c r="AV90" s="279">
        <v>103</v>
      </c>
      <c r="AW90" s="279">
        <v>1057</v>
      </c>
      <c r="AX90" s="279">
        <v>477</v>
      </c>
      <c r="AY90" s="279">
        <v>103</v>
      </c>
      <c r="AZ90" s="279">
        <v>1160</v>
      </c>
      <c r="BA90" s="279">
        <v>205</v>
      </c>
      <c r="BB90" s="279">
        <v>921</v>
      </c>
      <c r="BC90" s="279">
        <v>103</v>
      </c>
      <c r="BD90" s="279">
        <v>239</v>
      </c>
      <c r="BE90" s="279">
        <v>103</v>
      </c>
      <c r="BF90" s="279">
        <v>785</v>
      </c>
      <c r="BG90" s="279">
        <v>3344</v>
      </c>
      <c r="BH90" s="279">
        <v>103</v>
      </c>
      <c r="BI90" s="279">
        <v>34</v>
      </c>
      <c r="BJ90" s="279">
        <v>136</v>
      </c>
      <c r="BK90" s="279"/>
      <c r="BL90" s="288">
        <v>103</v>
      </c>
      <c r="BM90" s="279">
        <v>13307</v>
      </c>
      <c r="BN90" s="279">
        <v>64798</v>
      </c>
      <c r="BO90" s="279">
        <v>11499</v>
      </c>
      <c r="BP90" s="279">
        <v>103</v>
      </c>
      <c r="BQ90" s="279">
        <v>17262</v>
      </c>
      <c r="BR90" s="279">
        <v>205</v>
      </c>
      <c r="BS90" s="279">
        <v>921</v>
      </c>
      <c r="BT90" s="279">
        <v>103</v>
      </c>
      <c r="BU90" s="279">
        <v>342</v>
      </c>
      <c r="BV90" s="279">
        <v>4266</v>
      </c>
      <c r="BW90" s="284">
        <v>136</v>
      </c>
      <c r="BX90" s="279">
        <v>113045</v>
      </c>
      <c r="BY90" s="279">
        <v>53678</v>
      </c>
      <c r="BZ90" s="279"/>
      <c r="CA90" s="279"/>
      <c r="CB90" s="283"/>
      <c r="CC90" s="293">
        <v>166723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432</v>
      </c>
      <c r="Z91" s="285"/>
      <c r="AA91" s="285">
        <v>538071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538503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538503</v>
      </c>
      <c r="BY91" s="285"/>
      <c r="BZ91" s="285">
        <v>-817</v>
      </c>
      <c r="CA91" s="285">
        <v>1460963</v>
      </c>
      <c r="CB91" s="283"/>
      <c r="CC91" s="287">
        <v>1998649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581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581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581</v>
      </c>
      <c r="BY93" s="285"/>
      <c r="BZ93" s="285"/>
      <c r="CA93" s="285"/>
      <c r="CB93" s="283"/>
      <c r="CC93" s="287">
        <v>581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943</v>
      </c>
      <c r="D94" s="279">
        <v>81</v>
      </c>
      <c r="E94" s="279">
        <v>716</v>
      </c>
      <c r="F94" s="279"/>
      <c r="G94" s="279">
        <v>177</v>
      </c>
      <c r="H94" s="279">
        <v>312</v>
      </c>
      <c r="I94" s="279">
        <v>296</v>
      </c>
      <c r="J94" s="279">
        <v>46</v>
      </c>
      <c r="K94" s="279">
        <v>266</v>
      </c>
      <c r="L94" s="279">
        <v>8</v>
      </c>
      <c r="M94" s="279">
        <v>200</v>
      </c>
      <c r="N94" s="279"/>
      <c r="O94" s="279">
        <v>115</v>
      </c>
      <c r="P94" s="279">
        <v>4</v>
      </c>
      <c r="Q94" s="279">
        <v>15</v>
      </c>
      <c r="R94" s="279">
        <v>62</v>
      </c>
      <c r="S94" s="279"/>
      <c r="T94" s="279"/>
      <c r="U94" s="279"/>
      <c r="V94" s="279">
        <v>166</v>
      </c>
      <c r="W94" s="279">
        <v>8</v>
      </c>
      <c r="X94" s="279"/>
      <c r="Y94" s="279">
        <v>92</v>
      </c>
      <c r="Z94" s="279">
        <v>4</v>
      </c>
      <c r="AA94" s="279">
        <v>31804</v>
      </c>
      <c r="AB94" s="279">
        <v>196</v>
      </c>
      <c r="AC94" s="279">
        <v>73</v>
      </c>
      <c r="AD94" s="279">
        <v>689</v>
      </c>
      <c r="AE94" s="279"/>
      <c r="AF94" s="279">
        <v>15</v>
      </c>
      <c r="AG94" s="279">
        <v>4</v>
      </c>
      <c r="AH94" s="279">
        <v>10</v>
      </c>
      <c r="AI94" s="279"/>
      <c r="AJ94" s="279"/>
      <c r="AK94" s="279">
        <v>982</v>
      </c>
      <c r="AL94" s="279">
        <v>196</v>
      </c>
      <c r="AM94" s="279">
        <v>154</v>
      </c>
      <c r="AN94" s="279">
        <v>123</v>
      </c>
      <c r="AO94" s="279"/>
      <c r="AP94" s="279">
        <v>239</v>
      </c>
      <c r="AQ94" s="279">
        <v>277</v>
      </c>
      <c r="AR94" s="279">
        <v>773</v>
      </c>
      <c r="AS94" s="279">
        <v>1278</v>
      </c>
      <c r="AT94" s="279"/>
      <c r="AU94" s="279">
        <v>6255</v>
      </c>
      <c r="AV94" s="279"/>
      <c r="AW94" s="279"/>
      <c r="AX94" s="279">
        <v>162</v>
      </c>
      <c r="AY94" s="279">
        <v>27</v>
      </c>
      <c r="AZ94" s="279">
        <v>89</v>
      </c>
      <c r="BA94" s="279">
        <v>281</v>
      </c>
      <c r="BB94" s="279">
        <v>258</v>
      </c>
      <c r="BC94" s="279">
        <v>65</v>
      </c>
      <c r="BD94" s="279">
        <v>647</v>
      </c>
      <c r="BE94" s="279">
        <v>254</v>
      </c>
      <c r="BF94" s="279">
        <v>672</v>
      </c>
      <c r="BG94" s="279">
        <v>42</v>
      </c>
      <c r="BH94" s="279">
        <v>4</v>
      </c>
      <c r="BI94" s="279">
        <v>416</v>
      </c>
      <c r="BJ94" s="279">
        <v>65</v>
      </c>
      <c r="BK94" s="279"/>
      <c r="BL94" s="288">
        <v>1917</v>
      </c>
      <c r="BM94" s="279">
        <v>928</v>
      </c>
      <c r="BN94" s="279">
        <v>33457</v>
      </c>
      <c r="BO94" s="279">
        <v>1455</v>
      </c>
      <c r="BP94" s="279">
        <v>1289</v>
      </c>
      <c r="BQ94" s="279">
        <v>7811</v>
      </c>
      <c r="BR94" s="279">
        <v>281</v>
      </c>
      <c r="BS94" s="279">
        <v>258</v>
      </c>
      <c r="BT94" s="279">
        <v>65</v>
      </c>
      <c r="BU94" s="279">
        <v>901</v>
      </c>
      <c r="BV94" s="279">
        <v>1134</v>
      </c>
      <c r="BW94" s="284">
        <v>65</v>
      </c>
      <c r="BX94" s="279">
        <v>49561</v>
      </c>
      <c r="BY94" s="279">
        <v>91730</v>
      </c>
      <c r="BZ94" s="279">
        <v>857</v>
      </c>
      <c r="CA94" s="279">
        <v>28800</v>
      </c>
      <c r="CB94" s="283"/>
      <c r="CC94" s="293">
        <v>170948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10587</v>
      </c>
      <c r="AY95" s="285"/>
      <c r="AZ95" s="285"/>
      <c r="BA95" s="285"/>
      <c r="BB95" s="285"/>
      <c r="BC95" s="285"/>
      <c r="BD95" s="285"/>
      <c r="BE95" s="285"/>
      <c r="BF95" s="285">
        <v>41928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10587</v>
      </c>
      <c r="BR95" s="285"/>
      <c r="BS95" s="285"/>
      <c r="BT95" s="285"/>
      <c r="BU95" s="285"/>
      <c r="BV95" s="285">
        <v>41928</v>
      </c>
      <c r="BW95" s="287"/>
      <c r="BX95" s="285">
        <v>52515</v>
      </c>
      <c r="BY95" s="285"/>
      <c r="BZ95" s="285">
        <v>271</v>
      </c>
      <c r="CA95" s="285">
        <v>8182</v>
      </c>
      <c r="CB95" s="283"/>
      <c r="CC95" s="287">
        <v>60968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2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563</v>
      </c>
      <c r="AB96" s="279">
        <v>8</v>
      </c>
      <c r="AC96" s="279"/>
      <c r="AD96" s="279">
        <v>38</v>
      </c>
      <c r="AE96" s="279">
        <v>2</v>
      </c>
      <c r="AF96" s="279">
        <v>1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16</v>
      </c>
      <c r="AT96" s="279">
        <v>9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17</v>
      </c>
      <c r="BG96" s="279"/>
      <c r="BH96" s="279"/>
      <c r="BI96" s="279"/>
      <c r="BJ96" s="279"/>
      <c r="BK96" s="279"/>
      <c r="BL96" s="288"/>
      <c r="BM96" s="279"/>
      <c r="BN96" s="279">
        <v>617</v>
      </c>
      <c r="BO96" s="279"/>
      <c r="BP96" s="279"/>
      <c r="BQ96" s="279">
        <v>27</v>
      </c>
      <c r="BR96" s="279"/>
      <c r="BS96" s="279"/>
      <c r="BT96" s="279"/>
      <c r="BU96" s="279"/>
      <c r="BV96" s="279">
        <v>17</v>
      </c>
      <c r="BW96" s="284"/>
      <c r="BX96" s="279">
        <v>661</v>
      </c>
      <c r="BY96" s="279"/>
      <c r="BZ96" s="279"/>
      <c r="CA96" s="279"/>
      <c r="CB96" s="283"/>
      <c r="CC96" s="293">
        <v>661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4681</v>
      </c>
      <c r="D97" s="285">
        <v>15</v>
      </c>
      <c r="E97" s="285">
        <v>1170</v>
      </c>
      <c r="F97" s="285"/>
      <c r="G97" s="285"/>
      <c r="H97" s="285">
        <v>4792</v>
      </c>
      <c r="I97" s="285">
        <v>31142</v>
      </c>
      <c r="J97" s="285">
        <v>341</v>
      </c>
      <c r="K97" s="285">
        <v>370</v>
      </c>
      <c r="L97" s="285">
        <v>15</v>
      </c>
      <c r="M97" s="285">
        <v>652</v>
      </c>
      <c r="N97" s="285">
        <v>96</v>
      </c>
      <c r="O97" s="285">
        <v>311</v>
      </c>
      <c r="P97" s="285">
        <v>37</v>
      </c>
      <c r="Q97" s="285">
        <v>7</v>
      </c>
      <c r="R97" s="285">
        <v>22</v>
      </c>
      <c r="S97" s="285"/>
      <c r="T97" s="285"/>
      <c r="U97" s="285"/>
      <c r="V97" s="285">
        <v>326</v>
      </c>
      <c r="W97" s="285">
        <v>67</v>
      </c>
      <c r="X97" s="285">
        <v>30</v>
      </c>
      <c r="Y97" s="285">
        <v>281</v>
      </c>
      <c r="Z97" s="285">
        <v>37</v>
      </c>
      <c r="AA97" s="285">
        <v>171159</v>
      </c>
      <c r="AB97" s="285">
        <v>2370</v>
      </c>
      <c r="AC97" s="285">
        <v>141</v>
      </c>
      <c r="AD97" s="285">
        <v>11708</v>
      </c>
      <c r="AE97" s="285">
        <v>489</v>
      </c>
      <c r="AF97" s="285">
        <v>437</v>
      </c>
      <c r="AG97" s="285">
        <v>22</v>
      </c>
      <c r="AH97" s="285">
        <v>163</v>
      </c>
      <c r="AI97" s="285">
        <v>52</v>
      </c>
      <c r="AJ97" s="285">
        <v>30</v>
      </c>
      <c r="AK97" s="285"/>
      <c r="AL97" s="285"/>
      <c r="AM97" s="285"/>
      <c r="AN97" s="285">
        <v>815</v>
      </c>
      <c r="AO97" s="285"/>
      <c r="AP97" s="285"/>
      <c r="AQ97" s="285">
        <v>1644</v>
      </c>
      <c r="AR97" s="285">
        <v>2644</v>
      </c>
      <c r="AS97" s="285">
        <v>4755</v>
      </c>
      <c r="AT97" s="285">
        <v>2762</v>
      </c>
      <c r="AU97" s="285">
        <v>63483</v>
      </c>
      <c r="AV97" s="285"/>
      <c r="AW97" s="285">
        <v>15101</v>
      </c>
      <c r="AX97" s="285">
        <v>1311</v>
      </c>
      <c r="AY97" s="285">
        <v>548</v>
      </c>
      <c r="AZ97" s="285">
        <v>563</v>
      </c>
      <c r="BA97" s="285">
        <v>430</v>
      </c>
      <c r="BB97" s="285"/>
      <c r="BC97" s="285"/>
      <c r="BD97" s="285">
        <v>96</v>
      </c>
      <c r="BE97" s="285">
        <v>111</v>
      </c>
      <c r="BF97" s="285">
        <v>5192</v>
      </c>
      <c r="BG97" s="285"/>
      <c r="BH97" s="285"/>
      <c r="BI97" s="285"/>
      <c r="BJ97" s="285"/>
      <c r="BK97" s="285"/>
      <c r="BL97" s="286">
        <v>5866</v>
      </c>
      <c r="BM97" s="285">
        <v>36660</v>
      </c>
      <c r="BN97" s="285">
        <v>188437</v>
      </c>
      <c r="BO97" s="285">
        <v>815</v>
      </c>
      <c r="BP97" s="285">
        <v>4288</v>
      </c>
      <c r="BQ97" s="285">
        <v>88523</v>
      </c>
      <c r="BR97" s="285">
        <v>430</v>
      </c>
      <c r="BS97" s="285"/>
      <c r="BT97" s="285"/>
      <c r="BU97" s="285">
        <v>207</v>
      </c>
      <c r="BV97" s="285">
        <v>5192</v>
      </c>
      <c r="BW97" s="287"/>
      <c r="BX97" s="285">
        <v>330418</v>
      </c>
      <c r="BY97" s="285"/>
      <c r="BZ97" s="285">
        <v>-23</v>
      </c>
      <c r="CA97" s="285"/>
      <c r="CB97" s="283"/>
      <c r="CC97" s="287">
        <v>330395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1306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9841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1306</v>
      </c>
      <c r="BR98" s="279"/>
      <c r="BS98" s="279"/>
      <c r="BT98" s="279"/>
      <c r="BU98" s="279"/>
      <c r="BV98" s="279">
        <v>9841</v>
      </c>
      <c r="BW98" s="284"/>
      <c r="BX98" s="279">
        <v>11147</v>
      </c>
      <c r="BY98" s="279"/>
      <c r="BZ98" s="279"/>
      <c r="CA98" s="279"/>
      <c r="CB98" s="283"/>
      <c r="CC98" s="293">
        <v>11147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14</v>
      </c>
      <c r="N99" s="285">
        <v>2</v>
      </c>
      <c r="O99" s="285">
        <v>7</v>
      </c>
      <c r="P99" s="285">
        <v>1</v>
      </c>
      <c r="Q99" s="285"/>
      <c r="R99" s="285"/>
      <c r="S99" s="285"/>
      <c r="T99" s="285"/>
      <c r="U99" s="285"/>
      <c r="V99" s="285">
        <v>7</v>
      </c>
      <c r="W99" s="285">
        <v>1</v>
      </c>
      <c r="X99" s="285">
        <v>1</v>
      </c>
      <c r="Y99" s="285">
        <v>6</v>
      </c>
      <c r="Z99" s="285"/>
      <c r="AA99" s="285">
        <v>3722</v>
      </c>
      <c r="AB99" s="285">
        <v>52</v>
      </c>
      <c r="AC99" s="285">
        <v>3</v>
      </c>
      <c r="AD99" s="285">
        <v>255</v>
      </c>
      <c r="AE99" s="285">
        <v>11</v>
      </c>
      <c r="AF99" s="285">
        <v>10</v>
      </c>
      <c r="AG99" s="285"/>
      <c r="AH99" s="285">
        <v>4</v>
      </c>
      <c r="AI99" s="285"/>
      <c r="AJ99" s="285"/>
      <c r="AK99" s="285"/>
      <c r="AL99" s="285"/>
      <c r="AM99" s="285"/>
      <c r="AN99" s="285">
        <v>19</v>
      </c>
      <c r="AO99" s="285"/>
      <c r="AP99" s="285">
        <v>42</v>
      </c>
      <c r="AQ99" s="285">
        <v>36</v>
      </c>
      <c r="AR99" s="285"/>
      <c r="AS99" s="285">
        <v>104</v>
      </c>
      <c r="AT99" s="285"/>
      <c r="AU99" s="285"/>
      <c r="AV99" s="285"/>
      <c r="AW99" s="285"/>
      <c r="AX99" s="285"/>
      <c r="AY99" s="285"/>
      <c r="AZ99" s="285">
        <v>12</v>
      </c>
      <c r="BA99" s="285"/>
      <c r="BB99" s="285"/>
      <c r="BC99" s="285"/>
      <c r="BD99" s="285"/>
      <c r="BE99" s="285"/>
      <c r="BF99" s="285">
        <v>113</v>
      </c>
      <c r="BG99" s="285"/>
      <c r="BH99" s="285"/>
      <c r="BI99" s="285"/>
      <c r="BJ99" s="285"/>
      <c r="BK99" s="285"/>
      <c r="BL99" s="286"/>
      <c r="BM99" s="285"/>
      <c r="BN99" s="285">
        <v>4096</v>
      </c>
      <c r="BO99" s="285">
        <v>19</v>
      </c>
      <c r="BP99" s="285">
        <v>78</v>
      </c>
      <c r="BQ99" s="285">
        <v>116</v>
      </c>
      <c r="BR99" s="285"/>
      <c r="BS99" s="285"/>
      <c r="BT99" s="285"/>
      <c r="BU99" s="285"/>
      <c r="BV99" s="285">
        <v>113</v>
      </c>
      <c r="BW99" s="287"/>
      <c r="BX99" s="285">
        <v>4422</v>
      </c>
      <c r="BY99" s="285"/>
      <c r="BZ99" s="285">
        <v>-3</v>
      </c>
      <c r="CA99" s="285">
        <v>160548</v>
      </c>
      <c r="CB99" s="283"/>
      <c r="CC99" s="287">
        <v>164967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3508</v>
      </c>
      <c r="AB100" s="279">
        <v>100</v>
      </c>
      <c r="AC100" s="279"/>
      <c r="AD100" s="279">
        <v>368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468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3976</v>
      </c>
      <c r="BO100" s="279"/>
      <c r="BP100" s="279"/>
      <c r="BQ100" s="279">
        <v>468</v>
      </c>
      <c r="BR100" s="279"/>
      <c r="BS100" s="279"/>
      <c r="BT100" s="279"/>
      <c r="BU100" s="279"/>
      <c r="BV100" s="279"/>
      <c r="BW100" s="284"/>
      <c r="BX100" s="279">
        <v>4444</v>
      </c>
      <c r="BY100" s="279">
        <v>20249</v>
      </c>
      <c r="BZ100" s="279">
        <v>-11</v>
      </c>
      <c r="CA100" s="279">
        <v>3110</v>
      </c>
      <c r="CB100" s="283"/>
      <c r="CC100" s="293">
        <v>27792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7824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7824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7824</v>
      </c>
      <c r="BY102" s="279"/>
      <c r="BZ102" s="279"/>
      <c r="CA102" s="279"/>
      <c r="CB102" s="283"/>
      <c r="CC102" s="293">
        <v>7824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91757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91757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91757</v>
      </c>
      <c r="BY103" s="285"/>
      <c r="BZ103" s="285"/>
      <c r="CA103" s="285"/>
      <c r="CB103" s="283"/>
      <c r="CC103" s="287">
        <v>91757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19934</v>
      </c>
      <c r="AB104" s="279">
        <v>34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19968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19968</v>
      </c>
      <c r="BY104" s="279"/>
      <c r="BZ104" s="279"/>
      <c r="CA104" s="279"/>
      <c r="CB104" s="283"/>
      <c r="CC104" s="293">
        <v>19968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4707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432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5164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5164</v>
      </c>
      <c r="BY105" s="285">
        <v>119184</v>
      </c>
      <c r="BZ105" s="285"/>
      <c r="CA105" s="285"/>
      <c r="CB105" s="283"/>
      <c r="CC105" s="287">
        <v>124348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1361</v>
      </c>
      <c r="D106" s="279">
        <v>15</v>
      </c>
      <c r="E106" s="279">
        <v>443</v>
      </c>
      <c r="F106" s="279">
        <v>14</v>
      </c>
      <c r="G106" s="279">
        <v>7</v>
      </c>
      <c r="H106" s="279">
        <v>338</v>
      </c>
      <c r="I106" s="279">
        <v>5841</v>
      </c>
      <c r="J106" s="279">
        <v>119</v>
      </c>
      <c r="K106" s="279">
        <v>227</v>
      </c>
      <c r="L106" s="279">
        <v>68</v>
      </c>
      <c r="M106" s="279">
        <v>933</v>
      </c>
      <c r="N106" s="279">
        <v>497</v>
      </c>
      <c r="O106" s="279">
        <v>709</v>
      </c>
      <c r="P106" s="279">
        <v>1847</v>
      </c>
      <c r="Q106" s="279">
        <v>216</v>
      </c>
      <c r="R106" s="279">
        <v>25</v>
      </c>
      <c r="S106" s="279">
        <v>425</v>
      </c>
      <c r="T106" s="279">
        <v>94</v>
      </c>
      <c r="U106" s="279">
        <v>1293</v>
      </c>
      <c r="V106" s="279">
        <v>1372</v>
      </c>
      <c r="W106" s="279">
        <v>83</v>
      </c>
      <c r="X106" s="279">
        <v>212</v>
      </c>
      <c r="Y106" s="279">
        <v>1995</v>
      </c>
      <c r="Z106" s="279">
        <v>158</v>
      </c>
      <c r="AA106" s="279">
        <v>623</v>
      </c>
      <c r="AB106" s="279">
        <v>2175</v>
      </c>
      <c r="AC106" s="279">
        <v>2788</v>
      </c>
      <c r="AD106" s="279">
        <v>3303</v>
      </c>
      <c r="AE106" s="279">
        <v>2632</v>
      </c>
      <c r="AF106" s="279">
        <v>277</v>
      </c>
      <c r="AG106" s="279">
        <v>1015</v>
      </c>
      <c r="AH106" s="279">
        <v>115</v>
      </c>
      <c r="AI106" s="279">
        <v>274</v>
      </c>
      <c r="AJ106" s="279">
        <v>569</v>
      </c>
      <c r="AK106" s="279">
        <v>4844</v>
      </c>
      <c r="AL106" s="279">
        <v>1574</v>
      </c>
      <c r="AM106" s="279">
        <v>2517</v>
      </c>
      <c r="AN106" s="279">
        <v>3227</v>
      </c>
      <c r="AO106" s="279">
        <v>54</v>
      </c>
      <c r="AP106" s="279">
        <v>18</v>
      </c>
      <c r="AQ106" s="279">
        <v>130</v>
      </c>
      <c r="AR106" s="279"/>
      <c r="AS106" s="279">
        <v>8444</v>
      </c>
      <c r="AT106" s="279">
        <v>40</v>
      </c>
      <c r="AU106" s="279">
        <v>537</v>
      </c>
      <c r="AV106" s="279">
        <v>68</v>
      </c>
      <c r="AW106" s="279">
        <v>133</v>
      </c>
      <c r="AX106" s="279">
        <v>61</v>
      </c>
      <c r="AY106" s="279">
        <v>187</v>
      </c>
      <c r="AZ106" s="279">
        <v>634</v>
      </c>
      <c r="BA106" s="279">
        <v>1019</v>
      </c>
      <c r="BB106" s="279">
        <v>2532</v>
      </c>
      <c r="BC106" s="279">
        <v>1221</v>
      </c>
      <c r="BD106" s="279">
        <v>166</v>
      </c>
      <c r="BE106" s="279">
        <v>1213</v>
      </c>
      <c r="BF106" s="279">
        <v>6392</v>
      </c>
      <c r="BG106" s="279">
        <v>1530</v>
      </c>
      <c r="BH106" s="279">
        <v>169</v>
      </c>
      <c r="BI106" s="279">
        <v>1167</v>
      </c>
      <c r="BJ106" s="279">
        <v>450</v>
      </c>
      <c r="BK106" s="279"/>
      <c r="BL106" s="288">
        <v>1840</v>
      </c>
      <c r="BM106" s="279">
        <v>6593</v>
      </c>
      <c r="BN106" s="279">
        <v>23630</v>
      </c>
      <c r="BO106" s="279">
        <v>12216</v>
      </c>
      <c r="BP106" s="279">
        <v>148</v>
      </c>
      <c r="BQ106" s="279">
        <v>10104</v>
      </c>
      <c r="BR106" s="279">
        <v>1019</v>
      </c>
      <c r="BS106" s="279">
        <v>2532</v>
      </c>
      <c r="BT106" s="279">
        <v>1221</v>
      </c>
      <c r="BU106" s="279">
        <v>1379</v>
      </c>
      <c r="BV106" s="279">
        <v>9258</v>
      </c>
      <c r="BW106" s="284">
        <v>450</v>
      </c>
      <c r="BX106" s="279">
        <v>70390</v>
      </c>
      <c r="BY106" s="279">
        <v>142730</v>
      </c>
      <c r="BZ106" s="279"/>
      <c r="CA106" s="279">
        <v>2571</v>
      </c>
      <c r="CB106" s="283"/>
      <c r="CC106" s="284">
        <v>215691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7054</v>
      </c>
      <c r="D107" s="285">
        <v>111</v>
      </c>
      <c r="E107" s="285">
        <v>2329</v>
      </c>
      <c r="F107" s="285">
        <v>48</v>
      </c>
      <c r="G107" s="285">
        <v>184</v>
      </c>
      <c r="H107" s="285">
        <v>6602</v>
      </c>
      <c r="I107" s="285">
        <v>45590</v>
      </c>
      <c r="J107" s="285">
        <v>3169.4462310026661</v>
      </c>
      <c r="K107" s="285">
        <v>3320</v>
      </c>
      <c r="L107" s="285">
        <v>227</v>
      </c>
      <c r="M107" s="285">
        <v>4856.3386930079978</v>
      </c>
      <c r="N107" s="285">
        <v>3126.410385004443</v>
      </c>
      <c r="O107" s="285">
        <v>2375</v>
      </c>
      <c r="P107" s="285">
        <v>4960</v>
      </c>
      <c r="Q107" s="285">
        <v>744.48207700088869</v>
      </c>
      <c r="R107" s="285">
        <v>109639.72931103822</v>
      </c>
      <c r="S107" s="285">
        <v>1039</v>
      </c>
      <c r="T107" s="285">
        <v>163</v>
      </c>
      <c r="U107" s="285">
        <v>5081</v>
      </c>
      <c r="V107" s="285">
        <v>5866</v>
      </c>
      <c r="W107" s="285">
        <v>398</v>
      </c>
      <c r="X107" s="285">
        <v>243</v>
      </c>
      <c r="Y107" s="285">
        <v>14765.231155013331</v>
      </c>
      <c r="Z107" s="285">
        <v>676</v>
      </c>
      <c r="AA107" s="285">
        <v>886972.94202630036</v>
      </c>
      <c r="AB107" s="285">
        <v>18772.12361701866</v>
      </c>
      <c r="AC107" s="285">
        <v>5462</v>
      </c>
      <c r="AD107" s="285">
        <v>38033.338693008001</v>
      </c>
      <c r="AE107" s="285">
        <v>16569.534002023105</v>
      </c>
      <c r="AF107" s="285">
        <v>1491</v>
      </c>
      <c r="AG107" s="285">
        <v>3975</v>
      </c>
      <c r="AH107" s="285">
        <v>566</v>
      </c>
      <c r="AI107" s="285">
        <v>1111</v>
      </c>
      <c r="AJ107" s="285">
        <v>2271</v>
      </c>
      <c r="AK107" s="285">
        <v>299087.46363724972</v>
      </c>
      <c r="AL107" s="285">
        <v>297932</v>
      </c>
      <c r="AM107" s="285">
        <v>2705</v>
      </c>
      <c r="AN107" s="285">
        <v>4253</v>
      </c>
      <c r="AO107" s="285">
        <v>54</v>
      </c>
      <c r="AP107" s="285">
        <v>299</v>
      </c>
      <c r="AQ107" s="285">
        <v>2190</v>
      </c>
      <c r="AR107" s="285">
        <v>3417</v>
      </c>
      <c r="AS107" s="285">
        <v>18931</v>
      </c>
      <c r="AT107" s="285">
        <v>2880</v>
      </c>
      <c r="AU107" s="285">
        <v>80234</v>
      </c>
      <c r="AV107" s="285">
        <v>1477</v>
      </c>
      <c r="AW107" s="285">
        <v>16291</v>
      </c>
      <c r="AX107" s="285">
        <v>12598</v>
      </c>
      <c r="AY107" s="285">
        <v>865</v>
      </c>
      <c r="AZ107" s="285">
        <v>2928</v>
      </c>
      <c r="BA107" s="285">
        <v>1935</v>
      </c>
      <c r="BB107" s="285">
        <v>3711</v>
      </c>
      <c r="BC107" s="285">
        <v>1389</v>
      </c>
      <c r="BD107" s="285">
        <v>1148</v>
      </c>
      <c r="BE107" s="285">
        <v>1681</v>
      </c>
      <c r="BF107" s="285">
        <v>64940</v>
      </c>
      <c r="BG107" s="285">
        <v>4916</v>
      </c>
      <c r="BH107" s="285">
        <v>276</v>
      </c>
      <c r="BI107" s="285">
        <v>1617</v>
      </c>
      <c r="BJ107" s="285">
        <v>651</v>
      </c>
      <c r="BK107" s="285"/>
      <c r="BL107" s="286">
        <v>9726</v>
      </c>
      <c r="BM107" s="285">
        <v>58908.446231002665</v>
      </c>
      <c r="BN107" s="285">
        <v>1129157.1299594149</v>
      </c>
      <c r="BO107" s="285">
        <v>604031.46363724978</v>
      </c>
      <c r="BP107" s="285">
        <v>5906</v>
      </c>
      <c r="BQ107" s="285">
        <v>136204</v>
      </c>
      <c r="BR107" s="285">
        <v>1935</v>
      </c>
      <c r="BS107" s="285">
        <v>3711</v>
      </c>
      <c r="BT107" s="285">
        <v>1389</v>
      </c>
      <c r="BU107" s="285">
        <v>2829</v>
      </c>
      <c r="BV107" s="285">
        <v>71749</v>
      </c>
      <c r="BW107" s="287">
        <v>651</v>
      </c>
      <c r="BX107" s="285">
        <v>2026197.0398276674</v>
      </c>
      <c r="BY107" s="285">
        <v>427571</v>
      </c>
      <c r="BZ107" s="285">
        <v>164785.00517233281</v>
      </c>
      <c r="CA107" s="285">
        <v>3708518.5662000002</v>
      </c>
      <c r="CB107" s="283"/>
      <c r="CC107" s="287">
        <v>6327071.6112000002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30150</v>
      </c>
      <c r="CC109" s="287">
        <v>30150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735</v>
      </c>
      <c r="CC110" s="284">
        <v>735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1645874.7500276677</v>
      </c>
      <c r="CC111" s="287">
        <v>1645874.7500276677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1676759.7500276677</v>
      </c>
      <c r="CC112" s="429">
        <v>1676759.7500276677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7054</v>
      </c>
      <c r="D113" s="496">
        <v>111</v>
      </c>
      <c r="E113" s="496">
        <v>2329</v>
      </c>
      <c r="F113" s="496">
        <v>124396</v>
      </c>
      <c r="G113" s="496">
        <v>184</v>
      </c>
      <c r="H113" s="496">
        <v>2416370</v>
      </c>
      <c r="I113" s="496">
        <v>2598741</v>
      </c>
      <c r="J113" s="496">
        <v>3169.4462310026661</v>
      </c>
      <c r="K113" s="496">
        <v>3320</v>
      </c>
      <c r="L113" s="496">
        <v>227</v>
      </c>
      <c r="M113" s="496">
        <v>4856.3386930079978</v>
      </c>
      <c r="N113" s="496">
        <v>3126.410385004443</v>
      </c>
      <c r="O113" s="496">
        <v>2375</v>
      </c>
      <c r="P113" s="496">
        <v>4960</v>
      </c>
      <c r="Q113" s="496">
        <v>744.48207700088869</v>
      </c>
      <c r="R113" s="496">
        <v>209220.72931103822</v>
      </c>
      <c r="S113" s="496">
        <v>1039</v>
      </c>
      <c r="T113" s="496">
        <v>163</v>
      </c>
      <c r="U113" s="496">
        <v>5081</v>
      </c>
      <c r="V113" s="496">
        <v>5866</v>
      </c>
      <c r="W113" s="496">
        <v>398</v>
      </c>
      <c r="X113" s="496">
        <v>243</v>
      </c>
      <c r="Y113" s="496">
        <v>14765.231155013331</v>
      </c>
      <c r="Z113" s="496">
        <v>676</v>
      </c>
      <c r="AA113" s="496">
        <v>886972.94202630036</v>
      </c>
      <c r="AB113" s="496">
        <v>38740.12361701866</v>
      </c>
      <c r="AC113" s="496">
        <v>5462</v>
      </c>
      <c r="AD113" s="496">
        <v>38033.338693008001</v>
      </c>
      <c r="AE113" s="496">
        <v>16569.534002023105</v>
      </c>
      <c r="AF113" s="496">
        <v>1491</v>
      </c>
      <c r="AG113" s="496">
        <v>3975</v>
      </c>
      <c r="AH113" s="496">
        <v>566</v>
      </c>
      <c r="AI113" s="496">
        <v>1111</v>
      </c>
      <c r="AJ113" s="496">
        <v>2271</v>
      </c>
      <c r="AK113" s="496">
        <v>470628.46363724972</v>
      </c>
      <c r="AL113" s="496">
        <v>297932</v>
      </c>
      <c r="AM113" s="496">
        <v>2705</v>
      </c>
      <c r="AN113" s="496">
        <v>4253</v>
      </c>
      <c r="AO113" s="496">
        <v>54</v>
      </c>
      <c r="AP113" s="496">
        <v>299</v>
      </c>
      <c r="AQ113" s="496">
        <v>2190</v>
      </c>
      <c r="AR113" s="496">
        <v>3417</v>
      </c>
      <c r="AS113" s="496">
        <v>18931</v>
      </c>
      <c r="AT113" s="496">
        <v>2880</v>
      </c>
      <c r="AU113" s="496">
        <v>80234</v>
      </c>
      <c r="AV113" s="496">
        <v>1477</v>
      </c>
      <c r="AW113" s="496">
        <v>16291</v>
      </c>
      <c r="AX113" s="496">
        <v>12598</v>
      </c>
      <c r="AY113" s="496">
        <v>865</v>
      </c>
      <c r="AZ113" s="496">
        <v>2928</v>
      </c>
      <c r="BA113" s="496">
        <v>1935</v>
      </c>
      <c r="BB113" s="496">
        <v>3711</v>
      </c>
      <c r="BC113" s="496">
        <v>1389</v>
      </c>
      <c r="BD113" s="496">
        <v>1148</v>
      </c>
      <c r="BE113" s="496">
        <v>1681</v>
      </c>
      <c r="BF113" s="496">
        <v>64940</v>
      </c>
      <c r="BG113" s="496">
        <v>4916</v>
      </c>
      <c r="BH113" s="496">
        <v>276</v>
      </c>
      <c r="BI113" s="496">
        <v>1617</v>
      </c>
      <c r="BJ113" s="496">
        <v>651</v>
      </c>
      <c r="BK113" s="496"/>
      <c r="BL113" s="497">
        <v>134074</v>
      </c>
      <c r="BM113" s="496">
        <v>5021827.4462310029</v>
      </c>
      <c r="BN113" s="496">
        <v>1248706.1299594149</v>
      </c>
      <c r="BO113" s="496">
        <v>775572.46363724978</v>
      </c>
      <c r="BP113" s="496">
        <v>5906</v>
      </c>
      <c r="BQ113" s="496">
        <v>136204</v>
      </c>
      <c r="BR113" s="496">
        <v>1935</v>
      </c>
      <c r="BS113" s="496">
        <v>3711</v>
      </c>
      <c r="BT113" s="496">
        <v>1389</v>
      </c>
      <c r="BU113" s="496">
        <v>2829</v>
      </c>
      <c r="BV113" s="496">
        <v>71749</v>
      </c>
      <c r="BW113" s="498">
        <v>651</v>
      </c>
      <c r="BX113" s="497">
        <v>7404554.0398276672</v>
      </c>
      <c r="BY113" s="496">
        <v>427571</v>
      </c>
      <c r="BZ113" s="496">
        <v>164785.00517233281</v>
      </c>
      <c r="CA113" s="496">
        <v>3708518.5662000002</v>
      </c>
      <c r="CB113" s="496">
        <v>1676759.7500276677</v>
      </c>
      <c r="CC113" s="498">
        <v>13382188.361227669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40" priority="41" stopIfTrue="1" operator="lessThan">
      <formula>0</formula>
    </cfRule>
    <cfRule type="cellIs" dxfId="39" priority="42" stopIfTrue="1" operator="greaterThan">
      <formula>0</formula>
    </cfRule>
  </conditionalFormatting>
  <hyperlinks>
    <hyperlink ref="CC8" location="Índice!A1" display="Índice" xr:uid="{BD1A068D-FDA0-49D4-BB46-CBAEE5F8AB99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12 D66" numberStoredAsText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3AB71-1B47-4191-891C-C10DDD5D328D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85546875" style="22" customWidth="1"/>
    <col min="54" max="69" width="12.7109375" style="22" customWidth="1"/>
    <col min="70" max="70" width="13.8554687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7.42578125" style="22" customWidth="1"/>
    <col min="80" max="80" width="16" style="22" customWidth="1"/>
    <col min="81" max="81" width="15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175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8.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538519.18999999994</v>
      </c>
      <c r="CC17" s="198">
        <v>538519.18999999994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86316980</v>
      </c>
      <c r="CC18" s="172">
        <v>86316980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368192514</v>
      </c>
      <c r="CC19" s="199">
        <v>368192514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5027989</v>
      </c>
      <c r="CC21" s="199">
        <v>5027989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44363</v>
      </c>
      <c r="CC24" s="172">
        <v>44363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58</v>
      </c>
      <c r="CC25" s="198">
        <v>58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2439504</v>
      </c>
      <c r="CC28" s="172">
        <v>2439504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4949912</v>
      </c>
      <c r="CC29" s="199">
        <v>4949912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3699527</v>
      </c>
      <c r="CC30" s="165">
        <v>3699527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2729480</v>
      </c>
      <c r="CC31" s="199">
        <v>2729480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86316980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86316980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86316980</v>
      </c>
      <c r="BY33" s="158"/>
      <c r="BZ33" s="158"/>
      <c r="CA33" s="159">
        <v>6277</v>
      </c>
      <c r="CB33" s="158"/>
      <c r="CC33" s="160">
        <v>86323257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506996.29999999993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506996.29999999993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506996.29999999993</v>
      </c>
      <c r="BY34" s="158"/>
      <c r="BZ34" s="158"/>
      <c r="CA34" s="164"/>
      <c r="CB34" s="158"/>
      <c r="CC34" s="165">
        <v>506996.29999999993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159484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159484</v>
      </c>
      <c r="BP35" s="157"/>
      <c r="BQ35" s="157"/>
      <c r="BR35" s="157"/>
      <c r="BS35" s="157"/>
      <c r="BT35" s="157"/>
      <c r="BU35" s="157"/>
      <c r="BV35" s="157"/>
      <c r="BW35" s="209"/>
      <c r="BX35" s="157">
        <v>159484</v>
      </c>
      <c r="BY35" s="158"/>
      <c r="BZ35" s="158"/>
      <c r="CA35" s="169"/>
      <c r="CB35" s="158"/>
      <c r="CC35" s="170">
        <v>159484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368192514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368192514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368192514</v>
      </c>
      <c r="BY36" s="158"/>
      <c r="BZ36" s="158"/>
      <c r="CA36" s="171">
        <v>8</v>
      </c>
      <c r="CB36" s="158"/>
      <c r="CC36" s="172">
        <v>368192522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108708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108708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108708</v>
      </c>
      <c r="BY38" s="179"/>
      <c r="BZ38" s="179"/>
      <c r="CA38" s="161">
        <v>25</v>
      </c>
      <c r="CB38" s="179"/>
      <c r="CC38" s="163">
        <v>108733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30779566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30779566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30779566</v>
      </c>
      <c r="BY39" s="179"/>
      <c r="BZ39" s="179"/>
      <c r="CA39" s="180">
        <v>6854970</v>
      </c>
      <c r="CB39" s="179"/>
      <c r="CC39" s="181">
        <v>37634536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9077770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9077770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9077770</v>
      </c>
      <c r="BY40" s="179"/>
      <c r="BZ40" s="179"/>
      <c r="CA40" s="161">
        <v>2117270</v>
      </c>
      <c r="CB40" s="179"/>
      <c r="CC40" s="163">
        <v>11195040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833634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833634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833634</v>
      </c>
      <c r="BY41" s="179"/>
      <c r="BZ41" s="179"/>
      <c r="CA41" s="180"/>
      <c r="CB41" s="179"/>
      <c r="CC41" s="181">
        <v>833634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34850675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34850675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34850675</v>
      </c>
      <c r="BY42" s="179"/>
      <c r="BZ42" s="179"/>
      <c r="CA42" s="161">
        <v>26030695</v>
      </c>
      <c r="CB42" s="179"/>
      <c r="CC42" s="163">
        <v>60881370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926486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926486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926486</v>
      </c>
      <c r="BY43" s="179"/>
      <c r="BZ43" s="179"/>
      <c r="CA43" s="180">
        <v>494172</v>
      </c>
      <c r="CB43" s="179"/>
      <c r="CC43" s="181">
        <v>1420658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27016869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27016869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27016869</v>
      </c>
      <c r="BY44" s="179"/>
      <c r="BZ44" s="179"/>
      <c r="CA44" s="161">
        <v>178817</v>
      </c>
      <c r="CB44" s="179"/>
      <c r="CC44" s="163">
        <v>27195686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7344412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7344412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7344412</v>
      </c>
      <c r="BY45" s="179"/>
      <c r="BZ45" s="179"/>
      <c r="CA45" s="180">
        <v>162450</v>
      </c>
      <c r="CB45" s="179"/>
      <c r="CC45" s="181">
        <v>7506862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2439504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2439504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2439504</v>
      </c>
      <c r="BY47" s="158"/>
      <c r="BZ47" s="158"/>
      <c r="CA47" s="180"/>
      <c r="CB47" s="179"/>
      <c r="CC47" s="181">
        <v>2439504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4949912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4949912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4949912</v>
      </c>
      <c r="BY48" s="179"/>
      <c r="BZ48" s="179"/>
      <c r="CA48" s="161"/>
      <c r="CB48" s="179"/>
      <c r="CC48" s="163">
        <v>4949912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3699527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3699527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3699527</v>
      </c>
      <c r="BY49" s="158"/>
      <c r="BZ49" s="158"/>
      <c r="CA49" s="180"/>
      <c r="CB49" s="179"/>
      <c r="CC49" s="181">
        <v>3699527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7757469</v>
      </c>
      <c r="G50" s="161"/>
      <c r="H50" s="234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7757469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7757469</v>
      </c>
      <c r="BY50" s="158"/>
      <c r="BZ50" s="158"/>
      <c r="CA50" s="161"/>
      <c r="CB50" s="179"/>
      <c r="CC50" s="172">
        <v>7757469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24</v>
      </c>
      <c r="O51" s="159"/>
      <c r="P51" s="159"/>
      <c r="Q51" s="159"/>
      <c r="R51" s="159">
        <v>1533</v>
      </c>
      <c r="S51" s="159"/>
      <c r="T51" s="159"/>
      <c r="U51" s="159"/>
      <c r="V51" s="159">
        <v>138</v>
      </c>
      <c r="W51" s="159"/>
      <c r="X51" s="159">
        <v>24</v>
      </c>
      <c r="Y51" s="159">
        <v>568</v>
      </c>
      <c r="Z51" s="159"/>
      <c r="AA51" s="159">
        <v>560</v>
      </c>
      <c r="AB51" s="159">
        <v>495</v>
      </c>
      <c r="AC51" s="159">
        <v>89</v>
      </c>
      <c r="AD51" s="159">
        <v>341</v>
      </c>
      <c r="AE51" s="159"/>
      <c r="AF51" s="159"/>
      <c r="AG51" s="159"/>
      <c r="AH51" s="159"/>
      <c r="AI51" s="159"/>
      <c r="AJ51" s="159">
        <v>16</v>
      </c>
      <c r="AK51" s="159">
        <v>58409</v>
      </c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80"/>
      <c r="BH51" s="180"/>
      <c r="BI51" s="180"/>
      <c r="BJ51" s="180"/>
      <c r="BK51" s="180"/>
      <c r="BL51" s="186"/>
      <c r="BM51" s="180"/>
      <c r="BN51" s="180">
        <v>3788</v>
      </c>
      <c r="BO51" s="180">
        <v>58409</v>
      </c>
      <c r="BP51" s="180"/>
      <c r="BQ51" s="180"/>
      <c r="BR51" s="180"/>
      <c r="BS51" s="180"/>
      <c r="BT51" s="180"/>
      <c r="BU51" s="180"/>
      <c r="BV51" s="180"/>
      <c r="BW51" s="181"/>
      <c r="BX51" s="159">
        <v>62197</v>
      </c>
      <c r="BY51" s="179"/>
      <c r="BZ51" s="179"/>
      <c r="CA51" s="180">
        <v>29</v>
      </c>
      <c r="CB51" s="179"/>
      <c r="CC51" s="181">
        <v>62226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31522.889999999985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31522.889999999985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31522.889999999985</v>
      </c>
      <c r="BY53" s="179"/>
      <c r="BZ53" s="179"/>
      <c r="CA53" s="179"/>
      <c r="CB53" s="179"/>
      <c r="CC53" s="199">
        <v>31522.889999999985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42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42</v>
      </c>
      <c r="BP54" s="233"/>
      <c r="BQ54" s="233"/>
      <c r="BR54" s="233"/>
      <c r="BS54" s="233"/>
      <c r="BT54" s="233"/>
      <c r="BU54" s="233"/>
      <c r="BV54" s="233"/>
      <c r="BW54" s="218"/>
      <c r="BX54" s="171">
        <v>42</v>
      </c>
      <c r="BY54" s="179"/>
      <c r="BZ54" s="179"/>
      <c r="CA54" s="179"/>
      <c r="CB54" s="179"/>
      <c r="CC54" s="172">
        <v>42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175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31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596242</v>
      </c>
      <c r="CC71" s="192">
        <v>596242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2304663</v>
      </c>
      <c r="CC72" s="165">
        <v>2304663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2126448</v>
      </c>
      <c r="CC73" s="192">
        <v>2126448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78437</v>
      </c>
      <c r="CC75" s="192">
        <v>78437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159752</v>
      </c>
      <c r="CC78" s="165">
        <v>159752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209</v>
      </c>
      <c r="CC79" s="192">
        <v>209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8207</v>
      </c>
      <c r="CC82" s="165">
        <v>8207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95038</v>
      </c>
      <c r="CC83" s="170">
        <v>95038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20512</v>
      </c>
      <c r="CC84" s="165">
        <v>20512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42580</v>
      </c>
      <c r="CC85" s="170">
        <v>42580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5432088</v>
      </c>
      <c r="CC86" s="165">
        <v>5432088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2304663.3659999999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2304663.3659999999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2304663.3659999999</v>
      </c>
      <c r="BY88" s="158"/>
      <c r="BZ88" s="158"/>
      <c r="CA88" s="159">
        <v>167.5959</v>
      </c>
      <c r="CB88" s="158"/>
      <c r="CC88" s="160">
        <v>2304830.9619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561340.04621304991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561340.04621304991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561340.04621304991</v>
      </c>
      <c r="BY89" s="158"/>
      <c r="BZ89" s="158"/>
      <c r="CA89" s="164"/>
      <c r="CB89" s="158"/>
      <c r="CC89" s="165">
        <v>561340.04621304991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176579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176579</v>
      </c>
      <c r="BP90" s="154"/>
      <c r="BQ90" s="154"/>
      <c r="BR90" s="154"/>
      <c r="BS90" s="154"/>
      <c r="BT90" s="154"/>
      <c r="BU90" s="154"/>
      <c r="BV90" s="154"/>
      <c r="BW90" s="167"/>
      <c r="BX90" s="168">
        <v>176579</v>
      </c>
      <c r="BY90" s="158"/>
      <c r="BZ90" s="158"/>
      <c r="CA90" s="169"/>
      <c r="CB90" s="158"/>
      <c r="CC90" s="170">
        <v>176579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2126448.4708665982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2126448.4708665982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2126448.4708665982</v>
      </c>
      <c r="BY91" s="158"/>
      <c r="BZ91" s="158"/>
      <c r="CA91" s="171">
        <v>4.6202970240000002E-2</v>
      </c>
      <c r="CB91" s="158"/>
      <c r="CC91" s="171">
        <v>2126448.5170695684</v>
      </c>
      <c r="CD91" s="418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551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551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551</v>
      </c>
      <c r="BY93" s="179"/>
      <c r="BZ93" s="179"/>
      <c r="CA93" s="161"/>
      <c r="CB93" s="179"/>
      <c r="CC93" s="163">
        <v>551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161624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161624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161624</v>
      </c>
      <c r="BY94" s="179"/>
      <c r="BZ94" s="179"/>
      <c r="CA94" s="180">
        <v>35995</v>
      </c>
      <c r="CB94" s="179"/>
      <c r="CC94" s="181">
        <v>197619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50563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50563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50563</v>
      </c>
      <c r="BY95" s="179"/>
      <c r="BZ95" s="179"/>
      <c r="CA95" s="161">
        <v>11793</v>
      </c>
      <c r="CB95" s="179"/>
      <c r="CC95" s="163">
        <v>62356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4643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4643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4643</v>
      </c>
      <c r="BY96" s="179"/>
      <c r="BZ96" s="179"/>
      <c r="CA96" s="180"/>
      <c r="CB96" s="179"/>
      <c r="CC96" s="181">
        <v>4643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204190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204190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204190</v>
      </c>
      <c r="BY97" s="179"/>
      <c r="BZ97" s="179"/>
      <c r="CA97" s="161">
        <v>152514</v>
      </c>
      <c r="CB97" s="179"/>
      <c r="CC97" s="163">
        <v>356704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5629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5629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5629</v>
      </c>
      <c r="BY98" s="179"/>
      <c r="BZ98" s="179"/>
      <c r="CA98" s="180">
        <v>3002</v>
      </c>
      <c r="CB98" s="179"/>
      <c r="CC98" s="181">
        <v>8631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175258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175258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175258</v>
      </c>
      <c r="BY99" s="179"/>
      <c r="BZ99" s="179"/>
      <c r="CA99" s="161">
        <v>1160</v>
      </c>
      <c r="CB99" s="179"/>
      <c r="CC99" s="163">
        <v>176418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27446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27446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27446</v>
      </c>
      <c r="BY100" s="179"/>
      <c r="BZ100" s="179"/>
      <c r="CA100" s="180">
        <v>607</v>
      </c>
      <c r="CB100" s="179"/>
      <c r="CC100" s="181">
        <v>28053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8207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8207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8207</v>
      </c>
      <c r="BY102" s="179"/>
      <c r="BZ102" s="179"/>
      <c r="CA102" s="180"/>
      <c r="CB102" s="179"/>
      <c r="CC102" s="181">
        <v>8207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95038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95038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95038</v>
      </c>
      <c r="BY103" s="179"/>
      <c r="BZ103" s="179"/>
      <c r="CA103" s="161"/>
      <c r="CB103" s="179"/>
      <c r="CC103" s="163">
        <v>95038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20512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20512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20512</v>
      </c>
      <c r="BY104" s="179"/>
      <c r="BZ104" s="179"/>
      <c r="CA104" s="180"/>
      <c r="CB104" s="179"/>
      <c r="CC104" s="181">
        <v>20512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121017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121017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121017</v>
      </c>
      <c r="BY105" s="179"/>
      <c r="BZ105" s="179"/>
      <c r="CA105" s="161"/>
      <c r="CB105" s="179"/>
      <c r="CC105" s="172">
        <v>121017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86</v>
      </c>
      <c r="O106" s="180"/>
      <c r="P106" s="180"/>
      <c r="Q106" s="180"/>
      <c r="R106" s="180">
        <v>5520</v>
      </c>
      <c r="S106" s="180"/>
      <c r="T106" s="180"/>
      <c r="U106" s="180"/>
      <c r="V106" s="180">
        <v>497</v>
      </c>
      <c r="W106" s="180"/>
      <c r="X106" s="180">
        <v>86</v>
      </c>
      <c r="Y106" s="180">
        <v>2045</v>
      </c>
      <c r="Z106" s="180"/>
      <c r="AA106" s="180">
        <v>2017</v>
      </c>
      <c r="AB106" s="180">
        <v>1782</v>
      </c>
      <c r="AC106" s="180">
        <v>320</v>
      </c>
      <c r="AD106" s="180">
        <v>1228</v>
      </c>
      <c r="AE106" s="180"/>
      <c r="AF106" s="180"/>
      <c r="AG106" s="180"/>
      <c r="AH106" s="180"/>
      <c r="AI106" s="180"/>
      <c r="AJ106" s="180">
        <v>58</v>
      </c>
      <c r="AK106" s="180">
        <v>210331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13639</v>
      </c>
      <c r="BO106" s="180">
        <v>210331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223970</v>
      </c>
      <c r="BY106" s="179"/>
      <c r="BZ106" s="179"/>
      <c r="CA106" s="180">
        <v>104</v>
      </c>
      <c r="CB106" s="179"/>
      <c r="CC106" s="181">
        <v>224074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121017</v>
      </c>
      <c r="G107" s="161"/>
      <c r="H107" s="161">
        <v>2304663.3659999999</v>
      </c>
      <c r="I107" s="161">
        <v>2687788.5170796481</v>
      </c>
      <c r="J107" s="161"/>
      <c r="K107" s="161"/>
      <c r="L107" s="161"/>
      <c r="M107" s="161"/>
      <c r="N107" s="161">
        <v>86</v>
      </c>
      <c r="O107" s="161"/>
      <c r="P107" s="161"/>
      <c r="Q107" s="161"/>
      <c r="R107" s="161">
        <v>108765</v>
      </c>
      <c r="S107" s="161"/>
      <c r="T107" s="161"/>
      <c r="U107" s="161"/>
      <c r="V107" s="161">
        <v>497</v>
      </c>
      <c r="W107" s="161"/>
      <c r="X107" s="161">
        <v>86</v>
      </c>
      <c r="Y107" s="161">
        <v>2045</v>
      </c>
      <c r="Z107" s="161"/>
      <c r="AA107" s="161">
        <v>631921</v>
      </c>
      <c r="AB107" s="161">
        <v>22294</v>
      </c>
      <c r="AC107" s="161">
        <v>320</v>
      </c>
      <c r="AD107" s="161">
        <v>1228</v>
      </c>
      <c r="AE107" s="161"/>
      <c r="AF107" s="161"/>
      <c r="AG107" s="161"/>
      <c r="AH107" s="161"/>
      <c r="AI107" s="161"/>
      <c r="AJ107" s="161">
        <v>58</v>
      </c>
      <c r="AK107" s="161">
        <v>210331</v>
      </c>
      <c r="AL107" s="161">
        <v>176579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121017</v>
      </c>
      <c r="BM107" s="161">
        <v>4992451.883079648</v>
      </c>
      <c r="BN107" s="161">
        <v>767300</v>
      </c>
      <c r="BO107" s="161">
        <v>386910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6267678.883079648</v>
      </c>
      <c r="BY107" s="179"/>
      <c r="BZ107" s="179"/>
      <c r="CA107" s="161">
        <v>205342.64210297025</v>
      </c>
      <c r="CB107" s="179"/>
      <c r="CC107" s="163">
        <v>6473021.5251826178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34901.754765012847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34901.754765012847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34901.754765012847</v>
      </c>
      <c r="BY109" s="161"/>
      <c r="BZ109" s="179"/>
      <c r="CA109" s="179"/>
      <c r="CB109" s="179"/>
      <c r="CC109" s="163">
        <v>34901.754765012847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151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151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151</v>
      </c>
      <c r="BY110" s="154"/>
      <c r="BZ110" s="179"/>
      <c r="CA110" s="179"/>
      <c r="CB110" s="179"/>
      <c r="CC110" s="209">
        <v>151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8370</v>
      </c>
      <c r="D111" s="161">
        <v>185</v>
      </c>
      <c r="E111" s="161">
        <v>3095</v>
      </c>
      <c r="F111" s="161">
        <v>52</v>
      </c>
      <c r="G111" s="161">
        <v>343</v>
      </c>
      <c r="H111" s="161">
        <v>7372.6340000000782</v>
      </c>
      <c r="I111" s="161">
        <v>49249.32622976834</v>
      </c>
      <c r="J111" s="161">
        <v>3046.9745983687108</v>
      </c>
      <c r="K111" s="161">
        <v>3808</v>
      </c>
      <c r="L111" s="161">
        <v>247</v>
      </c>
      <c r="M111" s="161">
        <v>4720.5060957577316</v>
      </c>
      <c r="N111" s="161">
        <v>3066.441309848582</v>
      </c>
      <c r="O111" s="161">
        <v>2637</v>
      </c>
      <c r="P111" s="161">
        <v>5298</v>
      </c>
      <c r="Q111" s="161">
        <v>766.68826196971645</v>
      </c>
      <c r="R111" s="161">
        <v>106156.21874075837</v>
      </c>
      <c r="S111" s="161">
        <v>1107</v>
      </c>
      <c r="T111" s="161">
        <v>171</v>
      </c>
      <c r="U111" s="161">
        <v>5457</v>
      </c>
      <c r="V111" s="161">
        <v>5942</v>
      </c>
      <c r="W111" s="161">
        <v>434</v>
      </c>
      <c r="X111" s="161">
        <v>168</v>
      </c>
      <c r="Y111" s="161">
        <v>12984.888916442191</v>
      </c>
      <c r="Z111" s="161">
        <v>732</v>
      </c>
      <c r="AA111" s="161">
        <v>277525.74898503092</v>
      </c>
      <c r="AB111" s="161">
        <v>17475.765239394328</v>
      </c>
      <c r="AC111" s="161">
        <v>5530</v>
      </c>
      <c r="AD111" s="161">
        <v>40173.194357727451</v>
      </c>
      <c r="AE111" s="161">
        <v>16730.894811212627</v>
      </c>
      <c r="AF111" s="161">
        <v>1626</v>
      </c>
      <c r="AG111" s="161">
        <v>4274</v>
      </c>
      <c r="AH111" s="161">
        <v>620</v>
      </c>
      <c r="AI111" s="161">
        <v>1192</v>
      </c>
      <c r="AJ111" s="161">
        <v>2384</v>
      </c>
      <c r="AK111" s="161">
        <v>251103.02667648345</v>
      </c>
      <c r="AL111" s="161">
        <v>134458.41736558639</v>
      </c>
      <c r="AM111" s="161">
        <v>2934</v>
      </c>
      <c r="AN111" s="161">
        <v>4550</v>
      </c>
      <c r="AO111" s="161">
        <v>58</v>
      </c>
      <c r="AP111" s="161">
        <v>519</v>
      </c>
      <c r="AQ111" s="161">
        <v>2601</v>
      </c>
      <c r="AR111" s="161">
        <v>4321</v>
      </c>
      <c r="AS111" s="161">
        <v>21236</v>
      </c>
      <c r="AT111" s="161">
        <v>3163</v>
      </c>
      <c r="AU111" s="161">
        <v>91776</v>
      </c>
      <c r="AV111" s="161">
        <v>1191</v>
      </c>
      <c r="AW111" s="161">
        <v>17588</v>
      </c>
      <c r="AX111" s="161">
        <v>12488</v>
      </c>
      <c r="AY111" s="161">
        <v>946</v>
      </c>
      <c r="AZ111" s="161">
        <v>3166</v>
      </c>
      <c r="BA111" s="161">
        <v>2275</v>
      </c>
      <c r="BB111" s="161">
        <v>4109</v>
      </c>
      <c r="BC111" s="161">
        <v>1622</v>
      </c>
      <c r="BD111" s="161">
        <v>1759</v>
      </c>
      <c r="BE111" s="161">
        <v>1970</v>
      </c>
      <c r="BF111" s="161">
        <v>62416</v>
      </c>
      <c r="BG111" s="161">
        <v>5262</v>
      </c>
      <c r="BH111" s="161">
        <v>292</v>
      </c>
      <c r="BI111" s="161">
        <v>2007</v>
      </c>
      <c r="BJ111" s="161">
        <v>747</v>
      </c>
      <c r="BK111" s="161"/>
      <c r="BL111" s="162">
        <v>12045</v>
      </c>
      <c r="BM111" s="161">
        <v>63723.934828137128</v>
      </c>
      <c r="BN111" s="161">
        <v>517172.34671814181</v>
      </c>
      <c r="BO111" s="161">
        <v>393103.44404206972</v>
      </c>
      <c r="BP111" s="161">
        <v>7441</v>
      </c>
      <c r="BQ111" s="161">
        <v>151554</v>
      </c>
      <c r="BR111" s="161">
        <v>2275</v>
      </c>
      <c r="BS111" s="161">
        <v>4109</v>
      </c>
      <c r="BT111" s="161">
        <v>1622</v>
      </c>
      <c r="BU111" s="161">
        <v>3729</v>
      </c>
      <c r="BV111" s="161">
        <v>69977</v>
      </c>
      <c r="BW111" s="163">
        <v>747</v>
      </c>
      <c r="BX111" s="161">
        <v>1227498.7255883478</v>
      </c>
      <c r="BY111" s="161">
        <v>417989</v>
      </c>
      <c r="BZ111" s="179"/>
      <c r="CA111" s="179"/>
      <c r="CB111" s="179"/>
      <c r="CC111" s="163">
        <v>1645487.7255883478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8370</v>
      </c>
      <c r="D112" s="157">
        <v>185</v>
      </c>
      <c r="E112" s="157">
        <v>3095</v>
      </c>
      <c r="F112" s="157">
        <v>52</v>
      </c>
      <c r="G112" s="157">
        <v>343</v>
      </c>
      <c r="H112" s="157">
        <v>7372.6340000000782</v>
      </c>
      <c r="I112" s="157">
        <v>84151.080994781194</v>
      </c>
      <c r="J112" s="157">
        <v>3046.9745983687108</v>
      </c>
      <c r="K112" s="157">
        <v>3808</v>
      </c>
      <c r="L112" s="157">
        <v>247</v>
      </c>
      <c r="M112" s="157">
        <v>4720.5060957577316</v>
      </c>
      <c r="N112" s="157">
        <v>3066.441309848582</v>
      </c>
      <c r="O112" s="157">
        <v>2637</v>
      </c>
      <c r="P112" s="157">
        <v>5298</v>
      </c>
      <c r="Q112" s="157">
        <v>766.68826196971645</v>
      </c>
      <c r="R112" s="157">
        <v>106156.21874075837</v>
      </c>
      <c r="S112" s="157">
        <v>1107</v>
      </c>
      <c r="T112" s="157">
        <v>171</v>
      </c>
      <c r="U112" s="157">
        <v>5457</v>
      </c>
      <c r="V112" s="157">
        <v>5942</v>
      </c>
      <c r="W112" s="157">
        <v>434</v>
      </c>
      <c r="X112" s="157">
        <v>168</v>
      </c>
      <c r="Y112" s="157">
        <v>12984.888916442191</v>
      </c>
      <c r="Z112" s="157">
        <v>732</v>
      </c>
      <c r="AA112" s="157">
        <v>277525.74898503092</v>
      </c>
      <c r="AB112" s="157">
        <v>17475.765239394328</v>
      </c>
      <c r="AC112" s="157">
        <v>5530</v>
      </c>
      <c r="AD112" s="157">
        <v>40173.194357727451</v>
      </c>
      <c r="AE112" s="157">
        <v>16730.894811212627</v>
      </c>
      <c r="AF112" s="157">
        <v>1626</v>
      </c>
      <c r="AG112" s="157">
        <v>4274</v>
      </c>
      <c r="AH112" s="157">
        <v>620</v>
      </c>
      <c r="AI112" s="157">
        <v>1192</v>
      </c>
      <c r="AJ112" s="157">
        <v>2384</v>
      </c>
      <c r="AK112" s="157">
        <v>251254.02667648345</v>
      </c>
      <c r="AL112" s="157">
        <v>134458.41736558639</v>
      </c>
      <c r="AM112" s="157">
        <v>2934</v>
      </c>
      <c r="AN112" s="157">
        <v>4550</v>
      </c>
      <c r="AO112" s="157">
        <v>58</v>
      </c>
      <c r="AP112" s="157">
        <v>519</v>
      </c>
      <c r="AQ112" s="157">
        <v>2601</v>
      </c>
      <c r="AR112" s="157">
        <v>4321</v>
      </c>
      <c r="AS112" s="157">
        <v>21236</v>
      </c>
      <c r="AT112" s="157">
        <v>3163</v>
      </c>
      <c r="AU112" s="157">
        <v>91776</v>
      </c>
      <c r="AV112" s="157">
        <v>1191</v>
      </c>
      <c r="AW112" s="157">
        <v>17588</v>
      </c>
      <c r="AX112" s="157">
        <v>12488</v>
      </c>
      <c r="AY112" s="157">
        <v>946</v>
      </c>
      <c r="AZ112" s="157">
        <v>3166</v>
      </c>
      <c r="BA112" s="157">
        <v>2275</v>
      </c>
      <c r="BB112" s="157">
        <v>4109</v>
      </c>
      <c r="BC112" s="157">
        <v>1622</v>
      </c>
      <c r="BD112" s="157">
        <v>1759</v>
      </c>
      <c r="BE112" s="157">
        <v>1970</v>
      </c>
      <c r="BF112" s="157">
        <v>62416</v>
      </c>
      <c r="BG112" s="154">
        <v>5262</v>
      </c>
      <c r="BH112" s="154">
        <v>292</v>
      </c>
      <c r="BI112" s="154">
        <v>2007</v>
      </c>
      <c r="BJ112" s="154">
        <v>747</v>
      </c>
      <c r="BK112" s="154"/>
      <c r="BL112" s="166">
        <v>12045</v>
      </c>
      <c r="BM112" s="154">
        <v>98625.689593149975</v>
      </c>
      <c r="BN112" s="154">
        <v>517172.34671814181</v>
      </c>
      <c r="BO112" s="154">
        <v>393254.44404206972</v>
      </c>
      <c r="BP112" s="154">
        <v>7441</v>
      </c>
      <c r="BQ112" s="154">
        <v>151554</v>
      </c>
      <c r="BR112" s="154">
        <v>2275</v>
      </c>
      <c r="BS112" s="154">
        <v>4109</v>
      </c>
      <c r="BT112" s="154">
        <v>1622</v>
      </c>
      <c r="BU112" s="154">
        <v>3729</v>
      </c>
      <c r="BV112" s="154">
        <v>69977</v>
      </c>
      <c r="BW112" s="167">
        <v>747</v>
      </c>
      <c r="BX112" s="157">
        <v>1262551.4803533605</v>
      </c>
      <c r="BY112" s="154">
        <v>417989</v>
      </c>
      <c r="BZ112" s="179"/>
      <c r="CA112" s="179"/>
      <c r="CB112" s="179"/>
      <c r="CC112" s="209">
        <v>1680540.4803533605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8370</v>
      </c>
      <c r="D113" s="492">
        <v>185</v>
      </c>
      <c r="E113" s="492">
        <v>3095</v>
      </c>
      <c r="F113" s="492">
        <v>121069</v>
      </c>
      <c r="G113" s="492">
        <v>343</v>
      </c>
      <c r="H113" s="492">
        <v>2312036</v>
      </c>
      <c r="I113" s="492">
        <v>2771939.5980744292</v>
      </c>
      <c r="J113" s="492">
        <v>3046.9745983687108</v>
      </c>
      <c r="K113" s="492">
        <v>3808</v>
      </c>
      <c r="L113" s="492">
        <v>247</v>
      </c>
      <c r="M113" s="492">
        <v>4720.5060957577316</v>
      </c>
      <c r="N113" s="492">
        <v>3152.441309848582</v>
      </c>
      <c r="O113" s="492">
        <v>2637</v>
      </c>
      <c r="P113" s="492">
        <v>5298</v>
      </c>
      <c r="Q113" s="492">
        <v>766.68826196971645</v>
      </c>
      <c r="R113" s="492">
        <v>214921.21874075837</v>
      </c>
      <c r="S113" s="492">
        <v>1107</v>
      </c>
      <c r="T113" s="492">
        <v>171</v>
      </c>
      <c r="U113" s="492">
        <v>5457</v>
      </c>
      <c r="V113" s="492">
        <v>6439</v>
      </c>
      <c r="W113" s="492">
        <v>434</v>
      </c>
      <c r="X113" s="492">
        <v>254</v>
      </c>
      <c r="Y113" s="492">
        <v>15029.888916442191</v>
      </c>
      <c r="Z113" s="492">
        <v>732</v>
      </c>
      <c r="AA113" s="492">
        <v>909446.74898503092</v>
      </c>
      <c r="AB113" s="492">
        <v>39769.765239394328</v>
      </c>
      <c r="AC113" s="492">
        <v>5850</v>
      </c>
      <c r="AD113" s="492">
        <v>41401.194357727451</v>
      </c>
      <c r="AE113" s="492">
        <v>16730.894811212627</v>
      </c>
      <c r="AF113" s="492">
        <v>1626</v>
      </c>
      <c r="AG113" s="492">
        <v>4274</v>
      </c>
      <c r="AH113" s="492">
        <v>620</v>
      </c>
      <c r="AI113" s="492">
        <v>1192</v>
      </c>
      <c r="AJ113" s="492">
        <v>2442</v>
      </c>
      <c r="AK113" s="492">
        <v>461585.02667648345</v>
      </c>
      <c r="AL113" s="492">
        <v>311037.41736558639</v>
      </c>
      <c r="AM113" s="492">
        <v>2934</v>
      </c>
      <c r="AN113" s="492">
        <v>4550</v>
      </c>
      <c r="AO113" s="492">
        <v>58</v>
      </c>
      <c r="AP113" s="492">
        <v>519</v>
      </c>
      <c r="AQ113" s="492">
        <v>2601</v>
      </c>
      <c r="AR113" s="492">
        <v>4321</v>
      </c>
      <c r="AS113" s="492">
        <v>21236</v>
      </c>
      <c r="AT113" s="492">
        <v>3163</v>
      </c>
      <c r="AU113" s="492">
        <v>91776</v>
      </c>
      <c r="AV113" s="492">
        <v>1191</v>
      </c>
      <c r="AW113" s="492">
        <v>17588</v>
      </c>
      <c r="AX113" s="492">
        <v>12488</v>
      </c>
      <c r="AY113" s="492">
        <v>946</v>
      </c>
      <c r="AZ113" s="492">
        <v>3166</v>
      </c>
      <c r="BA113" s="492">
        <v>2275</v>
      </c>
      <c r="BB113" s="492">
        <v>4109</v>
      </c>
      <c r="BC113" s="492">
        <v>1622</v>
      </c>
      <c r="BD113" s="492">
        <v>1759</v>
      </c>
      <c r="BE113" s="492">
        <v>1970</v>
      </c>
      <c r="BF113" s="492">
        <v>62416</v>
      </c>
      <c r="BG113" s="492">
        <v>5262</v>
      </c>
      <c r="BH113" s="492">
        <v>292</v>
      </c>
      <c r="BI113" s="492">
        <v>2007</v>
      </c>
      <c r="BJ113" s="492">
        <v>747</v>
      </c>
      <c r="BK113" s="492"/>
      <c r="BL113" s="493">
        <v>133062</v>
      </c>
      <c r="BM113" s="492">
        <v>5091077.5726727974</v>
      </c>
      <c r="BN113" s="492">
        <v>1284472.3467181418</v>
      </c>
      <c r="BO113" s="492">
        <v>780164.44404206984</v>
      </c>
      <c r="BP113" s="492">
        <v>7441</v>
      </c>
      <c r="BQ113" s="492">
        <v>151554</v>
      </c>
      <c r="BR113" s="492">
        <v>2275</v>
      </c>
      <c r="BS113" s="492">
        <v>4109</v>
      </c>
      <c r="BT113" s="492">
        <v>1622</v>
      </c>
      <c r="BU113" s="492">
        <v>3729</v>
      </c>
      <c r="BV113" s="492">
        <v>69977</v>
      </c>
      <c r="BW113" s="494">
        <v>747</v>
      </c>
      <c r="BX113" s="493">
        <v>7530230.363433009</v>
      </c>
      <c r="BY113" s="492">
        <v>417989</v>
      </c>
      <c r="BZ113" s="492"/>
      <c r="CA113" s="492">
        <v>205342.64210297025</v>
      </c>
      <c r="CB113" s="492">
        <v>5432088</v>
      </c>
      <c r="CC113" s="494">
        <v>13585650.005535979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:I2"/>
    <mergeCell ref="A3:I4"/>
    <mergeCell ref="A10:A13"/>
    <mergeCell ref="B10:B13"/>
    <mergeCell ref="C10:BK10"/>
    <mergeCell ref="AP11:AR11"/>
    <mergeCell ref="AS11:AT11"/>
    <mergeCell ref="AK11:AL11"/>
    <mergeCell ref="H11:L11"/>
    <mergeCell ref="M11:AJ11"/>
    <mergeCell ref="AM11:AO11"/>
    <mergeCell ref="CB64:CB67"/>
    <mergeCell ref="BY64:BY67"/>
    <mergeCell ref="BL64:BW65"/>
    <mergeCell ref="C64:BK64"/>
    <mergeCell ref="H65:L65"/>
    <mergeCell ref="CA64:CA66"/>
    <mergeCell ref="BX64:BX67"/>
    <mergeCell ref="AM65:AO65"/>
    <mergeCell ref="AP65:AR65"/>
    <mergeCell ref="BD65:BE65"/>
    <mergeCell ref="C65:G65"/>
    <mergeCell ref="CC64:CC67"/>
    <mergeCell ref="BY10:BY13"/>
    <mergeCell ref="CA10:CA12"/>
    <mergeCell ref="BL10:BW11"/>
    <mergeCell ref="BG65:BH65"/>
    <mergeCell ref="BX10:BX13"/>
    <mergeCell ref="BZ10:BZ13"/>
    <mergeCell ref="BZ64:BZ67"/>
    <mergeCell ref="A55:CC55"/>
    <mergeCell ref="A57:H58"/>
    <mergeCell ref="C11:G11"/>
    <mergeCell ref="AU11:AY11"/>
    <mergeCell ref="BD11:BE11"/>
    <mergeCell ref="CB10:CB13"/>
    <mergeCell ref="CC10:CC13"/>
    <mergeCell ref="BG11:BH11"/>
    <mergeCell ref="A64:A67"/>
    <mergeCell ref="AS65:AT65"/>
    <mergeCell ref="AU65:AY65"/>
    <mergeCell ref="A122:I122"/>
    <mergeCell ref="AK65:AL65"/>
    <mergeCell ref="M65:AJ65"/>
    <mergeCell ref="A121:G121"/>
    <mergeCell ref="A119:I119"/>
    <mergeCell ref="A120:I120"/>
    <mergeCell ref="A115:I115"/>
    <mergeCell ref="A116:I116"/>
  </mergeCells>
  <hyperlinks>
    <hyperlink ref="CC8" location="Índice!A1" display="Índice" xr:uid="{D1E2A3A2-E45A-4D17-A86E-79B2CC510F08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6EFF3-C618-4526-AFDB-2C3EC31A4B4C}">
  <dimension ref="A1:G14"/>
  <sheetViews>
    <sheetView zoomScaleNormal="100" workbookViewId="0">
      <selection activeCell="A3" sqref="A3:G4"/>
    </sheetView>
  </sheetViews>
  <sheetFormatPr baseColWidth="10" defaultColWidth="11.42578125" defaultRowHeight="14.25" x14ac:dyDescent="0.25"/>
  <cols>
    <col min="1" max="1" width="14.42578125" style="137" customWidth="1"/>
    <col min="2" max="2" width="12" style="131" customWidth="1"/>
    <col min="3" max="4" width="14.42578125" style="131" customWidth="1"/>
    <col min="5" max="5" width="17.42578125" style="131" customWidth="1"/>
    <col min="6" max="8" width="14.42578125" style="131" customWidth="1"/>
    <col min="9" max="16384" width="11.42578125" style="131"/>
  </cols>
  <sheetData>
    <row r="1" spans="1:7" ht="60" customHeight="1" x14ac:dyDescent="0.25">
      <c r="A1" s="553"/>
      <c r="B1" s="553"/>
      <c r="C1" s="553"/>
      <c r="D1" s="553"/>
      <c r="E1" s="553"/>
      <c r="F1" s="553"/>
      <c r="G1" s="553"/>
    </row>
    <row r="2" spans="1:7" ht="30.75" customHeight="1" x14ac:dyDescent="0.25">
      <c r="A2" s="554"/>
      <c r="B2" s="554"/>
      <c r="C2" s="554"/>
      <c r="D2" s="554"/>
      <c r="E2" s="554"/>
      <c r="F2" s="554"/>
      <c r="G2" s="554"/>
    </row>
    <row r="3" spans="1:7" ht="21.75" customHeight="1" x14ac:dyDescent="0.25">
      <c r="A3" s="556" t="s">
        <v>348</v>
      </c>
      <c r="B3" s="557"/>
      <c r="C3" s="557"/>
      <c r="D3" s="557"/>
      <c r="E3" s="557"/>
      <c r="F3" s="557"/>
      <c r="G3" s="558"/>
    </row>
    <row r="4" spans="1:7" ht="12" customHeight="1" x14ac:dyDescent="0.25">
      <c r="A4" s="559"/>
      <c r="B4" s="560"/>
      <c r="C4" s="560"/>
      <c r="D4" s="560"/>
      <c r="E4" s="560"/>
      <c r="F4" s="560"/>
      <c r="G4" s="561"/>
    </row>
    <row r="5" spans="1:7" x14ac:dyDescent="0.25">
      <c r="A5" s="562" t="s">
        <v>310</v>
      </c>
      <c r="B5" s="563"/>
      <c r="C5" s="563"/>
      <c r="D5" s="563"/>
      <c r="E5" s="563"/>
      <c r="F5" s="563"/>
      <c r="G5" s="564"/>
    </row>
    <row r="6" spans="1:7" ht="15" customHeight="1" x14ac:dyDescent="0.25">
      <c r="A6" s="565"/>
      <c r="B6" s="566"/>
      <c r="C6" s="566"/>
      <c r="D6" s="566"/>
      <c r="E6" s="566"/>
      <c r="F6" s="566"/>
      <c r="G6" s="567"/>
    </row>
    <row r="7" spans="1:7" x14ac:dyDescent="0.25">
      <c r="A7" s="568"/>
      <c r="B7" s="569"/>
      <c r="C7" s="569"/>
      <c r="D7" s="569"/>
      <c r="E7" s="569"/>
      <c r="F7" s="569"/>
      <c r="G7" s="570"/>
    </row>
    <row r="8" spans="1:7" s="134" customFormat="1" ht="27" customHeight="1" x14ac:dyDescent="0.25">
      <c r="A8" s="132"/>
      <c r="B8" s="133"/>
    </row>
    <row r="9" spans="1:7" s="134" customFormat="1" ht="27" customHeight="1" x14ac:dyDescent="0.25">
      <c r="A9" s="135" t="s">
        <v>290</v>
      </c>
      <c r="B9" s="571" t="s">
        <v>291</v>
      </c>
      <c r="C9" s="571"/>
    </row>
    <row r="10" spans="1:7" s="134" customFormat="1" ht="27" customHeight="1" x14ac:dyDescent="0.25">
      <c r="A10" s="136" t="s">
        <v>176</v>
      </c>
      <c r="B10" s="555" t="s">
        <v>292</v>
      </c>
      <c r="C10" s="555"/>
    </row>
    <row r="11" spans="1:7" s="134" customFormat="1" ht="27" customHeight="1" x14ac:dyDescent="0.25">
      <c r="A11" s="136" t="s">
        <v>173</v>
      </c>
      <c r="B11" s="555" t="s">
        <v>293</v>
      </c>
      <c r="C11" s="555"/>
    </row>
    <row r="12" spans="1:7" s="134" customFormat="1" ht="27" customHeight="1" x14ac:dyDescent="0.25">
      <c r="A12" s="136" t="s">
        <v>172</v>
      </c>
      <c r="B12" s="555" t="s">
        <v>294</v>
      </c>
      <c r="C12" s="555"/>
    </row>
    <row r="13" spans="1:7" s="134" customFormat="1" ht="27" customHeight="1" x14ac:dyDescent="0.25">
      <c r="A13" s="136" t="s">
        <v>174</v>
      </c>
      <c r="B13" s="555" t="s">
        <v>295</v>
      </c>
      <c r="C13" s="555"/>
    </row>
    <row r="14" spans="1:7" s="134" customFormat="1" ht="27" customHeight="1" x14ac:dyDescent="0.25">
      <c r="A14" s="136" t="s">
        <v>296</v>
      </c>
      <c r="B14" s="555" t="s">
        <v>297</v>
      </c>
      <c r="C14" s="555"/>
    </row>
  </sheetData>
  <mergeCells count="9">
    <mergeCell ref="A1:G2"/>
    <mergeCell ref="B12:C12"/>
    <mergeCell ref="B13:C13"/>
    <mergeCell ref="B14:C14"/>
    <mergeCell ref="A3:G4"/>
    <mergeCell ref="A5:G7"/>
    <mergeCell ref="B9:C9"/>
    <mergeCell ref="B10:C10"/>
    <mergeCell ref="B11:C11"/>
  </mergeCells>
  <pageMargins left="0.7" right="0.7" top="0.75" bottom="0.75" header="0.3" footer="0.3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5AFA1-EBD5-4E1E-AF97-261290F639A6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2.710937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8554687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8554687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175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3.7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538519.18999999994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538519.18999999994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538519.18999999994</v>
      </c>
      <c r="BY17" s="256"/>
      <c r="BZ17" s="256"/>
      <c r="CA17" s="256"/>
      <c r="CB17" s="256"/>
      <c r="CC17" s="272">
        <v>538519.18999999994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86316980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86316980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86316980</v>
      </c>
      <c r="BY18" s="256"/>
      <c r="BZ18" s="256"/>
      <c r="CA18" s="256"/>
      <c r="CB18" s="256"/>
      <c r="CC18" s="255">
        <v>86316980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368192514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368192514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368192514</v>
      </c>
      <c r="BY19" s="256"/>
      <c r="BZ19" s="256"/>
      <c r="CA19" s="256"/>
      <c r="CB19" s="256"/>
      <c r="CC19" s="272">
        <v>368192514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5027989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5027989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5027989</v>
      </c>
      <c r="BY21" s="256"/>
      <c r="BZ21" s="256"/>
      <c r="CA21" s="256"/>
      <c r="CB21" s="256"/>
      <c r="CC21" s="303">
        <v>5027989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44363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44363</v>
      </c>
      <c r="BP24" s="253"/>
      <c r="BQ24" s="253"/>
      <c r="BR24" s="253"/>
      <c r="BS24" s="253"/>
      <c r="BT24" s="253"/>
      <c r="BU24" s="253"/>
      <c r="BV24" s="253"/>
      <c r="BW24" s="255"/>
      <c r="BX24" s="253">
        <v>44363</v>
      </c>
      <c r="BY24" s="256"/>
      <c r="BZ24" s="256"/>
      <c r="CA24" s="256"/>
      <c r="CB24" s="256"/>
      <c r="CC24" s="255">
        <v>44363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58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58</v>
      </c>
      <c r="BP25" s="257"/>
      <c r="BQ25" s="257"/>
      <c r="BR25" s="257"/>
      <c r="BS25" s="257"/>
      <c r="BT25" s="257"/>
      <c r="BU25" s="257"/>
      <c r="BV25" s="257"/>
      <c r="BW25" s="259"/>
      <c r="BX25" s="257">
        <v>58</v>
      </c>
      <c r="BY25" s="256"/>
      <c r="BZ25" s="256"/>
      <c r="CA25" s="256"/>
      <c r="CB25" s="256"/>
      <c r="CC25" s="272">
        <v>58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2439504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2439504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2439504</v>
      </c>
      <c r="BY28" s="256"/>
      <c r="BZ28" s="256"/>
      <c r="CA28" s="256"/>
      <c r="CB28" s="256"/>
      <c r="CC28" s="255">
        <v>2439504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4949912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4949912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4949912</v>
      </c>
      <c r="BY29" s="256"/>
      <c r="BZ29" s="256"/>
      <c r="CA29" s="256"/>
      <c r="CB29" s="256"/>
      <c r="CC29" s="272">
        <v>4949912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3699527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3699527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3699527</v>
      </c>
      <c r="BY30" s="256"/>
      <c r="BZ30" s="256"/>
      <c r="CA30" s="256"/>
      <c r="CB30" s="256"/>
      <c r="CC30" s="255">
        <v>3699527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2729480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2729480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2729480</v>
      </c>
      <c r="BY31" s="256"/>
      <c r="BZ31" s="256"/>
      <c r="CA31" s="256"/>
      <c r="CB31" s="256"/>
      <c r="CC31" s="275">
        <v>2729480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21250.057076383255</v>
      </c>
      <c r="K33" s="279"/>
      <c r="L33" s="279"/>
      <c r="M33" s="279">
        <v>85000.228305533019</v>
      </c>
      <c r="N33" s="279">
        <v>53125.142690958135</v>
      </c>
      <c r="O33" s="279"/>
      <c r="P33" s="279"/>
      <c r="Q33" s="279">
        <v>10625.028538191627</v>
      </c>
      <c r="R33" s="279">
        <v>435626.17006585671</v>
      </c>
      <c r="S33" s="279"/>
      <c r="T33" s="279"/>
      <c r="U33" s="279"/>
      <c r="V33" s="279"/>
      <c r="W33" s="279"/>
      <c r="X33" s="279"/>
      <c r="Y33" s="279">
        <v>148750.3995346828</v>
      </c>
      <c r="Z33" s="279"/>
      <c r="AA33" s="279">
        <v>3601884.6744469618</v>
      </c>
      <c r="AB33" s="279">
        <v>212500.57076383254</v>
      </c>
      <c r="AC33" s="279"/>
      <c r="AD33" s="279">
        <v>95625.256843724652</v>
      </c>
      <c r="AE33" s="279">
        <v>276250.74199298228</v>
      </c>
      <c r="AF33" s="279"/>
      <c r="AG33" s="279"/>
      <c r="AH33" s="279"/>
      <c r="AI33" s="279"/>
      <c r="AJ33" s="279"/>
      <c r="AK33" s="279">
        <v>2879382.733849931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21250.057076383255</v>
      </c>
      <c r="BN33" s="281">
        <v>4919388.2131827231</v>
      </c>
      <c r="BO33" s="281">
        <v>2879382.733849931</v>
      </c>
      <c r="BP33" s="281"/>
      <c r="BQ33" s="281"/>
      <c r="BR33" s="281"/>
      <c r="BS33" s="281"/>
      <c r="BT33" s="281"/>
      <c r="BU33" s="281"/>
      <c r="BV33" s="281"/>
      <c r="BW33" s="282"/>
      <c r="BX33" s="279">
        <v>7820021.004109038</v>
      </c>
      <c r="BY33" s="279"/>
      <c r="BZ33" s="242">
        <v>3744236.9958909601</v>
      </c>
      <c r="CA33" s="242">
        <v>74758999</v>
      </c>
      <c r="CB33" s="283"/>
      <c r="CC33" s="293">
        <v>86323257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243.49808488612834</v>
      </c>
      <c r="J34" s="285">
        <v>243.49808488612834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5235.208825051759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188711.01578674946</v>
      </c>
      <c r="AL34" s="285">
        <v>276005.07921842649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486.99616977225668</v>
      </c>
      <c r="BN34" s="285">
        <v>5235.208825051759</v>
      </c>
      <c r="BO34" s="285">
        <v>464716.09500517591</v>
      </c>
      <c r="BP34" s="285"/>
      <c r="BQ34" s="285"/>
      <c r="BR34" s="285"/>
      <c r="BS34" s="285"/>
      <c r="BT34" s="285"/>
      <c r="BU34" s="285"/>
      <c r="BV34" s="285"/>
      <c r="BW34" s="287"/>
      <c r="BX34" s="285">
        <v>470438.29999999993</v>
      </c>
      <c r="BY34" s="285"/>
      <c r="BZ34" s="285"/>
      <c r="CA34" s="285">
        <v>36558</v>
      </c>
      <c r="CB34" s="283"/>
      <c r="CC34" s="287">
        <v>506996.29999999993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67</v>
      </c>
      <c r="D35" s="279"/>
      <c r="E35" s="279"/>
      <c r="F35" s="279">
        <v>34</v>
      </c>
      <c r="G35" s="279"/>
      <c r="H35" s="279">
        <v>1139</v>
      </c>
      <c r="I35" s="279">
        <v>7906</v>
      </c>
      <c r="J35" s="279">
        <v>1474</v>
      </c>
      <c r="K35" s="279">
        <v>2412</v>
      </c>
      <c r="L35" s="279">
        <v>134</v>
      </c>
      <c r="M35" s="279">
        <v>335</v>
      </c>
      <c r="N35" s="279">
        <v>1005</v>
      </c>
      <c r="O35" s="279">
        <v>1206</v>
      </c>
      <c r="P35" s="279">
        <v>3015</v>
      </c>
      <c r="Q35" s="279">
        <v>201</v>
      </c>
      <c r="R35" s="279">
        <v>101</v>
      </c>
      <c r="S35" s="279">
        <v>603</v>
      </c>
      <c r="T35" s="279">
        <v>67</v>
      </c>
      <c r="U35" s="279">
        <v>3718</v>
      </c>
      <c r="V35" s="279">
        <v>3919</v>
      </c>
      <c r="W35" s="279">
        <v>235</v>
      </c>
      <c r="X35" s="279"/>
      <c r="Y35" s="279">
        <v>7303</v>
      </c>
      <c r="Z35" s="279">
        <v>469</v>
      </c>
      <c r="AA35" s="279">
        <v>1675</v>
      </c>
      <c r="AB35" s="279">
        <v>7368</v>
      </c>
      <c r="AC35" s="279">
        <v>2412</v>
      </c>
      <c r="AD35" s="279">
        <v>18190</v>
      </c>
      <c r="AE35" s="279">
        <v>5493</v>
      </c>
      <c r="AF35" s="279">
        <v>737</v>
      </c>
      <c r="AG35" s="279">
        <v>2881</v>
      </c>
      <c r="AH35" s="279">
        <v>268</v>
      </c>
      <c r="AI35" s="279">
        <v>771</v>
      </c>
      <c r="AJ35" s="279">
        <v>1642</v>
      </c>
      <c r="AK35" s="279">
        <v>8072</v>
      </c>
      <c r="AL35" s="279">
        <v>3114</v>
      </c>
      <c r="AM35" s="279">
        <v>34</v>
      </c>
      <c r="AN35" s="279">
        <v>67</v>
      </c>
      <c r="AO35" s="279"/>
      <c r="AP35" s="279"/>
      <c r="AQ35" s="279">
        <v>101</v>
      </c>
      <c r="AR35" s="279"/>
      <c r="AS35" s="279">
        <v>4253</v>
      </c>
      <c r="AT35" s="279">
        <v>67</v>
      </c>
      <c r="AU35" s="279">
        <v>9783</v>
      </c>
      <c r="AV35" s="279">
        <v>101</v>
      </c>
      <c r="AW35" s="279">
        <v>1038</v>
      </c>
      <c r="AX35" s="279">
        <v>469</v>
      </c>
      <c r="AY35" s="279">
        <v>101</v>
      </c>
      <c r="AZ35" s="279">
        <v>1139</v>
      </c>
      <c r="BA35" s="279">
        <v>201</v>
      </c>
      <c r="BB35" s="279">
        <v>905</v>
      </c>
      <c r="BC35" s="279">
        <v>101</v>
      </c>
      <c r="BD35" s="279">
        <v>235</v>
      </c>
      <c r="BE35" s="279">
        <v>101</v>
      </c>
      <c r="BF35" s="279">
        <v>771</v>
      </c>
      <c r="BG35" s="279">
        <v>3283</v>
      </c>
      <c r="BH35" s="279">
        <v>101</v>
      </c>
      <c r="BI35" s="279">
        <v>34</v>
      </c>
      <c r="BJ35" s="279">
        <v>134</v>
      </c>
      <c r="BK35" s="279"/>
      <c r="BL35" s="288">
        <v>101</v>
      </c>
      <c r="BM35" s="279">
        <v>13065</v>
      </c>
      <c r="BN35" s="279">
        <v>63614</v>
      </c>
      <c r="BO35" s="279">
        <v>11287</v>
      </c>
      <c r="BP35" s="279">
        <v>101</v>
      </c>
      <c r="BQ35" s="279">
        <v>16951</v>
      </c>
      <c r="BR35" s="279">
        <v>201</v>
      </c>
      <c r="BS35" s="279">
        <v>905</v>
      </c>
      <c r="BT35" s="279">
        <v>101</v>
      </c>
      <c r="BU35" s="279">
        <v>336</v>
      </c>
      <c r="BV35" s="279">
        <v>4189</v>
      </c>
      <c r="BW35" s="284">
        <v>134</v>
      </c>
      <c r="BX35" s="279">
        <v>110985</v>
      </c>
      <c r="BY35" s="242">
        <v>48499</v>
      </c>
      <c r="BZ35" s="279"/>
      <c r="CA35" s="279"/>
      <c r="CB35" s="283"/>
      <c r="CC35" s="293">
        <v>159484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72247</v>
      </c>
      <c r="Z36" s="285"/>
      <c r="AA36" s="285">
        <v>89883584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89955831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89955831</v>
      </c>
      <c r="BY36" s="285"/>
      <c r="BZ36" s="285">
        <v>197020</v>
      </c>
      <c r="CA36" s="285">
        <v>278039671</v>
      </c>
      <c r="CB36" s="283"/>
      <c r="CC36" s="287">
        <v>368192522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101553</v>
      </c>
      <c r="AB38" s="285"/>
      <c r="AC38" s="285"/>
      <c r="AD38" s="285"/>
      <c r="AE38" s="285"/>
      <c r="AF38" s="285">
        <v>44</v>
      </c>
      <c r="AG38" s="285">
        <v>11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101608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101608</v>
      </c>
      <c r="BY38" s="285"/>
      <c r="BZ38" s="285">
        <v>7093</v>
      </c>
      <c r="CA38" s="285">
        <v>32</v>
      </c>
      <c r="CB38" s="283"/>
      <c r="CC38" s="287">
        <v>108733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340281.05263157899</v>
      </c>
      <c r="D39" s="279">
        <v>29166.947368421046</v>
      </c>
      <c r="E39" s="279">
        <v>258408</v>
      </c>
      <c r="F39" s="279"/>
      <c r="G39" s="279">
        <v>63907</v>
      </c>
      <c r="H39" s="279">
        <v>112532</v>
      </c>
      <c r="I39" s="279">
        <v>106975</v>
      </c>
      <c r="J39" s="279">
        <v>16672</v>
      </c>
      <c r="K39" s="279">
        <v>95862</v>
      </c>
      <c r="L39" s="279">
        <v>2779</v>
      </c>
      <c r="M39" s="279">
        <v>72243</v>
      </c>
      <c r="N39" s="279"/>
      <c r="O39" s="279">
        <v>41678</v>
      </c>
      <c r="P39" s="279">
        <v>1389</v>
      </c>
      <c r="Q39" s="279">
        <v>5557</v>
      </c>
      <c r="R39" s="279">
        <v>22229</v>
      </c>
      <c r="S39" s="279"/>
      <c r="T39" s="279"/>
      <c r="U39" s="279"/>
      <c r="V39" s="279">
        <v>59739</v>
      </c>
      <c r="W39" s="279">
        <v>2779</v>
      </c>
      <c r="X39" s="279"/>
      <c r="Y39" s="279">
        <v>33344</v>
      </c>
      <c r="Z39" s="279">
        <v>1389</v>
      </c>
      <c r="AA39" s="279">
        <v>11478339</v>
      </c>
      <c r="AB39" s="279">
        <v>70854</v>
      </c>
      <c r="AC39" s="279">
        <v>26397</v>
      </c>
      <c r="AD39" s="279">
        <v>248684</v>
      </c>
      <c r="AE39" s="279"/>
      <c r="AF39" s="279">
        <v>5557</v>
      </c>
      <c r="AG39" s="279">
        <v>1389</v>
      </c>
      <c r="AH39" s="279">
        <v>3751</v>
      </c>
      <c r="AI39" s="279"/>
      <c r="AJ39" s="279"/>
      <c r="AK39" s="279">
        <v>354270</v>
      </c>
      <c r="AL39" s="279">
        <v>70854</v>
      </c>
      <c r="AM39" s="279">
        <v>55572</v>
      </c>
      <c r="AN39" s="279">
        <v>44457</v>
      </c>
      <c r="AO39" s="279"/>
      <c r="AP39" s="279">
        <v>86136</v>
      </c>
      <c r="AQ39" s="279">
        <v>100030</v>
      </c>
      <c r="AR39" s="279">
        <v>279248</v>
      </c>
      <c r="AS39" s="279">
        <v>461246</v>
      </c>
      <c r="AT39" s="279"/>
      <c r="AU39" s="279">
        <v>2257601</v>
      </c>
      <c r="AV39" s="279"/>
      <c r="AW39" s="279"/>
      <c r="AX39" s="279">
        <v>58350</v>
      </c>
      <c r="AY39" s="279">
        <v>9725</v>
      </c>
      <c r="AZ39" s="279">
        <v>31954</v>
      </c>
      <c r="BA39" s="279">
        <v>101419</v>
      </c>
      <c r="BB39" s="279">
        <v>93083</v>
      </c>
      <c r="BC39" s="279">
        <v>23618</v>
      </c>
      <c r="BD39" s="279">
        <v>233402</v>
      </c>
      <c r="BE39" s="279">
        <v>91694</v>
      </c>
      <c r="BF39" s="279">
        <v>242638</v>
      </c>
      <c r="BG39" s="279">
        <v>15282</v>
      </c>
      <c r="BH39" s="279">
        <v>1389</v>
      </c>
      <c r="BI39" s="279">
        <v>150044</v>
      </c>
      <c r="BJ39" s="279">
        <v>23618</v>
      </c>
      <c r="BK39" s="279"/>
      <c r="BL39" s="288">
        <v>691763</v>
      </c>
      <c r="BM39" s="279">
        <v>334820</v>
      </c>
      <c r="BN39" s="279">
        <v>12075318</v>
      </c>
      <c r="BO39" s="279">
        <v>525153</v>
      </c>
      <c r="BP39" s="279">
        <v>465414</v>
      </c>
      <c r="BQ39" s="279">
        <v>2818876</v>
      </c>
      <c r="BR39" s="279">
        <v>101419</v>
      </c>
      <c r="BS39" s="279">
        <v>93083</v>
      </c>
      <c r="BT39" s="279">
        <v>23618</v>
      </c>
      <c r="BU39" s="279">
        <v>325096</v>
      </c>
      <c r="BV39" s="279">
        <v>409353</v>
      </c>
      <c r="BW39" s="284">
        <v>23618</v>
      </c>
      <c r="BX39" s="242">
        <v>17887531</v>
      </c>
      <c r="BY39" s="279">
        <v>15773573</v>
      </c>
      <c r="BZ39" s="242">
        <v>-56749</v>
      </c>
      <c r="CA39" s="242">
        <v>4030181</v>
      </c>
      <c r="CB39" s="283"/>
      <c r="CC39" s="293">
        <v>37634536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1828900</v>
      </c>
      <c r="AY40" s="285"/>
      <c r="AZ40" s="285"/>
      <c r="BA40" s="285"/>
      <c r="BB40" s="285"/>
      <c r="BC40" s="285"/>
      <c r="BD40" s="285"/>
      <c r="BE40" s="285"/>
      <c r="BF40" s="285">
        <v>7243271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1828900</v>
      </c>
      <c r="BR40" s="285"/>
      <c r="BS40" s="285"/>
      <c r="BT40" s="285"/>
      <c r="BU40" s="285"/>
      <c r="BV40" s="285">
        <v>7243271</v>
      </c>
      <c r="BW40" s="287"/>
      <c r="BX40" s="285">
        <v>9072171</v>
      </c>
      <c r="BY40" s="285"/>
      <c r="BZ40" s="285">
        <v>61625</v>
      </c>
      <c r="CA40" s="285">
        <v>2061244</v>
      </c>
      <c r="CB40" s="283"/>
      <c r="CC40" s="287">
        <v>11195040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2694</v>
      </c>
      <c r="N41" s="279"/>
      <c r="O41" s="279"/>
      <c r="P41" s="279">
        <v>153</v>
      </c>
      <c r="Q41" s="279"/>
      <c r="R41" s="279"/>
      <c r="S41" s="279"/>
      <c r="T41" s="279"/>
      <c r="U41" s="279"/>
      <c r="V41" s="279">
        <v>1346</v>
      </c>
      <c r="W41" s="279">
        <v>276</v>
      </c>
      <c r="X41" s="279">
        <v>123</v>
      </c>
      <c r="Y41" s="279">
        <v>1164</v>
      </c>
      <c r="Z41" s="279"/>
      <c r="AA41" s="279">
        <v>707400</v>
      </c>
      <c r="AB41" s="279">
        <v>9794</v>
      </c>
      <c r="AC41" s="279">
        <v>581</v>
      </c>
      <c r="AD41" s="279">
        <v>48392</v>
      </c>
      <c r="AE41" s="279">
        <v>2020</v>
      </c>
      <c r="AF41" s="279">
        <v>1806</v>
      </c>
      <c r="AG41" s="279">
        <v>91</v>
      </c>
      <c r="AH41" s="279">
        <v>674</v>
      </c>
      <c r="AI41" s="279">
        <v>214</v>
      </c>
      <c r="AJ41" s="279">
        <v>123</v>
      </c>
      <c r="AK41" s="279"/>
      <c r="AL41" s="279"/>
      <c r="AM41" s="279"/>
      <c r="AN41" s="279"/>
      <c r="AO41" s="279"/>
      <c r="AP41" s="279"/>
      <c r="AQ41" s="279"/>
      <c r="AR41" s="279"/>
      <c r="AS41" s="279">
        <v>19652</v>
      </c>
      <c r="AT41" s="279">
        <v>11418</v>
      </c>
      <c r="AU41" s="279"/>
      <c r="AV41" s="279"/>
      <c r="AW41" s="279"/>
      <c r="AX41" s="279"/>
      <c r="AY41" s="279"/>
      <c r="AZ41" s="279">
        <v>2326</v>
      </c>
      <c r="BA41" s="279"/>
      <c r="BB41" s="279"/>
      <c r="BC41" s="279"/>
      <c r="BD41" s="279"/>
      <c r="BE41" s="279"/>
      <c r="BF41" s="279">
        <v>21456</v>
      </c>
      <c r="BG41" s="279"/>
      <c r="BH41" s="279"/>
      <c r="BI41" s="279"/>
      <c r="BJ41" s="279"/>
      <c r="BK41" s="279"/>
      <c r="BL41" s="288"/>
      <c r="BM41" s="279"/>
      <c r="BN41" s="279">
        <v>776851</v>
      </c>
      <c r="BO41" s="279"/>
      <c r="BP41" s="279"/>
      <c r="BQ41" s="279">
        <v>33396</v>
      </c>
      <c r="BR41" s="279"/>
      <c r="BS41" s="279"/>
      <c r="BT41" s="279"/>
      <c r="BU41" s="279"/>
      <c r="BV41" s="279">
        <v>21456</v>
      </c>
      <c r="BW41" s="284"/>
      <c r="BX41" s="279">
        <v>831703</v>
      </c>
      <c r="BY41" s="279"/>
      <c r="BZ41" s="279">
        <v>1931</v>
      </c>
      <c r="CA41" s="279"/>
      <c r="CB41" s="283"/>
      <c r="CC41" s="293">
        <v>833634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862423.81072555203</v>
      </c>
      <c r="D42" s="285">
        <v>2729.1892744479496</v>
      </c>
      <c r="E42" s="285">
        <v>215607</v>
      </c>
      <c r="F42" s="285"/>
      <c r="G42" s="285"/>
      <c r="H42" s="285">
        <v>882893</v>
      </c>
      <c r="I42" s="285">
        <v>5738119</v>
      </c>
      <c r="J42" s="285">
        <v>62771</v>
      </c>
      <c r="K42" s="285">
        <v>68229</v>
      </c>
      <c r="L42" s="285">
        <v>2729</v>
      </c>
      <c r="M42" s="285">
        <v>120084</v>
      </c>
      <c r="N42" s="285">
        <v>17740</v>
      </c>
      <c r="O42" s="285">
        <v>57314</v>
      </c>
      <c r="P42" s="285">
        <v>6823</v>
      </c>
      <c r="Q42" s="285">
        <v>1365</v>
      </c>
      <c r="R42" s="285">
        <v>4094</v>
      </c>
      <c r="S42" s="285"/>
      <c r="T42" s="285"/>
      <c r="U42" s="285"/>
      <c r="V42" s="285">
        <v>60041</v>
      </c>
      <c r="W42" s="285">
        <v>12282</v>
      </c>
      <c r="X42" s="285">
        <v>5459</v>
      </c>
      <c r="Y42" s="285">
        <v>51855</v>
      </c>
      <c r="Z42" s="285">
        <v>6823</v>
      </c>
      <c r="AA42" s="285">
        <v>31537138</v>
      </c>
      <c r="AB42" s="285">
        <v>436670</v>
      </c>
      <c r="AC42" s="285">
        <v>25927</v>
      </c>
      <c r="AD42" s="285">
        <v>2157423</v>
      </c>
      <c r="AE42" s="285">
        <v>90064</v>
      </c>
      <c r="AF42" s="285">
        <v>80511</v>
      </c>
      <c r="AG42" s="285">
        <v>4094</v>
      </c>
      <c r="AH42" s="285">
        <v>30021</v>
      </c>
      <c r="AI42" s="285">
        <v>9552</v>
      </c>
      <c r="AJ42" s="285">
        <v>5459</v>
      </c>
      <c r="AK42" s="285"/>
      <c r="AL42" s="285"/>
      <c r="AM42" s="285"/>
      <c r="AN42" s="285">
        <v>150105</v>
      </c>
      <c r="AO42" s="285"/>
      <c r="AP42" s="285"/>
      <c r="AQ42" s="285">
        <v>302939</v>
      </c>
      <c r="AR42" s="285">
        <v>487161</v>
      </c>
      <c r="AS42" s="285">
        <v>876070</v>
      </c>
      <c r="AT42" s="285">
        <v>508993</v>
      </c>
      <c r="AU42" s="285">
        <v>11697301</v>
      </c>
      <c r="AV42" s="285"/>
      <c r="AW42" s="285">
        <v>2782408</v>
      </c>
      <c r="AX42" s="285">
        <v>241533</v>
      </c>
      <c r="AY42" s="285">
        <v>100979</v>
      </c>
      <c r="AZ42" s="285">
        <v>103709</v>
      </c>
      <c r="BA42" s="285">
        <v>79146</v>
      </c>
      <c r="BB42" s="285"/>
      <c r="BC42" s="285"/>
      <c r="BD42" s="285">
        <v>17740</v>
      </c>
      <c r="BE42" s="285">
        <v>20468</v>
      </c>
      <c r="BF42" s="285">
        <v>956578</v>
      </c>
      <c r="BG42" s="285"/>
      <c r="BH42" s="285"/>
      <c r="BI42" s="285"/>
      <c r="BJ42" s="285"/>
      <c r="BK42" s="285"/>
      <c r="BL42" s="286">
        <v>1080760</v>
      </c>
      <c r="BM42" s="285">
        <v>6754741</v>
      </c>
      <c r="BN42" s="285">
        <v>34720739</v>
      </c>
      <c r="BO42" s="285">
        <v>150105</v>
      </c>
      <c r="BP42" s="285">
        <v>790100</v>
      </c>
      <c r="BQ42" s="285">
        <v>16310993</v>
      </c>
      <c r="BR42" s="285">
        <v>79146</v>
      </c>
      <c r="BS42" s="285"/>
      <c r="BT42" s="285"/>
      <c r="BU42" s="285">
        <v>38208</v>
      </c>
      <c r="BV42" s="285">
        <v>956578</v>
      </c>
      <c r="BW42" s="287"/>
      <c r="BX42" s="285">
        <v>60881370</v>
      </c>
      <c r="BY42" s="285"/>
      <c r="BZ42" s="285"/>
      <c r="CA42" s="285"/>
      <c r="CB42" s="283"/>
      <c r="CC42" s="287">
        <v>60881370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166375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1254070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166375</v>
      </c>
      <c r="BR43" s="279"/>
      <c r="BS43" s="279"/>
      <c r="BT43" s="279"/>
      <c r="BU43" s="279"/>
      <c r="BV43" s="279">
        <v>1254070</v>
      </c>
      <c r="BW43" s="284"/>
      <c r="BX43" s="279">
        <v>1420445</v>
      </c>
      <c r="BY43" s="279"/>
      <c r="BZ43" s="242">
        <v>213</v>
      </c>
      <c r="CA43" s="279"/>
      <c r="CB43" s="283"/>
      <c r="CC43" s="293">
        <v>1420658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2533</v>
      </c>
      <c r="N44" s="285">
        <v>374</v>
      </c>
      <c r="O44" s="285">
        <v>1209</v>
      </c>
      <c r="P44" s="285">
        <v>144</v>
      </c>
      <c r="Q44" s="285">
        <v>29</v>
      </c>
      <c r="R44" s="285">
        <v>86</v>
      </c>
      <c r="S44" s="285"/>
      <c r="T44" s="285"/>
      <c r="U44" s="285"/>
      <c r="V44" s="285">
        <v>1266</v>
      </c>
      <c r="W44" s="285">
        <v>259</v>
      </c>
      <c r="X44" s="285">
        <v>115</v>
      </c>
      <c r="Y44" s="285">
        <v>1094</v>
      </c>
      <c r="Z44" s="285"/>
      <c r="AA44" s="285">
        <v>665128</v>
      </c>
      <c r="AB44" s="285">
        <v>9210</v>
      </c>
      <c r="AC44" s="285">
        <v>547</v>
      </c>
      <c r="AD44" s="285">
        <v>45500</v>
      </c>
      <c r="AE44" s="285">
        <v>1900</v>
      </c>
      <c r="AF44" s="285">
        <v>1698</v>
      </c>
      <c r="AG44" s="285">
        <v>86</v>
      </c>
      <c r="AH44" s="285">
        <v>633</v>
      </c>
      <c r="AI44" s="285"/>
      <c r="AJ44" s="285"/>
      <c r="AK44" s="285"/>
      <c r="AL44" s="285"/>
      <c r="AM44" s="285"/>
      <c r="AN44" s="285">
        <v>3367</v>
      </c>
      <c r="AO44" s="285"/>
      <c r="AP44" s="285">
        <v>7483</v>
      </c>
      <c r="AQ44" s="285">
        <v>6389</v>
      </c>
      <c r="AR44" s="285"/>
      <c r="AS44" s="285">
        <v>18477</v>
      </c>
      <c r="AT44" s="285"/>
      <c r="AU44" s="285"/>
      <c r="AV44" s="285"/>
      <c r="AW44" s="285"/>
      <c r="AX44" s="285"/>
      <c r="AY44" s="285"/>
      <c r="AZ44" s="285">
        <v>2187</v>
      </c>
      <c r="BA44" s="285"/>
      <c r="BB44" s="285"/>
      <c r="BC44" s="285"/>
      <c r="BD44" s="285"/>
      <c r="BE44" s="285"/>
      <c r="BF44" s="285">
        <v>20175</v>
      </c>
      <c r="BG44" s="285"/>
      <c r="BH44" s="285"/>
      <c r="BI44" s="285"/>
      <c r="BJ44" s="285"/>
      <c r="BK44" s="285"/>
      <c r="BL44" s="286"/>
      <c r="BM44" s="285"/>
      <c r="BN44" s="285">
        <v>731811</v>
      </c>
      <c r="BO44" s="285">
        <v>3367</v>
      </c>
      <c r="BP44" s="285">
        <v>13872</v>
      </c>
      <c r="BQ44" s="285">
        <v>20664</v>
      </c>
      <c r="BR44" s="285"/>
      <c r="BS44" s="285"/>
      <c r="BT44" s="285"/>
      <c r="BU44" s="285"/>
      <c r="BV44" s="285">
        <v>20175</v>
      </c>
      <c r="BW44" s="287"/>
      <c r="BX44" s="285">
        <v>789889</v>
      </c>
      <c r="BY44" s="285"/>
      <c r="BZ44" s="285">
        <v>16851</v>
      </c>
      <c r="CA44" s="285">
        <v>26388946</v>
      </c>
      <c r="CB44" s="283"/>
      <c r="CC44" s="287">
        <v>27195686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896864</v>
      </c>
      <c r="AB45" s="279">
        <v>25624</v>
      </c>
      <c r="AC45" s="279"/>
      <c r="AD45" s="279">
        <v>93957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119581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1016445</v>
      </c>
      <c r="BO45" s="279"/>
      <c r="BP45" s="279"/>
      <c r="BQ45" s="279">
        <v>119581</v>
      </c>
      <c r="BR45" s="279"/>
      <c r="BS45" s="279"/>
      <c r="BT45" s="279"/>
      <c r="BU45" s="279"/>
      <c r="BV45" s="279"/>
      <c r="BW45" s="284"/>
      <c r="BX45" s="242">
        <v>1136026</v>
      </c>
      <c r="BY45" s="279">
        <v>5175231</v>
      </c>
      <c r="BZ45" s="242">
        <v>161838</v>
      </c>
      <c r="CA45" s="242">
        <v>1033767</v>
      </c>
      <c r="CB45" s="283"/>
      <c r="CC45" s="293">
        <v>7506862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2439504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2439504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2439504</v>
      </c>
      <c r="BY47" s="279"/>
      <c r="BZ47" s="279"/>
      <c r="CA47" s="279"/>
      <c r="CB47" s="283"/>
      <c r="CC47" s="293">
        <v>2439504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4949912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4949912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4949912</v>
      </c>
      <c r="BY48" s="285"/>
      <c r="BZ48" s="285"/>
      <c r="CA48" s="285"/>
      <c r="CB48" s="283"/>
      <c r="CC48" s="287">
        <v>4949912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3693137</v>
      </c>
      <c r="AB49" s="242">
        <v>6390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3699527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3699527</v>
      </c>
      <c r="BY49" s="279"/>
      <c r="BZ49" s="279"/>
      <c r="CA49" s="279"/>
      <c r="CB49" s="283"/>
      <c r="CC49" s="293">
        <v>3699527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64</v>
      </c>
      <c r="N50" s="164"/>
      <c r="O50" s="164">
        <v>288</v>
      </c>
      <c r="P50" s="164"/>
      <c r="Q50" s="164"/>
      <c r="R50" s="164">
        <v>302960</v>
      </c>
      <c r="S50" s="164"/>
      <c r="T50" s="164"/>
      <c r="U50" s="164"/>
      <c r="V50" s="164"/>
      <c r="W50" s="164"/>
      <c r="X50" s="164"/>
      <c r="Y50" s="164"/>
      <c r="Z50" s="164"/>
      <c r="AA50" s="164">
        <v>1310</v>
      </c>
      <c r="AB50" s="164"/>
      <c r="AC50" s="164">
        <v>32</v>
      </c>
      <c r="AD50" s="164">
        <v>27792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332446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332446</v>
      </c>
      <c r="BY50" s="285">
        <v>7425000</v>
      </c>
      <c r="BZ50" s="285"/>
      <c r="CA50" s="285">
        <v>23</v>
      </c>
      <c r="CB50" s="283"/>
      <c r="CC50" s="287">
        <v>7757469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404.57837837837832</v>
      </c>
      <c r="D51" s="242">
        <v>4.4216216216216226</v>
      </c>
      <c r="E51" s="242">
        <v>132</v>
      </c>
      <c r="F51" s="242">
        <v>4</v>
      </c>
      <c r="G51" s="242">
        <v>2</v>
      </c>
      <c r="H51" s="242">
        <v>97</v>
      </c>
      <c r="I51" s="242">
        <v>1679</v>
      </c>
      <c r="J51" s="242">
        <v>34</v>
      </c>
      <c r="K51" s="242">
        <v>65</v>
      </c>
      <c r="L51" s="242">
        <v>19</v>
      </c>
      <c r="M51" s="242">
        <v>268</v>
      </c>
      <c r="N51" s="242">
        <v>143</v>
      </c>
      <c r="O51" s="242">
        <v>204</v>
      </c>
      <c r="P51" s="242">
        <v>531</v>
      </c>
      <c r="Q51" s="242">
        <v>62</v>
      </c>
      <c r="R51" s="242">
        <v>7</v>
      </c>
      <c r="S51" s="242">
        <v>122</v>
      </c>
      <c r="T51" s="242">
        <v>27</v>
      </c>
      <c r="U51" s="242">
        <v>372</v>
      </c>
      <c r="V51" s="242">
        <v>394</v>
      </c>
      <c r="W51" s="242">
        <v>23</v>
      </c>
      <c r="X51" s="242">
        <v>61</v>
      </c>
      <c r="Y51" s="242">
        <v>573</v>
      </c>
      <c r="Z51" s="242">
        <v>46</v>
      </c>
      <c r="AA51" s="242">
        <v>179</v>
      </c>
      <c r="AB51" s="242">
        <v>625</v>
      </c>
      <c r="AC51" s="242">
        <v>800</v>
      </c>
      <c r="AD51" s="242">
        <v>948</v>
      </c>
      <c r="AE51" s="242">
        <v>756</v>
      </c>
      <c r="AF51" s="242">
        <v>80</v>
      </c>
      <c r="AG51" s="242">
        <v>292</v>
      </c>
      <c r="AH51" s="242">
        <v>33</v>
      </c>
      <c r="AI51" s="242">
        <v>78</v>
      </c>
      <c r="AJ51" s="242">
        <v>164</v>
      </c>
      <c r="AK51" s="242">
        <v>1391</v>
      </c>
      <c r="AL51" s="242">
        <v>452</v>
      </c>
      <c r="AM51" s="242">
        <v>723</v>
      </c>
      <c r="AN51" s="242">
        <v>928</v>
      </c>
      <c r="AO51" s="242">
        <v>16</v>
      </c>
      <c r="AP51" s="242">
        <v>5</v>
      </c>
      <c r="AQ51" s="242">
        <v>41</v>
      </c>
      <c r="AR51" s="242"/>
      <c r="AS51" s="242">
        <v>2428</v>
      </c>
      <c r="AT51" s="242">
        <v>12</v>
      </c>
      <c r="AU51" s="242">
        <v>154</v>
      </c>
      <c r="AV51" s="242">
        <v>19</v>
      </c>
      <c r="AW51" s="242">
        <v>38</v>
      </c>
      <c r="AX51" s="242">
        <v>17</v>
      </c>
      <c r="AY51" s="242">
        <v>53</v>
      </c>
      <c r="AZ51" s="242">
        <v>182</v>
      </c>
      <c r="BA51" s="242">
        <v>293</v>
      </c>
      <c r="BB51" s="242">
        <v>727</v>
      </c>
      <c r="BC51" s="242">
        <v>385</v>
      </c>
      <c r="BD51" s="242">
        <v>47</v>
      </c>
      <c r="BE51" s="242">
        <v>349</v>
      </c>
      <c r="BF51" s="242">
        <v>1796</v>
      </c>
      <c r="BG51" s="242">
        <v>430</v>
      </c>
      <c r="BH51" s="242">
        <v>48</v>
      </c>
      <c r="BI51" s="242">
        <v>328</v>
      </c>
      <c r="BJ51" s="242">
        <v>132</v>
      </c>
      <c r="BK51" s="242"/>
      <c r="BL51" s="292">
        <v>547</v>
      </c>
      <c r="BM51" s="242">
        <v>1894</v>
      </c>
      <c r="BN51" s="242">
        <v>6788</v>
      </c>
      <c r="BO51" s="242">
        <v>3510</v>
      </c>
      <c r="BP51" s="242">
        <v>46</v>
      </c>
      <c r="BQ51" s="242">
        <v>2903</v>
      </c>
      <c r="BR51" s="242">
        <v>293</v>
      </c>
      <c r="BS51" s="242">
        <v>727</v>
      </c>
      <c r="BT51" s="242">
        <v>385</v>
      </c>
      <c r="BU51" s="242">
        <v>396</v>
      </c>
      <c r="BV51" s="242">
        <v>2602</v>
      </c>
      <c r="BW51" s="293">
        <v>132</v>
      </c>
      <c r="BX51" s="242">
        <v>20223</v>
      </c>
      <c r="BY51" s="279">
        <v>40626</v>
      </c>
      <c r="BZ51" s="242"/>
      <c r="CA51" s="279">
        <v>1377</v>
      </c>
      <c r="CB51" s="283"/>
      <c r="CC51" s="293">
        <v>62226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31522.889999999985</v>
      </c>
      <c r="CC53" s="293">
        <v>31522.889999999985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42</v>
      </c>
      <c r="CC54" s="298">
        <v>42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175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19.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81" customFormat="1" ht="93.7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596242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596242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596242</v>
      </c>
      <c r="BY71" s="256"/>
      <c r="BZ71" s="256"/>
      <c r="CA71" s="256"/>
      <c r="CB71" s="256"/>
      <c r="CC71" s="272">
        <v>596242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2304663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2304663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2304663</v>
      </c>
      <c r="BY72" s="256"/>
      <c r="BZ72" s="256"/>
      <c r="CA72" s="256"/>
      <c r="CB72" s="256"/>
      <c r="CC72" s="255">
        <v>2304663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2126448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2126448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2126448</v>
      </c>
      <c r="BY73" s="256"/>
      <c r="BZ73" s="256"/>
      <c r="CA73" s="256"/>
      <c r="CB73" s="256"/>
      <c r="CC73" s="272">
        <v>2126448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78437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78437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78437</v>
      </c>
      <c r="BY75" s="256"/>
      <c r="BZ75" s="256"/>
      <c r="CA75" s="256"/>
      <c r="CB75" s="256"/>
      <c r="CC75" s="303">
        <v>78437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159752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159752</v>
      </c>
      <c r="BP78" s="253"/>
      <c r="BQ78" s="253"/>
      <c r="BR78" s="253"/>
      <c r="BS78" s="253"/>
      <c r="BT78" s="253"/>
      <c r="BU78" s="253"/>
      <c r="BV78" s="253"/>
      <c r="BW78" s="255"/>
      <c r="BX78" s="253">
        <v>159752</v>
      </c>
      <c r="BY78" s="256"/>
      <c r="BZ78" s="256"/>
      <c r="CA78" s="256"/>
      <c r="CB78" s="256"/>
      <c r="CC78" s="255">
        <v>159752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209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209</v>
      </c>
      <c r="BP79" s="257"/>
      <c r="BQ79" s="257"/>
      <c r="BR79" s="257"/>
      <c r="BS79" s="257"/>
      <c r="BT79" s="257"/>
      <c r="BU79" s="257"/>
      <c r="BV79" s="257"/>
      <c r="BW79" s="259"/>
      <c r="BX79" s="257">
        <v>209</v>
      </c>
      <c r="BY79" s="256"/>
      <c r="BZ79" s="256"/>
      <c r="CA79" s="256"/>
      <c r="CB79" s="256"/>
      <c r="CC79" s="272">
        <v>209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8207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8207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8207</v>
      </c>
      <c r="BY82" s="256"/>
      <c r="BZ82" s="256"/>
      <c r="CA82" s="256"/>
      <c r="CB82" s="256"/>
      <c r="CC82" s="255">
        <v>8207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95038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95038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95038</v>
      </c>
      <c r="BY83" s="256"/>
      <c r="BZ83" s="256"/>
      <c r="CA83" s="256"/>
      <c r="CB83" s="256"/>
      <c r="CC83" s="272">
        <v>95038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20512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20512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20512</v>
      </c>
      <c r="BY84" s="256"/>
      <c r="BZ84" s="256"/>
      <c r="CA84" s="256"/>
      <c r="CB84" s="256"/>
      <c r="CC84" s="255">
        <v>20512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42580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42580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42580</v>
      </c>
      <c r="BY85" s="256"/>
      <c r="BZ85" s="256"/>
      <c r="CA85" s="256"/>
      <c r="CB85" s="256"/>
      <c r="CC85" s="303">
        <v>42580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121017</v>
      </c>
      <c r="G86" s="253"/>
      <c r="H86" s="253">
        <v>2304663</v>
      </c>
      <c r="I86" s="253">
        <v>2722690</v>
      </c>
      <c r="J86" s="253"/>
      <c r="K86" s="253"/>
      <c r="L86" s="253"/>
      <c r="M86" s="253"/>
      <c r="N86" s="253"/>
      <c r="O86" s="253"/>
      <c r="P86" s="253"/>
      <c r="Q86" s="253"/>
      <c r="R86" s="253">
        <v>103245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20512</v>
      </c>
      <c r="AC86" s="253"/>
      <c r="AD86" s="253"/>
      <c r="AE86" s="253"/>
      <c r="AF86" s="253"/>
      <c r="AG86" s="253"/>
      <c r="AH86" s="253"/>
      <c r="AI86" s="253"/>
      <c r="AJ86" s="253"/>
      <c r="AK86" s="253">
        <v>159961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121017</v>
      </c>
      <c r="BM86" s="253">
        <v>5027353</v>
      </c>
      <c r="BN86" s="253">
        <v>123757</v>
      </c>
      <c r="BO86" s="253">
        <v>159961</v>
      </c>
      <c r="BP86" s="253"/>
      <c r="BQ86" s="253"/>
      <c r="BR86" s="253"/>
      <c r="BS86" s="253"/>
      <c r="BT86" s="253"/>
      <c r="BU86" s="253"/>
      <c r="BV86" s="253"/>
      <c r="BW86" s="425"/>
      <c r="BX86" s="253">
        <v>5432088</v>
      </c>
      <c r="BY86" s="256"/>
      <c r="BZ86" s="256"/>
      <c r="CA86" s="256"/>
      <c r="CB86" s="256"/>
      <c r="CC86" s="253">
        <v>5432088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567.3765239394329</v>
      </c>
      <c r="K88" s="279"/>
      <c r="L88" s="279"/>
      <c r="M88" s="279">
        <v>2269.5060957577316</v>
      </c>
      <c r="N88" s="279">
        <v>1418.4413098485823</v>
      </c>
      <c r="O88" s="279"/>
      <c r="P88" s="279"/>
      <c r="Q88" s="279">
        <v>283.68826196971645</v>
      </c>
      <c r="R88" s="279">
        <v>11631.218740758375</v>
      </c>
      <c r="S88" s="279"/>
      <c r="T88" s="279"/>
      <c r="U88" s="279"/>
      <c r="V88" s="279"/>
      <c r="W88" s="279"/>
      <c r="X88" s="279"/>
      <c r="Y88" s="279">
        <v>3971.6356675760312</v>
      </c>
      <c r="Z88" s="279"/>
      <c r="AA88" s="279">
        <v>96170.320807733893</v>
      </c>
      <c r="AB88" s="279">
        <v>5673.765239394329</v>
      </c>
      <c r="AC88" s="279"/>
      <c r="AD88" s="279">
        <v>2553.1943577274483</v>
      </c>
      <c r="AE88" s="279">
        <v>7375.8948112126272</v>
      </c>
      <c r="AF88" s="279"/>
      <c r="AG88" s="279"/>
      <c r="AH88" s="279"/>
      <c r="AI88" s="279"/>
      <c r="AJ88" s="279"/>
      <c r="AK88" s="279">
        <v>76879.518993793157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567.3765239394329</v>
      </c>
      <c r="BN88" s="281">
        <v>131347.66529197872</v>
      </c>
      <c r="BO88" s="281">
        <v>76879.518993793157</v>
      </c>
      <c r="BP88" s="281"/>
      <c r="BQ88" s="281"/>
      <c r="BR88" s="281"/>
      <c r="BS88" s="281"/>
      <c r="BT88" s="281"/>
      <c r="BU88" s="281"/>
      <c r="BV88" s="281"/>
      <c r="BW88" s="282"/>
      <c r="BX88" s="279">
        <v>208794.56080971131</v>
      </c>
      <c r="BY88" s="279"/>
      <c r="BZ88" s="279">
        <v>99971.127790288636</v>
      </c>
      <c r="CA88" s="279">
        <v>1996065.2733</v>
      </c>
      <c r="CB88" s="283"/>
      <c r="CC88" s="293">
        <v>2304830.9619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269.5980744292778</v>
      </c>
      <c r="J89" s="285">
        <v>269.5980744292778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5796.3586002294724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208938.50768269028</v>
      </c>
      <c r="AL89" s="285">
        <v>305589.41736558639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539.1961488585556</v>
      </c>
      <c r="BN89" s="285">
        <v>5796.3586002294724</v>
      </c>
      <c r="BO89" s="285">
        <v>514527.92504827661</v>
      </c>
      <c r="BP89" s="285"/>
      <c r="BQ89" s="285"/>
      <c r="BR89" s="285"/>
      <c r="BS89" s="285"/>
      <c r="BT89" s="285"/>
      <c r="BU89" s="285"/>
      <c r="BV89" s="285"/>
      <c r="BW89" s="287"/>
      <c r="BX89" s="285">
        <v>520863.47979736462</v>
      </c>
      <c r="BY89" s="285"/>
      <c r="BZ89" s="285"/>
      <c r="CA89" s="285">
        <v>40476.566415685244</v>
      </c>
      <c r="CB89" s="283"/>
      <c r="CC89" s="287">
        <v>561340.04621304991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74</v>
      </c>
      <c r="D90" s="279"/>
      <c r="E90" s="279"/>
      <c r="F90" s="279">
        <v>38</v>
      </c>
      <c r="G90" s="279"/>
      <c r="H90" s="279">
        <v>1261</v>
      </c>
      <c r="I90" s="279">
        <v>8753</v>
      </c>
      <c r="J90" s="279">
        <v>1632</v>
      </c>
      <c r="K90" s="279">
        <v>2671</v>
      </c>
      <c r="L90" s="279">
        <v>148</v>
      </c>
      <c r="M90" s="279">
        <v>371</v>
      </c>
      <c r="N90" s="279">
        <v>1113</v>
      </c>
      <c r="O90" s="279">
        <v>1335</v>
      </c>
      <c r="P90" s="279">
        <v>3337</v>
      </c>
      <c r="Q90" s="279">
        <v>223</v>
      </c>
      <c r="R90" s="279">
        <v>112</v>
      </c>
      <c r="S90" s="279">
        <v>668</v>
      </c>
      <c r="T90" s="279">
        <v>74</v>
      </c>
      <c r="U90" s="279">
        <v>4117</v>
      </c>
      <c r="V90" s="279">
        <v>4339</v>
      </c>
      <c r="W90" s="279">
        <v>260</v>
      </c>
      <c r="X90" s="279"/>
      <c r="Y90" s="279">
        <v>8086</v>
      </c>
      <c r="Z90" s="279">
        <v>519</v>
      </c>
      <c r="AA90" s="279">
        <v>1855</v>
      </c>
      <c r="AB90" s="279">
        <v>8157</v>
      </c>
      <c r="AC90" s="279">
        <v>2671</v>
      </c>
      <c r="AD90" s="279">
        <v>20139</v>
      </c>
      <c r="AE90" s="279">
        <v>6082</v>
      </c>
      <c r="AF90" s="279">
        <v>816</v>
      </c>
      <c r="AG90" s="279">
        <v>3190</v>
      </c>
      <c r="AH90" s="279">
        <v>297</v>
      </c>
      <c r="AI90" s="279">
        <v>854</v>
      </c>
      <c r="AJ90" s="279">
        <v>1818</v>
      </c>
      <c r="AK90" s="279">
        <v>8937</v>
      </c>
      <c r="AL90" s="279">
        <v>3448</v>
      </c>
      <c r="AM90" s="279">
        <v>38</v>
      </c>
      <c r="AN90" s="279">
        <v>74</v>
      </c>
      <c r="AO90" s="279"/>
      <c r="AP90" s="279"/>
      <c r="AQ90" s="279">
        <v>112</v>
      </c>
      <c r="AR90" s="279"/>
      <c r="AS90" s="279">
        <v>4709</v>
      </c>
      <c r="AT90" s="279">
        <v>74</v>
      </c>
      <c r="AU90" s="279">
        <v>10832</v>
      </c>
      <c r="AV90" s="279">
        <v>112</v>
      </c>
      <c r="AW90" s="279">
        <v>1149</v>
      </c>
      <c r="AX90" s="279">
        <v>519</v>
      </c>
      <c r="AY90" s="279">
        <v>112</v>
      </c>
      <c r="AZ90" s="279">
        <v>1261</v>
      </c>
      <c r="BA90" s="279">
        <v>223</v>
      </c>
      <c r="BB90" s="279">
        <v>1002</v>
      </c>
      <c r="BC90" s="279">
        <v>112</v>
      </c>
      <c r="BD90" s="279">
        <v>260</v>
      </c>
      <c r="BE90" s="279">
        <v>112</v>
      </c>
      <c r="BF90" s="279">
        <v>854</v>
      </c>
      <c r="BG90" s="279">
        <v>3634</v>
      </c>
      <c r="BH90" s="279">
        <v>112</v>
      </c>
      <c r="BI90" s="279">
        <v>38</v>
      </c>
      <c r="BJ90" s="279">
        <v>148</v>
      </c>
      <c r="BK90" s="279"/>
      <c r="BL90" s="288">
        <v>112</v>
      </c>
      <c r="BM90" s="279">
        <v>14465</v>
      </c>
      <c r="BN90" s="279">
        <v>70433</v>
      </c>
      <c r="BO90" s="279">
        <v>12497</v>
      </c>
      <c r="BP90" s="279">
        <v>112</v>
      </c>
      <c r="BQ90" s="279">
        <v>18768</v>
      </c>
      <c r="BR90" s="279">
        <v>223</v>
      </c>
      <c r="BS90" s="279">
        <v>1002</v>
      </c>
      <c r="BT90" s="279">
        <v>112</v>
      </c>
      <c r="BU90" s="279">
        <v>372</v>
      </c>
      <c r="BV90" s="279">
        <v>4638</v>
      </c>
      <c r="BW90" s="284">
        <v>148</v>
      </c>
      <c r="BX90" s="279">
        <v>122882</v>
      </c>
      <c r="BY90" s="279">
        <v>53697</v>
      </c>
      <c r="BZ90" s="279"/>
      <c r="CA90" s="279"/>
      <c r="CB90" s="283"/>
      <c r="CC90" s="293">
        <v>176579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417.25324886615999</v>
      </c>
      <c r="Z91" s="285"/>
      <c r="AA91" s="285">
        <v>519111.06957706757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519528.32282593369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519528.32282593369</v>
      </c>
      <c r="BY91" s="285"/>
      <c r="BZ91" s="285">
        <v>1137.8636495856001</v>
      </c>
      <c r="CA91" s="285">
        <v>1605782.3305940488</v>
      </c>
      <c r="CB91" s="283"/>
      <c r="CC91" s="287">
        <v>2126448.5170695684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515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515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515</v>
      </c>
      <c r="BY93" s="285"/>
      <c r="BZ93" s="285">
        <v>36</v>
      </c>
      <c r="CA93" s="285"/>
      <c r="CB93" s="283"/>
      <c r="CC93" s="287">
        <v>551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1786</v>
      </c>
      <c r="D94" s="279">
        <v>153</v>
      </c>
      <c r="E94" s="279">
        <v>1357</v>
      </c>
      <c r="F94" s="279"/>
      <c r="G94" s="279">
        <v>336</v>
      </c>
      <c r="H94" s="279">
        <v>590</v>
      </c>
      <c r="I94" s="279">
        <v>562</v>
      </c>
      <c r="J94" s="279">
        <v>88</v>
      </c>
      <c r="K94" s="279">
        <v>503</v>
      </c>
      <c r="L94" s="279">
        <v>15</v>
      </c>
      <c r="M94" s="279">
        <v>379</v>
      </c>
      <c r="N94" s="279"/>
      <c r="O94" s="279">
        <v>219</v>
      </c>
      <c r="P94" s="279">
        <v>7</v>
      </c>
      <c r="Q94" s="279">
        <v>29</v>
      </c>
      <c r="R94" s="279">
        <v>117</v>
      </c>
      <c r="S94" s="279"/>
      <c r="T94" s="279"/>
      <c r="U94" s="279"/>
      <c r="V94" s="279">
        <v>314</v>
      </c>
      <c r="W94" s="279">
        <v>15</v>
      </c>
      <c r="X94" s="279"/>
      <c r="Y94" s="279">
        <v>175</v>
      </c>
      <c r="Z94" s="279">
        <v>7</v>
      </c>
      <c r="AA94" s="279">
        <v>60272</v>
      </c>
      <c r="AB94" s="279">
        <v>372</v>
      </c>
      <c r="AC94" s="279">
        <v>139</v>
      </c>
      <c r="AD94" s="279">
        <v>1306</v>
      </c>
      <c r="AE94" s="279"/>
      <c r="AF94" s="279">
        <v>29</v>
      </c>
      <c r="AG94" s="279">
        <v>7</v>
      </c>
      <c r="AH94" s="279">
        <v>20</v>
      </c>
      <c r="AI94" s="279"/>
      <c r="AJ94" s="279"/>
      <c r="AK94" s="279">
        <v>1861</v>
      </c>
      <c r="AL94" s="279">
        <v>372</v>
      </c>
      <c r="AM94" s="279">
        <v>292</v>
      </c>
      <c r="AN94" s="279">
        <v>233</v>
      </c>
      <c r="AO94" s="279"/>
      <c r="AP94" s="279">
        <v>452</v>
      </c>
      <c r="AQ94" s="279">
        <v>525</v>
      </c>
      <c r="AR94" s="279">
        <v>1467</v>
      </c>
      <c r="AS94" s="279">
        <v>2422</v>
      </c>
      <c r="AT94" s="279"/>
      <c r="AU94" s="279">
        <v>11855</v>
      </c>
      <c r="AV94" s="279"/>
      <c r="AW94" s="279"/>
      <c r="AX94" s="279">
        <v>306</v>
      </c>
      <c r="AY94" s="279">
        <v>51</v>
      </c>
      <c r="AZ94" s="279">
        <v>168</v>
      </c>
      <c r="BA94" s="279">
        <v>533</v>
      </c>
      <c r="BB94" s="279">
        <v>489</v>
      </c>
      <c r="BC94" s="279">
        <v>124</v>
      </c>
      <c r="BD94" s="279">
        <v>1226</v>
      </c>
      <c r="BE94" s="279">
        <v>481</v>
      </c>
      <c r="BF94" s="279">
        <v>1275</v>
      </c>
      <c r="BG94" s="279">
        <v>80</v>
      </c>
      <c r="BH94" s="279">
        <v>7</v>
      </c>
      <c r="BI94" s="279">
        <v>788</v>
      </c>
      <c r="BJ94" s="279">
        <v>124</v>
      </c>
      <c r="BK94" s="279"/>
      <c r="BL94" s="288">
        <v>3632</v>
      </c>
      <c r="BM94" s="279">
        <v>1758</v>
      </c>
      <c r="BN94" s="279">
        <v>63407</v>
      </c>
      <c r="BO94" s="279">
        <v>2758</v>
      </c>
      <c r="BP94" s="279">
        <v>2444</v>
      </c>
      <c r="BQ94" s="279">
        <v>14802</v>
      </c>
      <c r="BR94" s="279">
        <v>533</v>
      </c>
      <c r="BS94" s="279">
        <v>489</v>
      </c>
      <c r="BT94" s="279">
        <v>124</v>
      </c>
      <c r="BU94" s="279">
        <v>1707</v>
      </c>
      <c r="BV94" s="279">
        <v>2150</v>
      </c>
      <c r="BW94" s="284">
        <v>124</v>
      </c>
      <c r="BX94" s="279">
        <v>93928</v>
      </c>
      <c r="BY94" s="279">
        <v>82827</v>
      </c>
      <c r="BZ94" s="279">
        <v>-298</v>
      </c>
      <c r="CA94" s="279">
        <v>21162</v>
      </c>
      <c r="CB94" s="283"/>
      <c r="CC94" s="293">
        <v>197619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10187</v>
      </c>
      <c r="AY95" s="285"/>
      <c r="AZ95" s="285"/>
      <c r="BA95" s="285"/>
      <c r="BB95" s="285"/>
      <c r="BC95" s="285"/>
      <c r="BD95" s="285"/>
      <c r="BE95" s="285"/>
      <c r="BF95" s="285">
        <v>40345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10187</v>
      </c>
      <c r="BR95" s="285"/>
      <c r="BS95" s="285"/>
      <c r="BT95" s="285"/>
      <c r="BU95" s="285"/>
      <c r="BV95" s="285">
        <v>40345</v>
      </c>
      <c r="BW95" s="287"/>
      <c r="BX95" s="285">
        <v>50532</v>
      </c>
      <c r="BY95" s="285"/>
      <c r="BZ95" s="285">
        <v>343</v>
      </c>
      <c r="CA95" s="285">
        <v>11481</v>
      </c>
      <c r="CB95" s="283"/>
      <c r="CC95" s="287">
        <v>62356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15</v>
      </c>
      <c r="N96" s="279"/>
      <c r="O96" s="279"/>
      <c r="P96" s="279">
        <v>1</v>
      </c>
      <c r="Q96" s="279"/>
      <c r="R96" s="279"/>
      <c r="S96" s="279"/>
      <c r="T96" s="279"/>
      <c r="U96" s="279"/>
      <c r="V96" s="279">
        <v>7</v>
      </c>
      <c r="W96" s="279">
        <v>2</v>
      </c>
      <c r="X96" s="279">
        <v>1</v>
      </c>
      <c r="Y96" s="279">
        <v>6</v>
      </c>
      <c r="Z96" s="279"/>
      <c r="AA96" s="279">
        <v>3938</v>
      </c>
      <c r="AB96" s="279">
        <v>55</v>
      </c>
      <c r="AC96" s="279">
        <v>3</v>
      </c>
      <c r="AD96" s="279">
        <v>270</v>
      </c>
      <c r="AE96" s="279">
        <v>11</v>
      </c>
      <c r="AF96" s="279">
        <v>10</v>
      </c>
      <c r="AG96" s="279">
        <v>1</v>
      </c>
      <c r="AH96" s="279">
        <v>4</v>
      </c>
      <c r="AI96" s="279">
        <v>1</v>
      </c>
      <c r="AJ96" s="279">
        <v>1</v>
      </c>
      <c r="AK96" s="279"/>
      <c r="AL96" s="279"/>
      <c r="AM96" s="279"/>
      <c r="AN96" s="279"/>
      <c r="AO96" s="279"/>
      <c r="AP96" s="279"/>
      <c r="AQ96" s="279"/>
      <c r="AR96" s="279"/>
      <c r="AS96" s="279">
        <v>109</v>
      </c>
      <c r="AT96" s="279">
        <v>64</v>
      </c>
      <c r="AU96" s="279"/>
      <c r="AV96" s="279"/>
      <c r="AW96" s="279"/>
      <c r="AX96" s="279"/>
      <c r="AY96" s="279"/>
      <c r="AZ96" s="279">
        <v>13</v>
      </c>
      <c r="BA96" s="279"/>
      <c r="BB96" s="279"/>
      <c r="BC96" s="279"/>
      <c r="BD96" s="279"/>
      <c r="BE96" s="279"/>
      <c r="BF96" s="279">
        <v>120</v>
      </c>
      <c r="BG96" s="279"/>
      <c r="BH96" s="279"/>
      <c r="BI96" s="279"/>
      <c r="BJ96" s="279"/>
      <c r="BK96" s="279"/>
      <c r="BL96" s="288"/>
      <c r="BM96" s="279"/>
      <c r="BN96" s="279">
        <v>4326</v>
      </c>
      <c r="BO96" s="279"/>
      <c r="BP96" s="279"/>
      <c r="BQ96" s="279">
        <v>186</v>
      </c>
      <c r="BR96" s="279"/>
      <c r="BS96" s="279"/>
      <c r="BT96" s="279"/>
      <c r="BU96" s="279"/>
      <c r="BV96" s="279">
        <v>120</v>
      </c>
      <c r="BW96" s="284"/>
      <c r="BX96" s="279">
        <v>4632</v>
      </c>
      <c r="BY96" s="279"/>
      <c r="BZ96" s="279">
        <v>11</v>
      </c>
      <c r="CA96" s="279"/>
      <c r="CB96" s="283"/>
      <c r="CC96" s="293">
        <v>4643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5053</v>
      </c>
      <c r="D97" s="285">
        <v>16</v>
      </c>
      <c r="E97" s="285">
        <v>1263</v>
      </c>
      <c r="F97" s="285"/>
      <c r="G97" s="285"/>
      <c r="H97" s="285">
        <v>5173</v>
      </c>
      <c r="I97" s="285">
        <v>33619</v>
      </c>
      <c r="J97" s="285">
        <v>368</v>
      </c>
      <c r="K97" s="285">
        <v>400</v>
      </c>
      <c r="L97" s="285">
        <v>16</v>
      </c>
      <c r="M97" s="285">
        <v>704</v>
      </c>
      <c r="N97" s="285">
        <v>104</v>
      </c>
      <c r="O97" s="285">
        <v>336</v>
      </c>
      <c r="P97" s="285">
        <v>40</v>
      </c>
      <c r="Q97" s="285">
        <v>8</v>
      </c>
      <c r="R97" s="285">
        <v>24</v>
      </c>
      <c r="S97" s="285"/>
      <c r="T97" s="285"/>
      <c r="U97" s="285"/>
      <c r="V97" s="285">
        <v>352</v>
      </c>
      <c r="W97" s="285">
        <v>72</v>
      </c>
      <c r="X97" s="285">
        <v>32</v>
      </c>
      <c r="Y97" s="285">
        <v>304</v>
      </c>
      <c r="Z97" s="285">
        <v>40</v>
      </c>
      <c r="AA97" s="285">
        <v>184775</v>
      </c>
      <c r="AB97" s="285">
        <v>2558</v>
      </c>
      <c r="AC97" s="285">
        <v>152</v>
      </c>
      <c r="AD97" s="285">
        <v>12640</v>
      </c>
      <c r="AE97" s="285">
        <v>528</v>
      </c>
      <c r="AF97" s="285">
        <v>472</v>
      </c>
      <c r="AG97" s="285">
        <v>24</v>
      </c>
      <c r="AH97" s="285">
        <v>176</v>
      </c>
      <c r="AI97" s="285">
        <v>56</v>
      </c>
      <c r="AJ97" s="285">
        <v>32</v>
      </c>
      <c r="AK97" s="285"/>
      <c r="AL97" s="285"/>
      <c r="AM97" s="285"/>
      <c r="AN97" s="285">
        <v>879</v>
      </c>
      <c r="AO97" s="285"/>
      <c r="AP97" s="285"/>
      <c r="AQ97" s="285">
        <v>1775</v>
      </c>
      <c r="AR97" s="285">
        <v>2854</v>
      </c>
      <c r="AS97" s="285">
        <v>5133</v>
      </c>
      <c r="AT97" s="285">
        <v>2982</v>
      </c>
      <c r="AU97" s="285">
        <v>68534</v>
      </c>
      <c r="AV97" s="285"/>
      <c r="AW97" s="285">
        <v>16302</v>
      </c>
      <c r="AX97" s="285">
        <v>1415</v>
      </c>
      <c r="AY97" s="285">
        <v>592</v>
      </c>
      <c r="AZ97" s="285">
        <v>608</v>
      </c>
      <c r="BA97" s="285">
        <v>464</v>
      </c>
      <c r="BB97" s="285"/>
      <c r="BC97" s="285"/>
      <c r="BD97" s="285">
        <v>104</v>
      </c>
      <c r="BE97" s="285">
        <v>120</v>
      </c>
      <c r="BF97" s="285">
        <v>5605</v>
      </c>
      <c r="BG97" s="285"/>
      <c r="BH97" s="285"/>
      <c r="BI97" s="285"/>
      <c r="BJ97" s="285"/>
      <c r="BK97" s="285"/>
      <c r="BL97" s="286">
        <v>6332</v>
      </c>
      <c r="BM97" s="285">
        <v>39576</v>
      </c>
      <c r="BN97" s="285">
        <v>203429</v>
      </c>
      <c r="BO97" s="285">
        <v>879</v>
      </c>
      <c r="BP97" s="285">
        <v>4629</v>
      </c>
      <c r="BQ97" s="285">
        <v>95566</v>
      </c>
      <c r="BR97" s="285">
        <v>464</v>
      </c>
      <c r="BS97" s="285"/>
      <c r="BT97" s="285"/>
      <c r="BU97" s="285">
        <v>224</v>
      </c>
      <c r="BV97" s="285">
        <v>5605</v>
      </c>
      <c r="BW97" s="287"/>
      <c r="BX97" s="285">
        <v>356704</v>
      </c>
      <c r="BY97" s="285"/>
      <c r="BZ97" s="285"/>
      <c r="CA97" s="285"/>
      <c r="CB97" s="283"/>
      <c r="CC97" s="287">
        <v>356704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1011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7619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1011</v>
      </c>
      <c r="BR98" s="279"/>
      <c r="BS98" s="279"/>
      <c r="BT98" s="279"/>
      <c r="BU98" s="279"/>
      <c r="BV98" s="279">
        <v>7619</v>
      </c>
      <c r="BW98" s="284"/>
      <c r="BX98" s="279">
        <v>8630</v>
      </c>
      <c r="BY98" s="279"/>
      <c r="BZ98" s="279">
        <v>1</v>
      </c>
      <c r="CA98" s="279"/>
      <c r="CB98" s="283"/>
      <c r="CC98" s="293">
        <v>8631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16</v>
      </c>
      <c r="N99" s="285">
        <v>2</v>
      </c>
      <c r="O99" s="285">
        <v>8</v>
      </c>
      <c r="P99" s="285">
        <v>1</v>
      </c>
      <c r="Q99" s="285"/>
      <c r="R99" s="285">
        <v>1</v>
      </c>
      <c r="S99" s="285"/>
      <c r="T99" s="285"/>
      <c r="U99" s="285"/>
      <c r="V99" s="285">
        <v>8</v>
      </c>
      <c r="W99" s="285">
        <v>2</v>
      </c>
      <c r="X99" s="285">
        <v>1</v>
      </c>
      <c r="Y99" s="285">
        <v>7</v>
      </c>
      <c r="Z99" s="285"/>
      <c r="AA99" s="285">
        <v>4314</v>
      </c>
      <c r="AB99" s="285">
        <v>60</v>
      </c>
      <c r="AC99" s="285">
        <v>4</v>
      </c>
      <c r="AD99" s="285">
        <v>295</v>
      </c>
      <c r="AE99" s="285">
        <v>12</v>
      </c>
      <c r="AF99" s="285">
        <v>11</v>
      </c>
      <c r="AG99" s="285">
        <v>1</v>
      </c>
      <c r="AH99" s="285">
        <v>4</v>
      </c>
      <c r="AI99" s="285"/>
      <c r="AJ99" s="285"/>
      <c r="AK99" s="285"/>
      <c r="AL99" s="285"/>
      <c r="AM99" s="285"/>
      <c r="AN99" s="285">
        <v>22</v>
      </c>
      <c r="AO99" s="285"/>
      <c r="AP99" s="285">
        <v>49</v>
      </c>
      <c r="AQ99" s="285">
        <v>41</v>
      </c>
      <c r="AR99" s="285"/>
      <c r="AS99" s="285">
        <v>120</v>
      </c>
      <c r="AT99" s="285"/>
      <c r="AU99" s="285"/>
      <c r="AV99" s="285"/>
      <c r="AW99" s="285"/>
      <c r="AX99" s="285"/>
      <c r="AY99" s="285"/>
      <c r="AZ99" s="285">
        <v>14</v>
      </c>
      <c r="BA99" s="285"/>
      <c r="BB99" s="285"/>
      <c r="BC99" s="285"/>
      <c r="BD99" s="285"/>
      <c r="BE99" s="285"/>
      <c r="BF99" s="285">
        <v>131</v>
      </c>
      <c r="BG99" s="285"/>
      <c r="BH99" s="285"/>
      <c r="BI99" s="285"/>
      <c r="BJ99" s="285"/>
      <c r="BK99" s="285"/>
      <c r="BL99" s="286"/>
      <c r="BM99" s="285"/>
      <c r="BN99" s="285">
        <v>4747</v>
      </c>
      <c r="BO99" s="285">
        <v>22</v>
      </c>
      <c r="BP99" s="285">
        <v>90</v>
      </c>
      <c r="BQ99" s="285">
        <v>134</v>
      </c>
      <c r="BR99" s="285"/>
      <c r="BS99" s="285"/>
      <c r="BT99" s="285"/>
      <c r="BU99" s="285"/>
      <c r="BV99" s="285">
        <v>131</v>
      </c>
      <c r="BW99" s="287"/>
      <c r="BX99" s="285">
        <v>5124</v>
      </c>
      <c r="BY99" s="285"/>
      <c r="BZ99" s="285">
        <v>109</v>
      </c>
      <c r="CA99" s="285">
        <v>171185</v>
      </c>
      <c r="CB99" s="283"/>
      <c r="CC99" s="287">
        <v>176418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3351</v>
      </c>
      <c r="AB100" s="279">
        <v>96</v>
      </c>
      <c r="AC100" s="279"/>
      <c r="AD100" s="279">
        <v>351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447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3798</v>
      </c>
      <c r="BO100" s="279"/>
      <c r="BP100" s="279"/>
      <c r="BQ100" s="279">
        <v>447</v>
      </c>
      <c r="BR100" s="279"/>
      <c r="BS100" s="279"/>
      <c r="BT100" s="279"/>
      <c r="BU100" s="279"/>
      <c r="BV100" s="279"/>
      <c r="BW100" s="284"/>
      <c r="BX100" s="279">
        <v>4245</v>
      </c>
      <c r="BY100" s="279">
        <v>19340</v>
      </c>
      <c r="BZ100" s="279">
        <v>605</v>
      </c>
      <c r="CA100" s="279">
        <v>3863</v>
      </c>
      <c r="CB100" s="283"/>
      <c r="CC100" s="293">
        <v>28053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8207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8207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8207</v>
      </c>
      <c r="BY102" s="279"/>
      <c r="BZ102" s="279"/>
      <c r="CA102" s="279"/>
      <c r="CB102" s="283"/>
      <c r="CC102" s="293">
        <v>8207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95038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95038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95038</v>
      </c>
      <c r="BY103" s="285"/>
      <c r="BZ103" s="285"/>
      <c r="CA103" s="285"/>
      <c r="CB103" s="283"/>
      <c r="CC103" s="287">
        <v>95038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20477</v>
      </c>
      <c r="AB104" s="279">
        <v>35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20512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20512</v>
      </c>
      <c r="BY104" s="279"/>
      <c r="BZ104" s="279"/>
      <c r="CA104" s="279"/>
      <c r="CB104" s="283"/>
      <c r="CC104" s="293">
        <v>20512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4728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434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5187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5187</v>
      </c>
      <c r="BY105" s="285">
        <v>115830</v>
      </c>
      <c r="BZ105" s="285"/>
      <c r="CA105" s="285"/>
      <c r="CB105" s="283"/>
      <c r="CC105" s="287">
        <v>121017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1457</v>
      </c>
      <c r="D106" s="279">
        <v>16</v>
      </c>
      <c r="E106" s="279">
        <v>475</v>
      </c>
      <c r="F106" s="279">
        <v>14</v>
      </c>
      <c r="G106" s="279">
        <v>7</v>
      </c>
      <c r="H106" s="279">
        <v>349</v>
      </c>
      <c r="I106" s="279">
        <v>6046</v>
      </c>
      <c r="J106" s="279">
        <v>122</v>
      </c>
      <c r="K106" s="279">
        <v>234</v>
      </c>
      <c r="L106" s="279">
        <v>68</v>
      </c>
      <c r="M106" s="279">
        <v>965</v>
      </c>
      <c r="N106" s="279">
        <v>515</v>
      </c>
      <c r="O106" s="279">
        <v>735</v>
      </c>
      <c r="P106" s="279">
        <v>1912</v>
      </c>
      <c r="Q106" s="279">
        <v>223</v>
      </c>
      <c r="R106" s="279">
        <v>25</v>
      </c>
      <c r="S106" s="279">
        <v>439</v>
      </c>
      <c r="T106" s="279">
        <v>97</v>
      </c>
      <c r="U106" s="279">
        <v>1340</v>
      </c>
      <c r="V106" s="279">
        <v>1419</v>
      </c>
      <c r="W106" s="279">
        <v>83</v>
      </c>
      <c r="X106" s="279">
        <v>220</v>
      </c>
      <c r="Y106" s="279">
        <v>2063</v>
      </c>
      <c r="Z106" s="279">
        <v>166</v>
      </c>
      <c r="AA106" s="279">
        <v>645</v>
      </c>
      <c r="AB106" s="279">
        <v>2251</v>
      </c>
      <c r="AC106" s="279">
        <v>2881</v>
      </c>
      <c r="AD106" s="279">
        <v>3413</v>
      </c>
      <c r="AE106" s="279">
        <v>2722</v>
      </c>
      <c r="AF106" s="279">
        <v>288</v>
      </c>
      <c r="AG106" s="279">
        <v>1051</v>
      </c>
      <c r="AH106" s="279">
        <v>119</v>
      </c>
      <c r="AI106" s="279">
        <v>281</v>
      </c>
      <c r="AJ106" s="279">
        <v>591</v>
      </c>
      <c r="AK106" s="279">
        <v>5008</v>
      </c>
      <c r="AL106" s="279">
        <v>1628</v>
      </c>
      <c r="AM106" s="279">
        <v>2604</v>
      </c>
      <c r="AN106" s="279">
        <v>3342</v>
      </c>
      <c r="AO106" s="279">
        <v>58</v>
      </c>
      <c r="AP106" s="279">
        <v>18</v>
      </c>
      <c r="AQ106" s="279">
        <v>148</v>
      </c>
      <c r="AR106" s="279"/>
      <c r="AS106" s="279">
        <v>8743</v>
      </c>
      <c r="AT106" s="279">
        <v>43</v>
      </c>
      <c r="AU106" s="279">
        <v>555</v>
      </c>
      <c r="AV106" s="279">
        <v>68</v>
      </c>
      <c r="AW106" s="279">
        <v>137</v>
      </c>
      <c r="AX106" s="279">
        <v>61</v>
      </c>
      <c r="AY106" s="279">
        <v>191</v>
      </c>
      <c r="AZ106" s="279">
        <v>655</v>
      </c>
      <c r="BA106" s="279">
        <v>1055</v>
      </c>
      <c r="BB106" s="279">
        <v>2618</v>
      </c>
      <c r="BC106" s="279">
        <v>1386</v>
      </c>
      <c r="BD106" s="279">
        <v>169</v>
      </c>
      <c r="BE106" s="279">
        <v>1257</v>
      </c>
      <c r="BF106" s="279">
        <v>6467</v>
      </c>
      <c r="BG106" s="279">
        <v>1548</v>
      </c>
      <c r="BH106" s="279">
        <v>173</v>
      </c>
      <c r="BI106" s="279">
        <v>1181</v>
      </c>
      <c r="BJ106" s="279">
        <v>475</v>
      </c>
      <c r="BK106" s="279"/>
      <c r="BL106" s="288">
        <v>1969</v>
      </c>
      <c r="BM106" s="279">
        <v>6819</v>
      </c>
      <c r="BN106" s="279">
        <v>24444</v>
      </c>
      <c r="BO106" s="279">
        <v>12640</v>
      </c>
      <c r="BP106" s="279">
        <v>166</v>
      </c>
      <c r="BQ106" s="279">
        <v>10453</v>
      </c>
      <c r="BR106" s="279">
        <v>1055</v>
      </c>
      <c r="BS106" s="279">
        <v>2618</v>
      </c>
      <c r="BT106" s="279">
        <v>1386</v>
      </c>
      <c r="BU106" s="279">
        <v>1426</v>
      </c>
      <c r="BV106" s="279">
        <v>9369</v>
      </c>
      <c r="BW106" s="284">
        <v>475</v>
      </c>
      <c r="BX106" s="279">
        <v>72820</v>
      </c>
      <c r="BY106" s="279">
        <v>146295</v>
      </c>
      <c r="BZ106" s="279"/>
      <c r="CA106" s="279">
        <v>4959</v>
      </c>
      <c r="CB106" s="283"/>
      <c r="CC106" s="284">
        <v>224074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8370</v>
      </c>
      <c r="D107" s="285">
        <v>185</v>
      </c>
      <c r="E107" s="285">
        <v>3095</v>
      </c>
      <c r="F107" s="285">
        <v>52</v>
      </c>
      <c r="G107" s="285">
        <v>343</v>
      </c>
      <c r="H107" s="285">
        <v>7373</v>
      </c>
      <c r="I107" s="285">
        <v>49249.598074429276</v>
      </c>
      <c r="J107" s="285">
        <v>3046.9745983687108</v>
      </c>
      <c r="K107" s="285">
        <v>3808</v>
      </c>
      <c r="L107" s="285">
        <v>247</v>
      </c>
      <c r="M107" s="285">
        <v>4720.5060957577316</v>
      </c>
      <c r="N107" s="285">
        <v>3152.441309848582</v>
      </c>
      <c r="O107" s="285">
        <v>2637</v>
      </c>
      <c r="P107" s="285">
        <v>5298</v>
      </c>
      <c r="Q107" s="285">
        <v>766.68826196971645</v>
      </c>
      <c r="R107" s="285">
        <v>111676.21874075837</v>
      </c>
      <c r="S107" s="285">
        <v>1107</v>
      </c>
      <c r="T107" s="285">
        <v>171</v>
      </c>
      <c r="U107" s="285">
        <v>5457</v>
      </c>
      <c r="V107" s="285">
        <v>6439</v>
      </c>
      <c r="W107" s="285">
        <v>434</v>
      </c>
      <c r="X107" s="285">
        <v>254</v>
      </c>
      <c r="Y107" s="285">
        <v>15029.888916442191</v>
      </c>
      <c r="Z107" s="285">
        <v>732</v>
      </c>
      <c r="AA107" s="285">
        <v>909446.74898503092</v>
      </c>
      <c r="AB107" s="285">
        <v>19257.765239394328</v>
      </c>
      <c r="AC107" s="285">
        <v>5850</v>
      </c>
      <c r="AD107" s="285">
        <v>41401.194357727451</v>
      </c>
      <c r="AE107" s="285">
        <v>16730.894811212627</v>
      </c>
      <c r="AF107" s="285">
        <v>1626</v>
      </c>
      <c r="AG107" s="285">
        <v>4274</v>
      </c>
      <c r="AH107" s="285">
        <v>620</v>
      </c>
      <c r="AI107" s="285">
        <v>1192</v>
      </c>
      <c r="AJ107" s="285">
        <v>2442</v>
      </c>
      <c r="AK107" s="285">
        <v>301624.02667648345</v>
      </c>
      <c r="AL107" s="285">
        <v>311037.41736558639</v>
      </c>
      <c r="AM107" s="285">
        <v>2934</v>
      </c>
      <c r="AN107" s="285">
        <v>4550</v>
      </c>
      <c r="AO107" s="285">
        <v>58</v>
      </c>
      <c r="AP107" s="285">
        <v>519</v>
      </c>
      <c r="AQ107" s="285">
        <v>2601</v>
      </c>
      <c r="AR107" s="285">
        <v>4321</v>
      </c>
      <c r="AS107" s="285">
        <v>21236</v>
      </c>
      <c r="AT107" s="285">
        <v>3163</v>
      </c>
      <c r="AU107" s="285">
        <v>91776</v>
      </c>
      <c r="AV107" s="285">
        <v>1191</v>
      </c>
      <c r="AW107" s="285">
        <v>17588</v>
      </c>
      <c r="AX107" s="285">
        <v>12488</v>
      </c>
      <c r="AY107" s="285">
        <v>946</v>
      </c>
      <c r="AZ107" s="285">
        <v>3166</v>
      </c>
      <c r="BA107" s="285">
        <v>2275</v>
      </c>
      <c r="BB107" s="285">
        <v>4109</v>
      </c>
      <c r="BC107" s="285">
        <v>1622</v>
      </c>
      <c r="BD107" s="285">
        <v>1759</v>
      </c>
      <c r="BE107" s="285">
        <v>1970</v>
      </c>
      <c r="BF107" s="285">
        <v>62416</v>
      </c>
      <c r="BG107" s="285">
        <v>5262</v>
      </c>
      <c r="BH107" s="285">
        <v>292</v>
      </c>
      <c r="BI107" s="285">
        <v>2007</v>
      </c>
      <c r="BJ107" s="285">
        <v>747</v>
      </c>
      <c r="BK107" s="285"/>
      <c r="BL107" s="286">
        <v>12045</v>
      </c>
      <c r="BM107" s="285">
        <v>63724.572672797993</v>
      </c>
      <c r="BN107" s="285">
        <v>1160715.3467181418</v>
      </c>
      <c r="BO107" s="285">
        <v>620203.44404206972</v>
      </c>
      <c r="BP107" s="285">
        <v>7441</v>
      </c>
      <c r="BQ107" s="285">
        <v>151554</v>
      </c>
      <c r="BR107" s="285">
        <v>2275</v>
      </c>
      <c r="BS107" s="285">
        <v>4109</v>
      </c>
      <c r="BT107" s="285">
        <v>1622</v>
      </c>
      <c r="BU107" s="285">
        <v>3729</v>
      </c>
      <c r="BV107" s="285">
        <v>69977</v>
      </c>
      <c r="BW107" s="287">
        <v>747</v>
      </c>
      <c r="BX107" s="285">
        <v>2098142.3634330095</v>
      </c>
      <c r="BY107" s="285">
        <v>417989</v>
      </c>
      <c r="BZ107" s="285">
        <v>101915.99143987424</v>
      </c>
      <c r="CA107" s="285">
        <v>3854974.1703097341</v>
      </c>
      <c r="CB107" s="283"/>
      <c r="CC107" s="287">
        <v>6473021.5251826178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34901.754765012847</v>
      </c>
      <c r="CC109" s="287">
        <v>34901.754765012847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151</v>
      </c>
      <c r="CC110" s="284">
        <v>151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1645487.7255883478</v>
      </c>
      <c r="CC111" s="287">
        <v>1645487.7255883478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1680540.4803533605</v>
      </c>
      <c r="CC112" s="429">
        <v>1680540.4803533605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8370</v>
      </c>
      <c r="D113" s="496">
        <v>185</v>
      </c>
      <c r="E113" s="496">
        <v>3095</v>
      </c>
      <c r="F113" s="496">
        <v>121069</v>
      </c>
      <c r="G113" s="496">
        <v>343</v>
      </c>
      <c r="H113" s="496">
        <v>2312036</v>
      </c>
      <c r="I113" s="496">
        <v>2771939.5980744292</v>
      </c>
      <c r="J113" s="496">
        <v>3046.9745983687108</v>
      </c>
      <c r="K113" s="496">
        <v>3808</v>
      </c>
      <c r="L113" s="496">
        <v>247</v>
      </c>
      <c r="M113" s="496">
        <v>4720.5060957577316</v>
      </c>
      <c r="N113" s="496">
        <v>3152.441309848582</v>
      </c>
      <c r="O113" s="496">
        <v>2637</v>
      </c>
      <c r="P113" s="496">
        <v>5298</v>
      </c>
      <c r="Q113" s="496">
        <v>766.68826196971645</v>
      </c>
      <c r="R113" s="496">
        <v>214921.21874075837</v>
      </c>
      <c r="S113" s="496">
        <v>1107</v>
      </c>
      <c r="T113" s="496">
        <v>171</v>
      </c>
      <c r="U113" s="496">
        <v>5457</v>
      </c>
      <c r="V113" s="496">
        <v>6439</v>
      </c>
      <c r="W113" s="496">
        <v>434</v>
      </c>
      <c r="X113" s="496">
        <v>254</v>
      </c>
      <c r="Y113" s="496">
        <v>15029.888916442191</v>
      </c>
      <c r="Z113" s="496">
        <v>732</v>
      </c>
      <c r="AA113" s="496">
        <v>909446.74898503092</v>
      </c>
      <c r="AB113" s="496">
        <v>39769.765239394328</v>
      </c>
      <c r="AC113" s="496">
        <v>5850</v>
      </c>
      <c r="AD113" s="496">
        <v>41401.194357727451</v>
      </c>
      <c r="AE113" s="496">
        <v>16730.894811212627</v>
      </c>
      <c r="AF113" s="496">
        <v>1626</v>
      </c>
      <c r="AG113" s="496">
        <v>4274</v>
      </c>
      <c r="AH113" s="496">
        <v>620</v>
      </c>
      <c r="AI113" s="496">
        <v>1192</v>
      </c>
      <c r="AJ113" s="496">
        <v>2442</v>
      </c>
      <c r="AK113" s="496">
        <v>461585.02667648345</v>
      </c>
      <c r="AL113" s="496">
        <v>311037.41736558639</v>
      </c>
      <c r="AM113" s="496">
        <v>2934</v>
      </c>
      <c r="AN113" s="496">
        <v>4550</v>
      </c>
      <c r="AO113" s="496">
        <v>58</v>
      </c>
      <c r="AP113" s="496">
        <v>519</v>
      </c>
      <c r="AQ113" s="496">
        <v>2601</v>
      </c>
      <c r="AR113" s="496">
        <v>4321</v>
      </c>
      <c r="AS113" s="496">
        <v>21236</v>
      </c>
      <c r="AT113" s="496">
        <v>3163</v>
      </c>
      <c r="AU113" s="496">
        <v>91776</v>
      </c>
      <c r="AV113" s="496">
        <v>1191</v>
      </c>
      <c r="AW113" s="496">
        <v>17588</v>
      </c>
      <c r="AX113" s="496">
        <v>12488</v>
      </c>
      <c r="AY113" s="496">
        <v>946</v>
      </c>
      <c r="AZ113" s="496">
        <v>3166</v>
      </c>
      <c r="BA113" s="496">
        <v>2275</v>
      </c>
      <c r="BB113" s="496">
        <v>4109</v>
      </c>
      <c r="BC113" s="496">
        <v>1622</v>
      </c>
      <c r="BD113" s="496">
        <v>1759</v>
      </c>
      <c r="BE113" s="496">
        <v>1970</v>
      </c>
      <c r="BF113" s="496">
        <v>62416</v>
      </c>
      <c r="BG113" s="496">
        <v>5262</v>
      </c>
      <c r="BH113" s="496">
        <v>292</v>
      </c>
      <c r="BI113" s="496">
        <v>2007</v>
      </c>
      <c r="BJ113" s="496">
        <v>747</v>
      </c>
      <c r="BK113" s="496"/>
      <c r="BL113" s="497">
        <v>133062</v>
      </c>
      <c r="BM113" s="496">
        <v>5091077.5726727983</v>
      </c>
      <c r="BN113" s="496">
        <v>1284472.3467181418</v>
      </c>
      <c r="BO113" s="496">
        <v>780164.44404206972</v>
      </c>
      <c r="BP113" s="496">
        <v>7441</v>
      </c>
      <c r="BQ113" s="496">
        <v>151554</v>
      </c>
      <c r="BR113" s="496">
        <v>2275</v>
      </c>
      <c r="BS113" s="496">
        <v>4109</v>
      </c>
      <c r="BT113" s="496">
        <v>1622</v>
      </c>
      <c r="BU113" s="496">
        <v>3729</v>
      </c>
      <c r="BV113" s="496">
        <v>69977</v>
      </c>
      <c r="BW113" s="498">
        <v>747</v>
      </c>
      <c r="BX113" s="497">
        <v>7530230.363433009</v>
      </c>
      <c r="BY113" s="496">
        <v>417989</v>
      </c>
      <c r="BZ113" s="496">
        <v>101915.99143987424</v>
      </c>
      <c r="CA113" s="496">
        <v>3854974.1703097341</v>
      </c>
      <c r="CB113" s="496">
        <v>1680540.4803533605</v>
      </c>
      <c r="CC113" s="498">
        <v>13585650.005535979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38" priority="39" stopIfTrue="1" operator="lessThan">
      <formula>0</formula>
    </cfRule>
    <cfRule type="cellIs" dxfId="37" priority="40" stopIfTrue="1" operator="greaterThan">
      <formula>0</formula>
    </cfRule>
  </conditionalFormatting>
  <hyperlinks>
    <hyperlink ref="CC8" location="Índice!A1" display="Índice" xr:uid="{C0A76953-CE47-41EA-B90D-3A77D0F5BB11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12 D66" numberStoredAsText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0682C-59E0-4C75-B694-D4642A980595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140625" style="22" customWidth="1"/>
    <col min="54" max="69" width="12.7109375" style="22" customWidth="1"/>
    <col min="70" max="70" width="13.8554687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5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127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>
      <c r="K9" s="80"/>
    </row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9.2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576215.48000000021</v>
      </c>
      <c r="CC17" s="198">
        <v>576215.48000000021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89733291</v>
      </c>
      <c r="CC18" s="172">
        <v>89733291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361506412</v>
      </c>
      <c r="CC19" s="199">
        <v>361506412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4904431</v>
      </c>
      <c r="CC21" s="199">
        <v>4904431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44742</v>
      </c>
      <c r="CC24" s="172">
        <v>44742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70</v>
      </c>
      <c r="CC25" s="198">
        <v>70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2556551</v>
      </c>
      <c r="CC28" s="172">
        <v>2556551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5608120.5868474068</v>
      </c>
      <c r="CC29" s="199">
        <v>5608120.5868474068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3807984</v>
      </c>
      <c r="CC30" s="165">
        <v>3807984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2635714</v>
      </c>
      <c r="CC31" s="199">
        <v>2635714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89733291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89733291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89733291</v>
      </c>
      <c r="BY33" s="158"/>
      <c r="BZ33" s="158"/>
      <c r="CA33" s="159">
        <v>5715</v>
      </c>
      <c r="CB33" s="158"/>
      <c r="CC33" s="160">
        <v>89739006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548636.43000000017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548636.43000000017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548636.43000000017</v>
      </c>
      <c r="BY34" s="158"/>
      <c r="BZ34" s="158"/>
      <c r="CA34" s="164"/>
      <c r="CB34" s="158"/>
      <c r="CC34" s="165">
        <v>548636.43000000017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184090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184090</v>
      </c>
      <c r="BP35" s="157"/>
      <c r="BQ35" s="157"/>
      <c r="BR35" s="157"/>
      <c r="BS35" s="157"/>
      <c r="BT35" s="157"/>
      <c r="BU35" s="157"/>
      <c r="BV35" s="157"/>
      <c r="BW35" s="209"/>
      <c r="BX35" s="157">
        <v>184090</v>
      </c>
      <c r="BY35" s="158"/>
      <c r="BZ35" s="158"/>
      <c r="CA35" s="169"/>
      <c r="CB35" s="158"/>
      <c r="CC35" s="170">
        <v>184090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361506412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361506412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361506412</v>
      </c>
      <c r="BY36" s="158"/>
      <c r="BZ36" s="158"/>
      <c r="CA36" s="171">
        <v>5426</v>
      </c>
      <c r="CB36" s="158"/>
      <c r="CC36" s="172">
        <v>361511838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173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61">
        <v>105072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105072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105072</v>
      </c>
      <c r="BY38" s="179"/>
      <c r="BZ38" s="179"/>
      <c r="CA38" s="161">
        <v>31</v>
      </c>
      <c r="CB38" s="179"/>
      <c r="CC38" s="163">
        <v>105103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4">
        <v>26481471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26481471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26481471</v>
      </c>
      <c r="BY39" s="179"/>
      <c r="BZ39" s="179"/>
      <c r="CA39" s="180">
        <v>12477515</v>
      </c>
      <c r="CB39" s="179"/>
      <c r="CC39" s="181">
        <v>38958986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61">
        <v>8269534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8269534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8269534</v>
      </c>
      <c r="BY40" s="179"/>
      <c r="BZ40" s="179"/>
      <c r="CA40" s="161">
        <v>636663</v>
      </c>
      <c r="CB40" s="179"/>
      <c r="CC40" s="163">
        <v>8906197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4">
        <v>528182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528182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528182</v>
      </c>
      <c r="BY41" s="179"/>
      <c r="BZ41" s="179"/>
      <c r="CA41" s="180"/>
      <c r="CB41" s="179"/>
      <c r="CC41" s="181">
        <v>528182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61">
        <v>1671840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1671840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1671840</v>
      </c>
      <c r="BY42" s="179"/>
      <c r="BZ42" s="179"/>
      <c r="CA42" s="161">
        <v>27214845</v>
      </c>
      <c r="CB42" s="179"/>
      <c r="CC42" s="163">
        <v>28886685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4">
        <v>318712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318712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318712</v>
      </c>
      <c r="BY43" s="179"/>
      <c r="BZ43" s="179"/>
      <c r="CA43" s="180">
        <v>447646</v>
      </c>
      <c r="CB43" s="179"/>
      <c r="CC43" s="181">
        <v>766358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61">
        <v>28098046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28098046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28098046</v>
      </c>
      <c r="BY44" s="179"/>
      <c r="BZ44" s="179"/>
      <c r="CA44" s="161">
        <v>278</v>
      </c>
      <c r="CB44" s="179"/>
      <c r="CC44" s="163">
        <v>28098324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4">
        <v>6918800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6918800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6918800</v>
      </c>
      <c r="BY45" s="179"/>
      <c r="BZ45" s="179"/>
      <c r="CA45" s="180">
        <v>132206</v>
      </c>
      <c r="CB45" s="179"/>
      <c r="CC45" s="181">
        <v>7051006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2556551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2556551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4">
        <v>2556551</v>
      </c>
      <c r="BY47" s="179"/>
      <c r="BZ47" s="179"/>
      <c r="CA47" s="180"/>
      <c r="CB47" s="179"/>
      <c r="CC47" s="181">
        <v>2556551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5608120.5868474068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5608120.5868474068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5608120.5868474068</v>
      </c>
      <c r="BY48" s="179"/>
      <c r="BZ48" s="179"/>
      <c r="CA48" s="161"/>
      <c r="CB48" s="179"/>
      <c r="CC48" s="163">
        <v>5608120.5868474068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3807984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66"/>
      <c r="BM49" s="154"/>
      <c r="BN49" s="154">
        <v>3807984</v>
      </c>
      <c r="BO49" s="154"/>
      <c r="BP49" s="154"/>
      <c r="BQ49" s="154"/>
      <c r="BR49" s="154"/>
      <c r="BS49" s="154"/>
      <c r="BT49" s="154"/>
      <c r="BU49" s="154"/>
      <c r="BV49" s="154"/>
      <c r="BW49" s="167"/>
      <c r="BX49" s="154">
        <v>3807984</v>
      </c>
      <c r="BY49" s="179"/>
      <c r="BZ49" s="179"/>
      <c r="CA49" s="180"/>
      <c r="CB49" s="179"/>
      <c r="CC49" s="181">
        <v>3807984</v>
      </c>
    </row>
    <row r="50" spans="1:81" s="23" customFormat="1" ht="15" customHeight="1" x14ac:dyDescent="0.25">
      <c r="A50" s="43" t="s">
        <v>178</v>
      </c>
      <c r="B50" s="44" t="s">
        <v>172</v>
      </c>
      <c r="C50" s="161"/>
      <c r="D50" s="161"/>
      <c r="E50" s="161"/>
      <c r="F50" s="161">
        <v>7540145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7540145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7540145</v>
      </c>
      <c r="BY50" s="179"/>
      <c r="BZ50" s="179"/>
      <c r="CA50" s="161"/>
      <c r="CB50" s="179"/>
      <c r="CC50" s="172">
        <v>7540145</v>
      </c>
    </row>
    <row r="51" spans="1:81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17</v>
      </c>
      <c r="O51" s="180"/>
      <c r="P51" s="180"/>
      <c r="Q51" s="180"/>
      <c r="R51" s="180">
        <v>1028</v>
      </c>
      <c r="S51" s="180"/>
      <c r="T51" s="180"/>
      <c r="U51" s="180"/>
      <c r="V51" s="180">
        <v>136</v>
      </c>
      <c r="W51" s="180"/>
      <c r="X51" s="180">
        <v>17</v>
      </c>
      <c r="Y51" s="180">
        <v>523</v>
      </c>
      <c r="Z51" s="180"/>
      <c r="AA51" s="180">
        <v>687</v>
      </c>
      <c r="AB51" s="180">
        <v>500</v>
      </c>
      <c r="AC51" s="180">
        <v>80</v>
      </c>
      <c r="AD51" s="180">
        <v>403</v>
      </c>
      <c r="AE51" s="180"/>
      <c r="AF51" s="180"/>
      <c r="AG51" s="180"/>
      <c r="AH51" s="180"/>
      <c r="AI51" s="180"/>
      <c r="AJ51" s="180">
        <v>17</v>
      </c>
      <c r="AK51" s="180">
        <v>60920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3408</v>
      </c>
      <c r="BO51" s="180">
        <v>60920</v>
      </c>
      <c r="BP51" s="180"/>
      <c r="BQ51" s="180"/>
      <c r="BR51" s="180"/>
      <c r="BS51" s="180"/>
      <c r="BT51" s="180"/>
      <c r="BU51" s="180"/>
      <c r="BV51" s="180"/>
      <c r="BW51" s="181"/>
      <c r="BX51" s="180">
        <v>64328</v>
      </c>
      <c r="BY51" s="179"/>
      <c r="BZ51" s="179"/>
      <c r="CA51" s="180">
        <v>47</v>
      </c>
      <c r="CB51" s="179"/>
      <c r="CC51" s="181">
        <v>64375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27579.05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27579.05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27579.05</v>
      </c>
      <c r="BY53" s="179"/>
      <c r="BZ53" s="179"/>
      <c r="CA53" s="179"/>
      <c r="CB53" s="179"/>
      <c r="CC53" s="199">
        <v>27579.05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46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46</v>
      </c>
      <c r="BP54" s="233"/>
      <c r="BQ54" s="233"/>
      <c r="BR54" s="233"/>
      <c r="BS54" s="233"/>
      <c r="BT54" s="233"/>
      <c r="BU54" s="233"/>
      <c r="BV54" s="233"/>
      <c r="BW54" s="218"/>
      <c r="BX54" s="171">
        <v>46</v>
      </c>
      <c r="BY54" s="179"/>
      <c r="BZ54" s="179"/>
      <c r="CA54" s="179"/>
      <c r="CB54" s="179"/>
      <c r="CC54" s="172">
        <v>46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127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5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ht="84" customHeight="1" x14ac:dyDescent="0.25">
      <c r="A67" s="577"/>
      <c r="B67" s="408"/>
      <c r="C67" s="409" t="s">
        <v>124</v>
      </c>
      <c r="D67" s="390" t="s">
        <v>299</v>
      </c>
      <c r="E67" s="409" t="s">
        <v>125</v>
      </c>
      <c r="F67" s="409" t="s">
        <v>6</v>
      </c>
      <c r="G67" s="409" t="s">
        <v>7</v>
      </c>
      <c r="H67" s="409" t="s">
        <v>9</v>
      </c>
      <c r="I67" s="409" t="s">
        <v>10</v>
      </c>
      <c r="J67" s="409" t="s">
        <v>12</v>
      </c>
      <c r="K67" s="409" t="s">
        <v>14</v>
      </c>
      <c r="L67" s="409" t="s">
        <v>16</v>
      </c>
      <c r="M67" s="409" t="s">
        <v>17</v>
      </c>
      <c r="N67" s="409" t="s">
        <v>19</v>
      </c>
      <c r="O67" s="409" t="s">
        <v>21</v>
      </c>
      <c r="P67" s="409" t="s">
        <v>22</v>
      </c>
      <c r="Q67" s="409" t="s">
        <v>24</v>
      </c>
      <c r="R67" s="409" t="s">
        <v>25</v>
      </c>
      <c r="S67" s="409" t="s">
        <v>27</v>
      </c>
      <c r="T67" s="409" t="s">
        <v>29</v>
      </c>
      <c r="U67" s="409" t="s">
        <v>31</v>
      </c>
      <c r="V67" s="409" t="s">
        <v>32</v>
      </c>
      <c r="W67" s="409" t="s">
        <v>34</v>
      </c>
      <c r="X67" s="409" t="s">
        <v>36</v>
      </c>
      <c r="Y67" s="409" t="s">
        <v>38</v>
      </c>
      <c r="Z67" s="409" t="s">
        <v>40</v>
      </c>
      <c r="AA67" s="409" t="s">
        <v>41</v>
      </c>
      <c r="AB67" s="409" t="s">
        <v>42</v>
      </c>
      <c r="AC67" s="409" t="s">
        <v>44</v>
      </c>
      <c r="AD67" s="409" t="s">
        <v>46</v>
      </c>
      <c r="AE67" s="409" t="s">
        <v>47</v>
      </c>
      <c r="AF67" s="409" t="s">
        <v>49</v>
      </c>
      <c r="AG67" s="409" t="s">
        <v>50</v>
      </c>
      <c r="AH67" s="409" t="s">
        <v>52</v>
      </c>
      <c r="AI67" s="409" t="s">
        <v>54</v>
      </c>
      <c r="AJ67" s="409" t="s">
        <v>56</v>
      </c>
      <c r="AK67" s="409" t="s">
        <v>57</v>
      </c>
      <c r="AL67" s="409" t="s">
        <v>59</v>
      </c>
      <c r="AM67" s="409" t="s">
        <v>61</v>
      </c>
      <c r="AN67" s="409" t="s">
        <v>62</v>
      </c>
      <c r="AO67" s="409" t="s">
        <v>64</v>
      </c>
      <c r="AP67" s="409" t="s">
        <v>66</v>
      </c>
      <c r="AQ67" s="409" t="s">
        <v>68</v>
      </c>
      <c r="AR67" s="409" t="s">
        <v>70</v>
      </c>
      <c r="AS67" s="409" t="s">
        <v>72</v>
      </c>
      <c r="AT67" s="409" t="s">
        <v>74</v>
      </c>
      <c r="AU67" s="409" t="s">
        <v>75</v>
      </c>
      <c r="AV67" s="409" t="s">
        <v>77</v>
      </c>
      <c r="AW67" s="409" t="s">
        <v>79</v>
      </c>
      <c r="AX67" s="409" t="s">
        <v>81</v>
      </c>
      <c r="AY67" s="409" t="s">
        <v>83</v>
      </c>
      <c r="AZ67" s="409" t="s">
        <v>91</v>
      </c>
      <c r="BA67" s="409" t="s">
        <v>0</v>
      </c>
      <c r="BB67" s="409" t="s">
        <v>1</v>
      </c>
      <c r="BC67" s="409" t="s">
        <v>2</v>
      </c>
      <c r="BD67" s="409" t="s">
        <v>92</v>
      </c>
      <c r="BE67" s="409" t="s">
        <v>93</v>
      </c>
      <c r="BF67" s="409" t="s">
        <v>94</v>
      </c>
      <c r="BG67" s="409" t="s">
        <v>86</v>
      </c>
      <c r="BH67" s="409" t="s">
        <v>88</v>
      </c>
      <c r="BI67" s="409" t="s">
        <v>95</v>
      </c>
      <c r="BJ67" s="409" t="s">
        <v>96</v>
      </c>
      <c r="BK67" s="409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637979</v>
      </c>
      <c r="CC71" s="192">
        <v>637979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2395879</v>
      </c>
      <c r="CC72" s="165">
        <v>2395879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2087834</v>
      </c>
      <c r="CC73" s="192">
        <v>2087834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76509</v>
      </c>
      <c r="CC75" s="192">
        <v>76509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161116</v>
      </c>
      <c r="CC78" s="165">
        <v>161116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252</v>
      </c>
      <c r="CC79" s="192">
        <v>252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8601</v>
      </c>
      <c r="CC82" s="165">
        <v>8601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107676</v>
      </c>
      <c r="CC83" s="170">
        <v>107676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21113</v>
      </c>
      <c r="CC84" s="165">
        <v>21113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41117</v>
      </c>
      <c r="CC85" s="170">
        <v>41117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5538076</v>
      </c>
      <c r="CC86" s="165">
        <v>5538076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2395878.8697000002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2395878.8697000002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2395878.8697000002</v>
      </c>
      <c r="BY88" s="158"/>
      <c r="BZ88" s="158"/>
      <c r="CA88" s="159">
        <v>152.59050000000002</v>
      </c>
      <c r="CB88" s="158"/>
      <c r="CC88" s="160">
        <v>2396031.4602000001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607443.48424310563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607443.48424310563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607443.48424310563</v>
      </c>
      <c r="BY89" s="158"/>
      <c r="BZ89" s="158"/>
      <c r="CA89" s="164"/>
      <c r="CB89" s="158"/>
      <c r="CC89" s="165">
        <v>607443.48424310563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203822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203822</v>
      </c>
      <c r="BP90" s="154"/>
      <c r="BQ90" s="154"/>
      <c r="BR90" s="154"/>
      <c r="BS90" s="154"/>
      <c r="BT90" s="154"/>
      <c r="BU90" s="154"/>
      <c r="BV90" s="154"/>
      <c r="BW90" s="167"/>
      <c r="BX90" s="168">
        <v>203822</v>
      </c>
      <c r="BY90" s="158"/>
      <c r="BZ90" s="158"/>
      <c r="CA90" s="169"/>
      <c r="CB90" s="158"/>
      <c r="CC90" s="170">
        <v>203822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2087833.7494006474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2087833.7494006474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2087833.7494006474</v>
      </c>
      <c r="BY91" s="158"/>
      <c r="BZ91" s="158"/>
      <c r="CA91" s="171">
        <v>31.337164565280002</v>
      </c>
      <c r="CB91" s="158"/>
      <c r="CC91" s="172">
        <v>2087865.0865652128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533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533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533</v>
      </c>
      <c r="BY93" s="179"/>
      <c r="BZ93" s="179"/>
      <c r="CA93" s="161"/>
      <c r="CB93" s="179"/>
      <c r="CC93" s="163">
        <v>533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139054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139054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139054</v>
      </c>
      <c r="BY94" s="179"/>
      <c r="BZ94" s="179"/>
      <c r="CA94" s="180">
        <v>65519</v>
      </c>
      <c r="CB94" s="179"/>
      <c r="CC94" s="181">
        <v>204573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46061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46061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46061</v>
      </c>
      <c r="BY95" s="179"/>
      <c r="BZ95" s="179"/>
      <c r="CA95" s="161">
        <v>3546</v>
      </c>
      <c r="CB95" s="179"/>
      <c r="CC95" s="163">
        <v>49607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2942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2942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2942</v>
      </c>
      <c r="BY96" s="179"/>
      <c r="BZ96" s="179"/>
      <c r="CA96" s="180"/>
      <c r="CB96" s="179"/>
      <c r="CC96" s="181">
        <v>2942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9795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9795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9795</v>
      </c>
      <c r="BY97" s="179"/>
      <c r="BZ97" s="179"/>
      <c r="CA97" s="161">
        <v>159452</v>
      </c>
      <c r="CB97" s="179"/>
      <c r="CC97" s="163">
        <v>169247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1936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1936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1936</v>
      </c>
      <c r="BY98" s="179"/>
      <c r="BZ98" s="179"/>
      <c r="CA98" s="180">
        <v>2720</v>
      </c>
      <c r="CB98" s="179"/>
      <c r="CC98" s="181">
        <v>4656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182272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182272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182272</v>
      </c>
      <c r="BY99" s="179"/>
      <c r="BZ99" s="179"/>
      <c r="CA99" s="161">
        <v>2</v>
      </c>
      <c r="CB99" s="179"/>
      <c r="CC99" s="163">
        <v>182274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25856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25856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25856</v>
      </c>
      <c r="BY100" s="179"/>
      <c r="BZ100" s="179"/>
      <c r="CA100" s="180">
        <v>494</v>
      </c>
      <c r="CB100" s="179"/>
      <c r="CC100" s="181">
        <v>26350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8601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8601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8601</v>
      </c>
      <c r="BY102" s="179"/>
      <c r="BZ102" s="179"/>
      <c r="CA102" s="180"/>
      <c r="CB102" s="179"/>
      <c r="CC102" s="181">
        <v>8601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107676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107676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107676</v>
      </c>
      <c r="BY103" s="179"/>
      <c r="BZ103" s="179"/>
      <c r="CA103" s="161"/>
      <c r="CB103" s="179"/>
      <c r="CC103" s="163">
        <v>107676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21113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21113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21113</v>
      </c>
      <c r="BY104" s="179"/>
      <c r="BZ104" s="179"/>
      <c r="CA104" s="180"/>
      <c r="CB104" s="179"/>
      <c r="CC104" s="181">
        <v>21113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117626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117626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117626</v>
      </c>
      <c r="BY105" s="179"/>
      <c r="BZ105" s="179"/>
      <c r="CA105" s="161"/>
      <c r="CB105" s="179"/>
      <c r="CC105" s="172">
        <v>117626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61</v>
      </c>
      <c r="O106" s="180"/>
      <c r="P106" s="180"/>
      <c r="Q106" s="180"/>
      <c r="R106" s="180">
        <v>3702</v>
      </c>
      <c r="S106" s="180"/>
      <c r="T106" s="180"/>
      <c r="U106" s="180"/>
      <c r="V106" s="180">
        <v>490</v>
      </c>
      <c r="W106" s="180"/>
      <c r="X106" s="180">
        <v>61</v>
      </c>
      <c r="Y106" s="180">
        <v>1883</v>
      </c>
      <c r="Z106" s="180"/>
      <c r="AA106" s="180">
        <v>2474</v>
      </c>
      <c r="AB106" s="180">
        <v>1801</v>
      </c>
      <c r="AC106" s="180">
        <v>288</v>
      </c>
      <c r="AD106" s="180">
        <v>1451</v>
      </c>
      <c r="AE106" s="180"/>
      <c r="AF106" s="180"/>
      <c r="AG106" s="180"/>
      <c r="AH106" s="180"/>
      <c r="AI106" s="180"/>
      <c r="AJ106" s="180">
        <v>61</v>
      </c>
      <c r="AK106" s="180">
        <v>219373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12272</v>
      </c>
      <c r="BO106" s="180">
        <v>219373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231645</v>
      </c>
      <c r="BY106" s="179"/>
      <c r="BZ106" s="179"/>
      <c r="CA106" s="180">
        <v>169</v>
      </c>
      <c r="CB106" s="179"/>
      <c r="CC106" s="181">
        <v>231814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117626</v>
      </c>
      <c r="G107" s="161"/>
      <c r="H107" s="161">
        <v>2395878.8697000002</v>
      </c>
      <c r="I107" s="161">
        <v>2695277.233643753</v>
      </c>
      <c r="J107" s="161"/>
      <c r="K107" s="161"/>
      <c r="L107" s="161"/>
      <c r="M107" s="161"/>
      <c r="N107" s="161">
        <v>61</v>
      </c>
      <c r="O107" s="161"/>
      <c r="P107" s="161"/>
      <c r="Q107" s="161"/>
      <c r="R107" s="161">
        <v>119979</v>
      </c>
      <c r="S107" s="161"/>
      <c r="T107" s="161"/>
      <c r="U107" s="161"/>
      <c r="V107" s="161">
        <v>490</v>
      </c>
      <c r="W107" s="161"/>
      <c r="X107" s="161">
        <v>61</v>
      </c>
      <c r="Y107" s="161">
        <v>1883</v>
      </c>
      <c r="Z107" s="161"/>
      <c r="AA107" s="161">
        <v>410923</v>
      </c>
      <c r="AB107" s="161">
        <v>22914</v>
      </c>
      <c r="AC107" s="161">
        <v>288</v>
      </c>
      <c r="AD107" s="161">
        <v>1451</v>
      </c>
      <c r="AE107" s="161"/>
      <c r="AF107" s="161"/>
      <c r="AG107" s="161"/>
      <c r="AH107" s="161"/>
      <c r="AI107" s="161"/>
      <c r="AJ107" s="161">
        <v>61</v>
      </c>
      <c r="AK107" s="161">
        <v>219373</v>
      </c>
      <c r="AL107" s="161">
        <v>203822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117626</v>
      </c>
      <c r="BM107" s="161">
        <v>5091156.1033437531</v>
      </c>
      <c r="BN107" s="161">
        <v>558111</v>
      </c>
      <c r="BO107" s="161">
        <v>423195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6190088.1033437531</v>
      </c>
      <c r="BY107" s="179"/>
      <c r="BZ107" s="179"/>
      <c r="CA107" s="161">
        <v>232085.92766456527</v>
      </c>
      <c r="CB107" s="179"/>
      <c r="CC107" s="163">
        <v>6422174.0310083181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30535.183790319603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30535.183790319603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30535.183790319603</v>
      </c>
      <c r="BY109" s="161"/>
      <c r="BZ109" s="179"/>
      <c r="CA109" s="179"/>
      <c r="CB109" s="179"/>
      <c r="CC109" s="163">
        <v>30535.183790319603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166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166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166</v>
      </c>
      <c r="BY110" s="157"/>
      <c r="BZ110" s="179"/>
      <c r="CA110" s="179"/>
      <c r="CB110" s="179"/>
      <c r="CC110" s="209">
        <v>166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5421</v>
      </c>
      <c r="D111" s="171">
        <v>160</v>
      </c>
      <c r="E111" s="171">
        <v>2251</v>
      </c>
      <c r="F111" s="171">
        <v>59</v>
      </c>
      <c r="G111" s="171">
        <v>308</v>
      </c>
      <c r="H111" s="171">
        <v>4883.1302999998443</v>
      </c>
      <c r="I111" s="171">
        <v>33670.619647409767</v>
      </c>
      <c r="J111" s="171">
        <v>3369.1338110355132</v>
      </c>
      <c r="K111" s="171">
        <v>4144</v>
      </c>
      <c r="L111" s="171">
        <v>275</v>
      </c>
      <c r="M111" s="171">
        <v>5059.4240903859936</v>
      </c>
      <c r="N111" s="171">
        <v>3669.2325308391933</v>
      </c>
      <c r="O111" s="171">
        <v>2813</v>
      </c>
      <c r="P111" s="171">
        <v>6162</v>
      </c>
      <c r="Q111" s="171">
        <v>896.0390717330838</v>
      </c>
      <c r="R111" s="171">
        <v>124141.07039234723</v>
      </c>
      <c r="S111" s="171">
        <v>1288</v>
      </c>
      <c r="T111" s="171">
        <v>195</v>
      </c>
      <c r="U111" s="171">
        <v>6466</v>
      </c>
      <c r="V111" s="171">
        <v>6822</v>
      </c>
      <c r="W111" s="171">
        <v>462</v>
      </c>
      <c r="X111" s="171">
        <v>191</v>
      </c>
      <c r="Y111" s="171">
        <v>16150.736748129028</v>
      </c>
      <c r="Z111" s="171">
        <v>836</v>
      </c>
      <c r="AA111" s="171">
        <v>301696.04235958704</v>
      </c>
      <c r="AB111" s="171">
        <v>19588.967295530543</v>
      </c>
      <c r="AC111" s="171">
        <v>6281</v>
      </c>
      <c r="AD111" s="171">
        <v>39357.425989945303</v>
      </c>
      <c r="AE111" s="171">
        <v>19815.257484189711</v>
      </c>
      <c r="AF111" s="171">
        <v>1609</v>
      </c>
      <c r="AG111" s="171">
        <v>5043</v>
      </c>
      <c r="AH111" s="171">
        <v>608</v>
      </c>
      <c r="AI111" s="171">
        <v>1372</v>
      </c>
      <c r="AJ111" s="171">
        <v>2808</v>
      </c>
      <c r="AK111" s="171">
        <v>286744.33984371217</v>
      </c>
      <c r="AL111" s="171">
        <v>135694.03186036652</v>
      </c>
      <c r="AM111" s="171">
        <v>2993</v>
      </c>
      <c r="AN111" s="171">
        <v>4281</v>
      </c>
      <c r="AO111" s="171">
        <v>58</v>
      </c>
      <c r="AP111" s="171">
        <v>636</v>
      </c>
      <c r="AQ111" s="171">
        <v>1833</v>
      </c>
      <c r="AR111" s="171">
        <v>2668</v>
      </c>
      <c r="AS111" s="171">
        <v>19944</v>
      </c>
      <c r="AT111" s="171">
        <v>1588</v>
      </c>
      <c r="AU111" s="171">
        <v>56980</v>
      </c>
      <c r="AV111" s="171">
        <v>747</v>
      </c>
      <c r="AW111" s="171">
        <v>9275</v>
      </c>
      <c r="AX111" s="171">
        <v>11565</v>
      </c>
      <c r="AY111" s="171">
        <v>661</v>
      </c>
      <c r="AZ111" s="171">
        <v>3192</v>
      </c>
      <c r="BA111" s="171">
        <v>1927</v>
      </c>
      <c r="BB111" s="171">
        <v>4362</v>
      </c>
      <c r="BC111" s="171">
        <v>974</v>
      </c>
      <c r="BD111" s="171">
        <v>1640</v>
      </c>
      <c r="BE111" s="171">
        <v>1922</v>
      </c>
      <c r="BF111" s="171">
        <v>54869</v>
      </c>
      <c r="BG111" s="161">
        <v>5963</v>
      </c>
      <c r="BH111" s="161">
        <v>305</v>
      </c>
      <c r="BI111" s="161">
        <v>1857</v>
      </c>
      <c r="BJ111" s="161">
        <v>1647</v>
      </c>
      <c r="BK111" s="161"/>
      <c r="BL111" s="162">
        <v>8199</v>
      </c>
      <c r="BM111" s="161">
        <v>46341.883758445125</v>
      </c>
      <c r="BN111" s="161">
        <v>573330.19596268702</v>
      </c>
      <c r="BO111" s="161">
        <v>429770.37170407875</v>
      </c>
      <c r="BP111" s="161">
        <v>5137</v>
      </c>
      <c r="BQ111" s="161">
        <v>103952</v>
      </c>
      <c r="BR111" s="161">
        <v>1927</v>
      </c>
      <c r="BS111" s="161">
        <v>4362</v>
      </c>
      <c r="BT111" s="161">
        <v>974</v>
      </c>
      <c r="BU111" s="161">
        <v>3562</v>
      </c>
      <c r="BV111" s="161">
        <v>62994</v>
      </c>
      <c r="BW111" s="163">
        <v>1647</v>
      </c>
      <c r="BX111" s="171">
        <v>1242196.4514252106</v>
      </c>
      <c r="BY111" s="171">
        <v>458088</v>
      </c>
      <c r="BZ111" s="179"/>
      <c r="CA111" s="179"/>
      <c r="CB111" s="179"/>
      <c r="CC111" s="172">
        <v>1700284.4514252106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5421</v>
      </c>
      <c r="D112" s="154">
        <v>160</v>
      </c>
      <c r="E112" s="154">
        <v>2251</v>
      </c>
      <c r="F112" s="154">
        <v>59</v>
      </c>
      <c r="G112" s="154">
        <v>308</v>
      </c>
      <c r="H112" s="154">
        <v>4883.1302999998443</v>
      </c>
      <c r="I112" s="154">
        <v>64205.803437729366</v>
      </c>
      <c r="J112" s="154">
        <v>3369.1338110355132</v>
      </c>
      <c r="K112" s="154">
        <v>4144</v>
      </c>
      <c r="L112" s="154">
        <v>275</v>
      </c>
      <c r="M112" s="154">
        <v>5059.4240903859936</v>
      </c>
      <c r="N112" s="154">
        <v>3669.2325308391933</v>
      </c>
      <c r="O112" s="154">
        <v>2813</v>
      </c>
      <c r="P112" s="154">
        <v>6162</v>
      </c>
      <c r="Q112" s="154">
        <v>896.0390717330838</v>
      </c>
      <c r="R112" s="154">
        <v>124141.07039234723</v>
      </c>
      <c r="S112" s="154">
        <v>1288</v>
      </c>
      <c r="T112" s="154">
        <v>195</v>
      </c>
      <c r="U112" s="154">
        <v>6466</v>
      </c>
      <c r="V112" s="154">
        <v>6822</v>
      </c>
      <c r="W112" s="154">
        <v>462</v>
      </c>
      <c r="X112" s="154">
        <v>191</v>
      </c>
      <c r="Y112" s="154">
        <v>16150.736748129028</v>
      </c>
      <c r="Z112" s="154">
        <v>836</v>
      </c>
      <c r="AA112" s="154">
        <v>301696.04235958704</v>
      </c>
      <c r="AB112" s="154">
        <v>19588.967295530543</v>
      </c>
      <c r="AC112" s="154">
        <v>6281</v>
      </c>
      <c r="AD112" s="154">
        <v>39357.425989945303</v>
      </c>
      <c r="AE112" s="154">
        <v>19815.257484189711</v>
      </c>
      <c r="AF112" s="154">
        <v>1609</v>
      </c>
      <c r="AG112" s="154">
        <v>5043</v>
      </c>
      <c r="AH112" s="154">
        <v>608</v>
      </c>
      <c r="AI112" s="154">
        <v>1372</v>
      </c>
      <c r="AJ112" s="154">
        <v>2808</v>
      </c>
      <c r="AK112" s="154">
        <v>286910.33984371217</v>
      </c>
      <c r="AL112" s="154">
        <v>135694.03186036652</v>
      </c>
      <c r="AM112" s="154">
        <v>2993</v>
      </c>
      <c r="AN112" s="154">
        <v>4281</v>
      </c>
      <c r="AO112" s="154">
        <v>58</v>
      </c>
      <c r="AP112" s="154">
        <v>636</v>
      </c>
      <c r="AQ112" s="154">
        <v>1833</v>
      </c>
      <c r="AR112" s="154">
        <v>2668</v>
      </c>
      <c r="AS112" s="154">
        <v>19944</v>
      </c>
      <c r="AT112" s="154">
        <v>1588</v>
      </c>
      <c r="AU112" s="154">
        <v>56980</v>
      </c>
      <c r="AV112" s="154">
        <v>747</v>
      </c>
      <c r="AW112" s="154">
        <v>9275</v>
      </c>
      <c r="AX112" s="154">
        <v>11565</v>
      </c>
      <c r="AY112" s="154">
        <v>661</v>
      </c>
      <c r="AZ112" s="154">
        <v>3192</v>
      </c>
      <c r="BA112" s="154">
        <v>1927</v>
      </c>
      <c r="BB112" s="154">
        <v>4362</v>
      </c>
      <c r="BC112" s="154">
        <v>974</v>
      </c>
      <c r="BD112" s="154">
        <v>1640</v>
      </c>
      <c r="BE112" s="154">
        <v>1922</v>
      </c>
      <c r="BF112" s="154">
        <v>54869</v>
      </c>
      <c r="BG112" s="154">
        <v>5963</v>
      </c>
      <c r="BH112" s="154">
        <v>305</v>
      </c>
      <c r="BI112" s="154">
        <v>1857</v>
      </c>
      <c r="BJ112" s="154">
        <v>1647</v>
      </c>
      <c r="BK112" s="154"/>
      <c r="BL112" s="166">
        <v>8199</v>
      </c>
      <c r="BM112" s="154">
        <v>76877.067548764724</v>
      </c>
      <c r="BN112" s="154">
        <v>573330.19596268702</v>
      </c>
      <c r="BO112" s="154">
        <v>429936.37170407875</v>
      </c>
      <c r="BP112" s="154">
        <v>5137</v>
      </c>
      <c r="BQ112" s="154">
        <v>103952</v>
      </c>
      <c r="BR112" s="154">
        <v>1927</v>
      </c>
      <c r="BS112" s="154">
        <v>4362</v>
      </c>
      <c r="BT112" s="154">
        <v>974</v>
      </c>
      <c r="BU112" s="154">
        <v>3562</v>
      </c>
      <c r="BV112" s="154">
        <v>62994</v>
      </c>
      <c r="BW112" s="167">
        <v>1647</v>
      </c>
      <c r="BX112" s="154">
        <v>1272897.6352155302</v>
      </c>
      <c r="BY112" s="154">
        <v>458088</v>
      </c>
      <c r="BZ112" s="179"/>
      <c r="CA112" s="179"/>
      <c r="CB112" s="179"/>
      <c r="CC112" s="415">
        <v>1730985.6352155302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5421</v>
      </c>
      <c r="D113" s="492">
        <v>160</v>
      </c>
      <c r="E113" s="492">
        <v>2251</v>
      </c>
      <c r="F113" s="492">
        <v>117685</v>
      </c>
      <c r="G113" s="492">
        <v>308</v>
      </c>
      <c r="H113" s="492">
        <v>2400762</v>
      </c>
      <c r="I113" s="492">
        <v>2759483.0370814824</v>
      </c>
      <c r="J113" s="492">
        <v>3369.1338110355132</v>
      </c>
      <c r="K113" s="492">
        <v>4144</v>
      </c>
      <c r="L113" s="492">
        <v>275</v>
      </c>
      <c r="M113" s="492">
        <v>5059.4240903859936</v>
      </c>
      <c r="N113" s="492">
        <v>3730.2325308391933</v>
      </c>
      <c r="O113" s="492">
        <v>2813</v>
      </c>
      <c r="P113" s="492">
        <v>6162</v>
      </c>
      <c r="Q113" s="492">
        <v>896.0390717330838</v>
      </c>
      <c r="R113" s="492">
        <v>244120.07039234723</v>
      </c>
      <c r="S113" s="492">
        <v>1288</v>
      </c>
      <c r="T113" s="492">
        <v>195</v>
      </c>
      <c r="U113" s="492">
        <v>6466</v>
      </c>
      <c r="V113" s="492">
        <v>7312</v>
      </c>
      <c r="W113" s="492">
        <v>462</v>
      </c>
      <c r="X113" s="492">
        <v>252</v>
      </c>
      <c r="Y113" s="492">
        <v>18033.736748129028</v>
      </c>
      <c r="Z113" s="492">
        <v>836</v>
      </c>
      <c r="AA113" s="492">
        <v>712619.04235958704</v>
      </c>
      <c r="AB113" s="492">
        <v>42502.967295530543</v>
      </c>
      <c r="AC113" s="492">
        <v>6569</v>
      </c>
      <c r="AD113" s="492">
        <v>40808.425989945303</v>
      </c>
      <c r="AE113" s="492">
        <v>19815.257484189711</v>
      </c>
      <c r="AF113" s="492">
        <v>1609</v>
      </c>
      <c r="AG113" s="492">
        <v>5043</v>
      </c>
      <c r="AH113" s="492">
        <v>608</v>
      </c>
      <c r="AI113" s="492">
        <v>1372</v>
      </c>
      <c r="AJ113" s="492">
        <v>2869</v>
      </c>
      <c r="AK113" s="492">
        <v>506283.33984371217</v>
      </c>
      <c r="AL113" s="492">
        <v>339516.03186036652</v>
      </c>
      <c r="AM113" s="492">
        <v>2993</v>
      </c>
      <c r="AN113" s="492">
        <v>4281</v>
      </c>
      <c r="AO113" s="492">
        <v>58</v>
      </c>
      <c r="AP113" s="492">
        <v>636</v>
      </c>
      <c r="AQ113" s="492">
        <v>1833</v>
      </c>
      <c r="AR113" s="492">
        <v>2668</v>
      </c>
      <c r="AS113" s="492">
        <v>19944</v>
      </c>
      <c r="AT113" s="492">
        <v>1588</v>
      </c>
      <c r="AU113" s="492">
        <v>56980</v>
      </c>
      <c r="AV113" s="492">
        <v>747</v>
      </c>
      <c r="AW113" s="492">
        <v>9275</v>
      </c>
      <c r="AX113" s="492">
        <v>11565</v>
      </c>
      <c r="AY113" s="492">
        <v>661</v>
      </c>
      <c r="AZ113" s="492">
        <v>3192</v>
      </c>
      <c r="BA113" s="492">
        <v>1927</v>
      </c>
      <c r="BB113" s="492">
        <v>4362</v>
      </c>
      <c r="BC113" s="492">
        <v>974</v>
      </c>
      <c r="BD113" s="492">
        <v>1640</v>
      </c>
      <c r="BE113" s="492">
        <v>1922</v>
      </c>
      <c r="BF113" s="492">
        <v>54869</v>
      </c>
      <c r="BG113" s="492">
        <v>5963</v>
      </c>
      <c r="BH113" s="492">
        <v>305</v>
      </c>
      <c r="BI113" s="492">
        <v>1857</v>
      </c>
      <c r="BJ113" s="492">
        <v>1647</v>
      </c>
      <c r="BK113" s="492"/>
      <c r="BL113" s="493">
        <v>125825</v>
      </c>
      <c r="BM113" s="492">
        <v>5168033.1708925171</v>
      </c>
      <c r="BN113" s="492">
        <v>1131441.195962687</v>
      </c>
      <c r="BO113" s="492">
        <v>853131.37170407875</v>
      </c>
      <c r="BP113" s="492">
        <v>5137</v>
      </c>
      <c r="BQ113" s="492">
        <v>103952</v>
      </c>
      <c r="BR113" s="492">
        <v>1927</v>
      </c>
      <c r="BS113" s="492">
        <v>4362</v>
      </c>
      <c r="BT113" s="492">
        <v>974</v>
      </c>
      <c r="BU113" s="492">
        <v>3562</v>
      </c>
      <c r="BV113" s="492">
        <v>62994</v>
      </c>
      <c r="BW113" s="494">
        <v>1647</v>
      </c>
      <c r="BX113" s="493">
        <v>7462985.7385592833</v>
      </c>
      <c r="BY113" s="492">
        <v>458088</v>
      </c>
      <c r="BZ113" s="492"/>
      <c r="CA113" s="492">
        <v>232085.92766456527</v>
      </c>
      <c r="CB113" s="492">
        <v>5538076</v>
      </c>
      <c r="CC113" s="494">
        <v>13691235.666223848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2:I122"/>
    <mergeCell ref="M11:AJ11"/>
    <mergeCell ref="M65:AJ65"/>
    <mergeCell ref="B10:B13"/>
    <mergeCell ref="A116:I116"/>
    <mergeCell ref="H11:L11"/>
    <mergeCell ref="A115:I115"/>
    <mergeCell ref="A119:I119"/>
    <mergeCell ref="A120:I120"/>
    <mergeCell ref="A121:G121"/>
    <mergeCell ref="A1:I2"/>
    <mergeCell ref="A3:I4"/>
    <mergeCell ref="BZ64:BZ67"/>
    <mergeCell ref="BX10:BX13"/>
    <mergeCell ref="C64:BK64"/>
    <mergeCell ref="BX64:BX67"/>
    <mergeCell ref="BY64:BY67"/>
    <mergeCell ref="AP65:AR65"/>
    <mergeCell ref="AM11:AO11"/>
    <mergeCell ref="A10:A13"/>
    <mergeCell ref="AS11:AT11"/>
    <mergeCell ref="AU11:AY11"/>
    <mergeCell ref="BG11:BH11"/>
    <mergeCell ref="A55:CC55"/>
    <mergeCell ref="A57:H58"/>
    <mergeCell ref="C11:G11"/>
    <mergeCell ref="BY10:BY13"/>
    <mergeCell ref="BZ10:BZ13"/>
    <mergeCell ref="AK11:AL11"/>
    <mergeCell ref="CC64:CC67"/>
    <mergeCell ref="A64:A67"/>
    <mergeCell ref="CC10:CC13"/>
    <mergeCell ref="C10:BK10"/>
    <mergeCell ref="BL10:BW11"/>
    <mergeCell ref="AP11:AR11"/>
    <mergeCell ref="BD11:BE11"/>
    <mergeCell ref="CA10:CA12"/>
    <mergeCell ref="CB10:CB13"/>
    <mergeCell ref="CB64:CB67"/>
    <mergeCell ref="BL64:BW65"/>
    <mergeCell ref="C65:G65"/>
    <mergeCell ref="H65:L65"/>
    <mergeCell ref="AK65:AL65"/>
    <mergeCell ref="AM65:AO65"/>
    <mergeCell ref="CA64:CA66"/>
    <mergeCell ref="BG65:BH65"/>
    <mergeCell ref="AS65:AT65"/>
    <mergeCell ref="AU65:AY65"/>
    <mergeCell ref="BD65:BE65"/>
  </mergeCells>
  <hyperlinks>
    <hyperlink ref="CC8" location="Índice!A1" display="Índice" xr:uid="{1B3FD9F3-209F-40B5-858C-0A98F1459441}"/>
  </hyperlinks>
  <pageMargins left="0.7" right="0.7" top="0.75" bottom="0.75" header="0.3" footer="0.3"/>
  <pageSetup orientation="portrait"/>
  <ignoredErrors>
    <ignoredError sqref="G12:J12 K12:O12 Q12:BW12 G66:BW66 D12 D66" numberStoredAsText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9A822-62BF-4A25-9FBD-7253372F5334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1406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28515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127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576215.48000000021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576215.48000000021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576215.48000000021</v>
      </c>
      <c r="BY17" s="256"/>
      <c r="BZ17" s="256"/>
      <c r="CA17" s="256"/>
      <c r="CB17" s="256"/>
      <c r="CC17" s="272">
        <v>576215.48000000021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89733291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89733291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89733291</v>
      </c>
      <c r="BY18" s="256"/>
      <c r="BZ18" s="256"/>
      <c r="CA18" s="256"/>
      <c r="CB18" s="256"/>
      <c r="CC18" s="255">
        <v>89733291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361506412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361506412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361506412</v>
      </c>
      <c r="BY19" s="256"/>
      <c r="BZ19" s="256"/>
      <c r="CA19" s="256"/>
      <c r="CB19" s="256"/>
      <c r="CC19" s="272">
        <v>361506412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4904431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4904431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4904431</v>
      </c>
      <c r="BY21" s="256"/>
      <c r="BZ21" s="256"/>
      <c r="CA21" s="256"/>
      <c r="CB21" s="256"/>
      <c r="CC21" s="303">
        <v>4904431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44742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44742</v>
      </c>
      <c r="BP24" s="253"/>
      <c r="BQ24" s="253"/>
      <c r="BR24" s="253"/>
      <c r="BS24" s="253"/>
      <c r="BT24" s="253"/>
      <c r="BU24" s="253"/>
      <c r="BV24" s="253"/>
      <c r="BW24" s="255"/>
      <c r="BX24" s="253">
        <v>44742</v>
      </c>
      <c r="BY24" s="256"/>
      <c r="BZ24" s="256"/>
      <c r="CA24" s="256"/>
      <c r="CB24" s="256"/>
      <c r="CC24" s="255">
        <v>44742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70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70</v>
      </c>
      <c r="BP25" s="257"/>
      <c r="BQ25" s="257"/>
      <c r="BR25" s="257"/>
      <c r="BS25" s="257"/>
      <c r="BT25" s="257"/>
      <c r="BU25" s="257"/>
      <c r="BV25" s="257"/>
      <c r="BW25" s="259"/>
      <c r="BX25" s="257">
        <v>70</v>
      </c>
      <c r="BY25" s="256"/>
      <c r="BZ25" s="256"/>
      <c r="CA25" s="256"/>
      <c r="CB25" s="256"/>
      <c r="CC25" s="272">
        <v>70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2556551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2556551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2556551</v>
      </c>
      <c r="BY28" s="256"/>
      <c r="BZ28" s="256"/>
      <c r="CA28" s="256"/>
      <c r="CB28" s="256"/>
      <c r="CC28" s="255">
        <v>2556551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5608120.5868474068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5608120.5868474068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5608120.5868474068</v>
      </c>
      <c r="BY29" s="256"/>
      <c r="BZ29" s="256"/>
      <c r="CA29" s="256"/>
      <c r="CB29" s="256"/>
      <c r="CC29" s="272">
        <v>5608120.5868474068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3807984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3807984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3807984</v>
      </c>
      <c r="BY30" s="256"/>
      <c r="BZ30" s="256"/>
      <c r="CA30" s="256"/>
      <c r="CB30" s="256"/>
      <c r="CC30" s="255">
        <v>3807984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2635714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3"/>
      <c r="BK31" s="273"/>
      <c r="BL31" s="274">
        <v>2635714</v>
      </c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5"/>
      <c r="BX31" s="273">
        <v>2635714</v>
      </c>
      <c r="BY31" s="256"/>
      <c r="BZ31" s="256"/>
      <c r="CA31" s="256"/>
      <c r="CB31" s="256"/>
      <c r="CC31" s="275">
        <v>2635714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26370.664028204301</v>
      </c>
      <c r="K33" s="279"/>
      <c r="L33" s="279"/>
      <c r="M33" s="279">
        <v>105484.04832906344</v>
      </c>
      <c r="N33" s="279">
        <v>65926.312016449185</v>
      </c>
      <c r="O33" s="279"/>
      <c r="P33" s="279"/>
      <c r="Q33" s="279">
        <v>13184.983960040588</v>
      </c>
      <c r="R33" s="279">
        <v>566968.92855233082</v>
      </c>
      <c r="S33" s="279"/>
      <c r="T33" s="279"/>
      <c r="U33" s="279"/>
      <c r="V33" s="279"/>
      <c r="W33" s="279"/>
      <c r="X33" s="279"/>
      <c r="Y33" s="279">
        <v>197779.63215747068</v>
      </c>
      <c r="Z33" s="279"/>
      <c r="AA33" s="279">
        <v>3863301.2359697451</v>
      </c>
      <c r="AB33" s="279">
        <v>263706.64028204296</v>
      </c>
      <c r="AC33" s="279"/>
      <c r="AD33" s="279">
        <v>118667.64007285777</v>
      </c>
      <c r="AE33" s="279">
        <v>342818.63236665586</v>
      </c>
      <c r="AF33" s="279"/>
      <c r="AG33" s="279"/>
      <c r="AH33" s="279"/>
      <c r="AI33" s="279"/>
      <c r="AJ33" s="279"/>
      <c r="AK33" s="279">
        <v>3718262.2357605598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26370.664028204301</v>
      </c>
      <c r="BN33" s="281">
        <v>5537838.0537066571</v>
      </c>
      <c r="BO33" s="281">
        <v>3718262.2357605598</v>
      </c>
      <c r="BP33" s="281"/>
      <c r="BQ33" s="281"/>
      <c r="BR33" s="281"/>
      <c r="BS33" s="281"/>
      <c r="BT33" s="281"/>
      <c r="BU33" s="281"/>
      <c r="BV33" s="281"/>
      <c r="BW33" s="282"/>
      <c r="BX33" s="279">
        <v>9282470.9534954205</v>
      </c>
      <c r="BY33" s="279"/>
      <c r="BZ33" s="242">
        <v>4591393.0465045869</v>
      </c>
      <c r="CA33" s="242">
        <v>75865142</v>
      </c>
      <c r="CB33" s="283"/>
      <c r="CC33" s="293">
        <v>89739006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265.57113354037278</v>
      </c>
      <c r="J34" s="285">
        <v>265.57113354037278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5709.7793711180148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205817.62849378888</v>
      </c>
      <c r="AL34" s="285">
        <v>301024.8798680125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531.14226708074557</v>
      </c>
      <c r="BN34" s="285">
        <v>5709.7793711180148</v>
      </c>
      <c r="BO34" s="285">
        <v>506842.50836180139</v>
      </c>
      <c r="BP34" s="285"/>
      <c r="BQ34" s="285"/>
      <c r="BR34" s="285"/>
      <c r="BS34" s="285"/>
      <c r="BT34" s="285"/>
      <c r="BU34" s="285"/>
      <c r="BV34" s="285"/>
      <c r="BW34" s="287"/>
      <c r="BX34" s="285">
        <v>513083.43000000017</v>
      </c>
      <c r="BY34" s="285"/>
      <c r="BZ34" s="285"/>
      <c r="CA34" s="285">
        <v>35553</v>
      </c>
      <c r="CB34" s="283"/>
      <c r="CC34" s="287">
        <v>548636.43000000017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82</v>
      </c>
      <c r="D35" s="279"/>
      <c r="E35" s="279"/>
      <c r="F35" s="279">
        <v>41</v>
      </c>
      <c r="G35" s="279"/>
      <c r="H35" s="279">
        <v>1391</v>
      </c>
      <c r="I35" s="279">
        <v>9658</v>
      </c>
      <c r="J35" s="279">
        <v>1800</v>
      </c>
      <c r="K35" s="279">
        <v>2946</v>
      </c>
      <c r="L35" s="279">
        <v>164</v>
      </c>
      <c r="M35" s="279">
        <v>409</v>
      </c>
      <c r="N35" s="279">
        <v>1228</v>
      </c>
      <c r="O35" s="279">
        <v>1473</v>
      </c>
      <c r="P35" s="279">
        <v>3683</v>
      </c>
      <c r="Q35" s="279">
        <v>246</v>
      </c>
      <c r="R35" s="279">
        <v>123</v>
      </c>
      <c r="S35" s="279">
        <v>737</v>
      </c>
      <c r="T35" s="279">
        <v>82</v>
      </c>
      <c r="U35" s="279">
        <v>4542</v>
      </c>
      <c r="V35" s="279">
        <v>4789</v>
      </c>
      <c r="W35" s="279">
        <v>286</v>
      </c>
      <c r="X35" s="279"/>
      <c r="Y35" s="279">
        <v>8922</v>
      </c>
      <c r="Z35" s="279">
        <v>573</v>
      </c>
      <c r="AA35" s="279">
        <v>2046</v>
      </c>
      <c r="AB35" s="279">
        <v>9002</v>
      </c>
      <c r="AC35" s="279">
        <v>2946</v>
      </c>
      <c r="AD35" s="279">
        <v>22222</v>
      </c>
      <c r="AE35" s="279">
        <v>6711</v>
      </c>
      <c r="AF35" s="279">
        <v>900</v>
      </c>
      <c r="AG35" s="279">
        <v>3519</v>
      </c>
      <c r="AH35" s="279">
        <v>327</v>
      </c>
      <c r="AI35" s="279">
        <v>941</v>
      </c>
      <c r="AJ35" s="279">
        <v>2005</v>
      </c>
      <c r="AK35" s="279">
        <v>9863</v>
      </c>
      <c r="AL35" s="279">
        <v>3806</v>
      </c>
      <c r="AM35" s="279">
        <v>41</v>
      </c>
      <c r="AN35" s="279">
        <v>82</v>
      </c>
      <c r="AO35" s="279"/>
      <c r="AP35" s="279"/>
      <c r="AQ35" s="279">
        <v>123</v>
      </c>
      <c r="AR35" s="279"/>
      <c r="AS35" s="279">
        <v>5197</v>
      </c>
      <c r="AT35" s="279">
        <v>82</v>
      </c>
      <c r="AU35" s="279">
        <v>11950</v>
      </c>
      <c r="AV35" s="279">
        <v>123</v>
      </c>
      <c r="AW35" s="279">
        <v>1268</v>
      </c>
      <c r="AX35" s="279">
        <v>573</v>
      </c>
      <c r="AY35" s="279">
        <v>123</v>
      </c>
      <c r="AZ35" s="279">
        <v>1391</v>
      </c>
      <c r="BA35" s="279">
        <v>246</v>
      </c>
      <c r="BB35" s="279">
        <v>1105</v>
      </c>
      <c r="BC35" s="279">
        <v>123</v>
      </c>
      <c r="BD35" s="279">
        <v>286</v>
      </c>
      <c r="BE35" s="279">
        <v>123</v>
      </c>
      <c r="BF35" s="279">
        <v>941</v>
      </c>
      <c r="BG35" s="279">
        <v>4010</v>
      </c>
      <c r="BH35" s="279">
        <v>123</v>
      </c>
      <c r="BI35" s="279">
        <v>41</v>
      </c>
      <c r="BJ35" s="279">
        <v>164</v>
      </c>
      <c r="BK35" s="279"/>
      <c r="BL35" s="288">
        <v>123</v>
      </c>
      <c r="BM35" s="279">
        <v>15959</v>
      </c>
      <c r="BN35" s="279">
        <v>77712</v>
      </c>
      <c r="BO35" s="279">
        <v>13792</v>
      </c>
      <c r="BP35" s="279">
        <v>123</v>
      </c>
      <c r="BQ35" s="279">
        <v>20707</v>
      </c>
      <c r="BR35" s="279">
        <v>246</v>
      </c>
      <c r="BS35" s="279">
        <v>1105</v>
      </c>
      <c r="BT35" s="279">
        <v>123</v>
      </c>
      <c r="BU35" s="279">
        <v>409</v>
      </c>
      <c r="BV35" s="279">
        <v>5115</v>
      </c>
      <c r="BW35" s="284">
        <v>164</v>
      </c>
      <c r="BX35" s="279">
        <v>135578</v>
      </c>
      <c r="BY35" s="242">
        <v>48512</v>
      </c>
      <c r="BZ35" s="279"/>
      <c r="CA35" s="279"/>
      <c r="CB35" s="283"/>
      <c r="CC35" s="293">
        <v>184090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56277</v>
      </c>
      <c r="Z36" s="285"/>
      <c r="AA36" s="285">
        <v>70014564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70070841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70070841</v>
      </c>
      <c r="BY36" s="285"/>
      <c r="BZ36" s="285">
        <v>-216318</v>
      </c>
      <c r="CA36" s="285">
        <v>291657315</v>
      </c>
      <c r="CB36" s="283"/>
      <c r="CC36" s="287">
        <v>361511838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96276</v>
      </c>
      <c r="AB38" s="285"/>
      <c r="AC38" s="285"/>
      <c r="AD38" s="285">
        <v>42</v>
      </c>
      <c r="AE38" s="285">
        <v>10</v>
      </c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96328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96328</v>
      </c>
      <c r="BY38" s="285"/>
      <c r="BZ38" s="285">
        <v>6461</v>
      </c>
      <c r="CA38" s="285">
        <v>2314</v>
      </c>
      <c r="CB38" s="283"/>
      <c r="CC38" s="287">
        <v>105103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305015.78947368421</v>
      </c>
      <c r="D39" s="279">
        <v>26144.210526315783</v>
      </c>
      <c r="E39" s="279">
        <v>231628</v>
      </c>
      <c r="F39" s="279"/>
      <c r="G39" s="279">
        <v>57284</v>
      </c>
      <c r="H39" s="279">
        <v>100870</v>
      </c>
      <c r="I39" s="279">
        <v>95889</v>
      </c>
      <c r="J39" s="279">
        <v>14944</v>
      </c>
      <c r="K39" s="279">
        <v>85927</v>
      </c>
      <c r="L39" s="279">
        <v>2491</v>
      </c>
      <c r="M39" s="279">
        <v>64756</v>
      </c>
      <c r="N39" s="279"/>
      <c r="O39" s="279">
        <v>37359</v>
      </c>
      <c r="P39" s="279">
        <v>1245</v>
      </c>
      <c r="Q39" s="279">
        <v>4981</v>
      </c>
      <c r="R39" s="279">
        <v>19925</v>
      </c>
      <c r="S39" s="279"/>
      <c r="T39" s="279"/>
      <c r="U39" s="279"/>
      <c r="V39" s="279">
        <v>53548</v>
      </c>
      <c r="W39" s="279">
        <v>2491</v>
      </c>
      <c r="X39" s="279"/>
      <c r="Y39" s="279">
        <v>29888</v>
      </c>
      <c r="Z39" s="279">
        <v>1245</v>
      </c>
      <c r="AA39" s="279">
        <v>10288776</v>
      </c>
      <c r="AB39" s="279">
        <v>63511</v>
      </c>
      <c r="AC39" s="279">
        <v>23661</v>
      </c>
      <c r="AD39" s="279">
        <v>222911</v>
      </c>
      <c r="AE39" s="279"/>
      <c r="AF39" s="279">
        <v>4981</v>
      </c>
      <c r="AG39" s="279">
        <v>1245</v>
      </c>
      <c r="AH39" s="279">
        <v>3362</v>
      </c>
      <c r="AI39" s="279"/>
      <c r="AJ39" s="279"/>
      <c r="AK39" s="279">
        <v>317555</v>
      </c>
      <c r="AL39" s="279">
        <v>63511</v>
      </c>
      <c r="AM39" s="279">
        <v>49813</v>
      </c>
      <c r="AN39" s="279">
        <v>39850</v>
      </c>
      <c r="AO39" s="279"/>
      <c r="AP39" s="279">
        <v>77209</v>
      </c>
      <c r="AQ39" s="279">
        <v>89663</v>
      </c>
      <c r="AR39" s="279">
        <v>250308</v>
      </c>
      <c r="AS39" s="279">
        <v>413444</v>
      </c>
      <c r="AT39" s="279"/>
      <c r="AU39" s="279">
        <v>2023633</v>
      </c>
      <c r="AV39" s="279"/>
      <c r="AW39" s="279"/>
      <c r="AX39" s="279">
        <v>52303</v>
      </c>
      <c r="AY39" s="279">
        <v>8717</v>
      </c>
      <c r="AZ39" s="279">
        <v>28642</v>
      </c>
      <c r="BA39" s="279">
        <v>90908</v>
      </c>
      <c r="BB39" s="279">
        <v>83436</v>
      </c>
      <c r="BC39" s="279">
        <v>21170</v>
      </c>
      <c r="BD39" s="279">
        <v>209213</v>
      </c>
      <c r="BE39" s="279">
        <v>82191</v>
      </c>
      <c r="BF39" s="279">
        <v>217492</v>
      </c>
      <c r="BG39" s="279">
        <v>13698</v>
      </c>
      <c r="BH39" s="279">
        <v>1245</v>
      </c>
      <c r="BI39" s="279">
        <v>134494</v>
      </c>
      <c r="BJ39" s="279">
        <v>21170</v>
      </c>
      <c r="BK39" s="279"/>
      <c r="BL39" s="288">
        <v>620072</v>
      </c>
      <c r="BM39" s="279">
        <v>300121</v>
      </c>
      <c r="BN39" s="279">
        <v>10823885</v>
      </c>
      <c r="BO39" s="279">
        <v>470729</v>
      </c>
      <c r="BP39" s="279">
        <v>417180</v>
      </c>
      <c r="BQ39" s="279">
        <v>2526739</v>
      </c>
      <c r="BR39" s="279">
        <v>90908</v>
      </c>
      <c r="BS39" s="279">
        <v>83436</v>
      </c>
      <c r="BT39" s="279">
        <v>21170</v>
      </c>
      <c r="BU39" s="279">
        <v>291404</v>
      </c>
      <c r="BV39" s="279">
        <v>366929</v>
      </c>
      <c r="BW39" s="284">
        <v>21170</v>
      </c>
      <c r="BX39" s="242">
        <v>16033743</v>
      </c>
      <c r="BY39" s="279">
        <v>22467236</v>
      </c>
      <c r="BZ39" s="242">
        <v>278449</v>
      </c>
      <c r="CA39" s="242">
        <v>179558</v>
      </c>
      <c r="CB39" s="283"/>
      <c r="CC39" s="293">
        <v>38958986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1781015</v>
      </c>
      <c r="AY40" s="285"/>
      <c r="AZ40" s="285"/>
      <c r="BA40" s="285"/>
      <c r="BB40" s="285"/>
      <c r="BC40" s="285"/>
      <c r="BD40" s="285"/>
      <c r="BE40" s="285"/>
      <c r="BF40" s="285">
        <v>7053626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1781015</v>
      </c>
      <c r="BR40" s="285"/>
      <c r="BS40" s="285"/>
      <c r="BT40" s="285"/>
      <c r="BU40" s="285"/>
      <c r="BV40" s="285">
        <v>7053626</v>
      </c>
      <c r="BW40" s="287"/>
      <c r="BX40" s="285">
        <v>8834641</v>
      </c>
      <c r="BY40" s="285"/>
      <c r="BZ40" s="285">
        <v>71556</v>
      </c>
      <c r="CA40" s="285"/>
      <c r="CB40" s="283"/>
      <c r="CC40" s="287">
        <v>8906197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1710.2735401258417</v>
      </c>
      <c r="N41" s="279"/>
      <c r="O41" s="279"/>
      <c r="P41" s="279">
        <v>97.174632961695551</v>
      </c>
      <c r="Q41" s="279"/>
      <c r="R41" s="279"/>
      <c r="S41" s="279"/>
      <c r="T41" s="279"/>
      <c r="U41" s="279"/>
      <c r="V41" s="279">
        <v>855.13677006292085</v>
      </c>
      <c r="W41" s="279">
        <v>174.91433933105199</v>
      </c>
      <c r="X41" s="279">
        <v>77.739706369356455</v>
      </c>
      <c r="Y41" s="279">
        <v>738.52721050888624</v>
      </c>
      <c r="Z41" s="279"/>
      <c r="AA41" s="279">
        <v>449257.76310851087</v>
      </c>
      <c r="AB41" s="279">
        <v>6219.1765095485152</v>
      </c>
      <c r="AC41" s="279">
        <v>369.26360525444312</v>
      </c>
      <c r="AD41" s="279">
        <v>30726.618942488134</v>
      </c>
      <c r="AE41" s="279">
        <v>1282.7051550943816</v>
      </c>
      <c r="AF41" s="279">
        <v>1146.6606689480075</v>
      </c>
      <c r="AG41" s="279">
        <v>58.304779777017337</v>
      </c>
      <c r="AH41" s="279">
        <v>427.56838503146042</v>
      </c>
      <c r="AI41" s="279">
        <v>136.04448614637377</v>
      </c>
      <c r="AJ41" s="279">
        <v>77.739706369356455</v>
      </c>
      <c r="AK41" s="279"/>
      <c r="AL41" s="279"/>
      <c r="AM41" s="279"/>
      <c r="AN41" s="279"/>
      <c r="AO41" s="279"/>
      <c r="AP41" s="279"/>
      <c r="AQ41" s="279"/>
      <c r="AR41" s="279"/>
      <c r="AS41" s="279">
        <v>12477.222872281711</v>
      </c>
      <c r="AT41" s="279">
        <v>7249.2276189424883</v>
      </c>
      <c r="AU41" s="279"/>
      <c r="AV41" s="279"/>
      <c r="AW41" s="279"/>
      <c r="AX41" s="279"/>
      <c r="AY41" s="279"/>
      <c r="AZ41" s="279">
        <v>1477.0544210177725</v>
      </c>
      <c r="BA41" s="279"/>
      <c r="BB41" s="279"/>
      <c r="BC41" s="279"/>
      <c r="BD41" s="279"/>
      <c r="BE41" s="279"/>
      <c r="BF41" s="279">
        <v>13623.883541229719</v>
      </c>
      <c r="BG41" s="279"/>
      <c r="BH41" s="279"/>
      <c r="BI41" s="279"/>
      <c r="BJ41" s="279"/>
      <c r="BK41" s="279"/>
      <c r="BL41" s="288"/>
      <c r="BM41" s="279"/>
      <c r="BN41" s="279">
        <v>493355.61154652835</v>
      </c>
      <c r="BO41" s="279"/>
      <c r="BP41" s="279"/>
      <c r="BQ41" s="279">
        <v>21203.50491224197</v>
      </c>
      <c r="BR41" s="279"/>
      <c r="BS41" s="279"/>
      <c r="BT41" s="279"/>
      <c r="BU41" s="279"/>
      <c r="BV41" s="279">
        <v>13623.883541229719</v>
      </c>
      <c r="BW41" s="284"/>
      <c r="BX41" s="279">
        <v>528183</v>
      </c>
      <c r="BY41" s="279"/>
      <c r="BZ41" s="242">
        <v>-1</v>
      </c>
      <c r="CA41" s="279"/>
      <c r="CB41" s="283"/>
      <c r="CC41" s="293">
        <v>528182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408969.19623655931</v>
      </c>
      <c r="D42" s="285">
        <v>1294.2063172043015</v>
      </c>
      <c r="E42" s="285">
        <v>102242.29905913983</v>
      </c>
      <c r="F42" s="285"/>
      <c r="G42" s="285"/>
      <c r="H42" s="285">
        <v>418675.74361559155</v>
      </c>
      <c r="I42" s="285">
        <v>2721068.7819220438</v>
      </c>
      <c r="J42" s="285">
        <v>29766.74529569894</v>
      </c>
      <c r="K42" s="285">
        <v>32355.157930107536</v>
      </c>
      <c r="L42" s="285">
        <v>1294.2063172043015</v>
      </c>
      <c r="M42" s="285">
        <v>56945.077956989269</v>
      </c>
      <c r="N42" s="285">
        <v>8412.3410618279595</v>
      </c>
      <c r="O42" s="285">
        <v>27178.332661290329</v>
      </c>
      <c r="P42" s="285">
        <v>3235.5157930107539</v>
      </c>
      <c r="Q42" s="285">
        <v>647.10315860215076</v>
      </c>
      <c r="R42" s="285">
        <v>1941.3094758064524</v>
      </c>
      <c r="S42" s="285"/>
      <c r="T42" s="285"/>
      <c r="U42" s="285"/>
      <c r="V42" s="285">
        <v>28472.538978494635</v>
      </c>
      <c r="W42" s="285">
        <v>5823.9284274193569</v>
      </c>
      <c r="X42" s="285">
        <v>2588.412634408603</v>
      </c>
      <c r="Y42" s="285">
        <v>24589.920026881729</v>
      </c>
      <c r="Z42" s="285">
        <v>3235.5157930107539</v>
      </c>
      <c r="AA42" s="285">
        <v>14958436.614247316</v>
      </c>
      <c r="AB42" s="285">
        <v>207073.01075268825</v>
      </c>
      <c r="AC42" s="285">
        <v>12294.960013440865</v>
      </c>
      <c r="AD42" s="285">
        <v>1023070.0937500003</v>
      </c>
      <c r="AE42" s="285">
        <v>42708.808467741947</v>
      </c>
      <c r="AF42" s="285">
        <v>38179.086357526896</v>
      </c>
      <c r="AG42" s="285">
        <v>1941.3094758064524</v>
      </c>
      <c r="AH42" s="285">
        <v>14236.269489247317</v>
      </c>
      <c r="AI42" s="285">
        <v>4529.7221102150543</v>
      </c>
      <c r="AJ42" s="285">
        <v>2588.412634408603</v>
      </c>
      <c r="AK42" s="285"/>
      <c r="AL42" s="285"/>
      <c r="AM42" s="285"/>
      <c r="AN42" s="285">
        <v>75711.06955645165</v>
      </c>
      <c r="AO42" s="285"/>
      <c r="AP42" s="285"/>
      <c r="AQ42" s="285">
        <v>143656.90120967748</v>
      </c>
      <c r="AR42" s="285">
        <v>231015.82762096784</v>
      </c>
      <c r="AS42" s="285">
        <v>415440.22782258078</v>
      </c>
      <c r="AT42" s="285">
        <v>241369.47815860223</v>
      </c>
      <c r="AU42" s="285">
        <v>5555380.6165994648</v>
      </c>
      <c r="AV42" s="285"/>
      <c r="AW42" s="285">
        <v>1319443.3403897854</v>
      </c>
      <c r="AX42" s="285">
        <v>114537.25907258068</v>
      </c>
      <c r="AY42" s="285">
        <v>47885.633736559153</v>
      </c>
      <c r="AZ42" s="285">
        <v>49179.840053763459</v>
      </c>
      <c r="BA42" s="285">
        <v>37531.98319892474</v>
      </c>
      <c r="BB42" s="285"/>
      <c r="BC42" s="285"/>
      <c r="BD42" s="285">
        <v>8412.3410618279595</v>
      </c>
      <c r="BE42" s="285">
        <v>9706.5473790322612</v>
      </c>
      <c r="BF42" s="285">
        <v>453619.31418010773</v>
      </c>
      <c r="BG42" s="285"/>
      <c r="BH42" s="285"/>
      <c r="BI42" s="285"/>
      <c r="BJ42" s="285"/>
      <c r="BK42" s="285"/>
      <c r="BL42" s="286">
        <v>512505.70161290339</v>
      </c>
      <c r="BM42" s="285">
        <v>3203160.6350806458</v>
      </c>
      <c r="BN42" s="285">
        <v>16468128.283266135</v>
      </c>
      <c r="BO42" s="285">
        <v>75711.06955645165</v>
      </c>
      <c r="BP42" s="285">
        <v>374672.72883064533</v>
      </c>
      <c r="BQ42" s="285">
        <v>7743236.3958333358</v>
      </c>
      <c r="BR42" s="285">
        <v>37531.98319892474</v>
      </c>
      <c r="BS42" s="285"/>
      <c r="BT42" s="285"/>
      <c r="BU42" s="285">
        <v>18118.888440860221</v>
      </c>
      <c r="BV42" s="285">
        <v>453619.31418010773</v>
      </c>
      <c r="BW42" s="287"/>
      <c r="BX42" s="285">
        <v>28886685</v>
      </c>
      <c r="BY42" s="285"/>
      <c r="BZ42" s="285">
        <v>0</v>
      </c>
      <c r="CA42" s="285"/>
      <c r="CB42" s="283"/>
      <c r="CC42" s="287">
        <v>28886685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88786.889168765745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669243.11083123425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88786.889168765745</v>
      </c>
      <c r="BR43" s="279"/>
      <c r="BS43" s="279"/>
      <c r="BT43" s="279"/>
      <c r="BU43" s="279"/>
      <c r="BV43" s="279">
        <v>669243.11083123425</v>
      </c>
      <c r="BW43" s="284"/>
      <c r="BX43" s="279">
        <v>758030</v>
      </c>
      <c r="BY43" s="279"/>
      <c r="BZ43" s="242">
        <v>8328</v>
      </c>
      <c r="CA43" s="279"/>
      <c r="CB43" s="283"/>
      <c r="CC43" s="293">
        <v>766358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10531.116534916755</v>
      </c>
      <c r="N44" s="285">
        <v>1555.7331244763391</v>
      </c>
      <c r="O44" s="285">
        <v>5026.2147098466339</v>
      </c>
      <c r="P44" s="285">
        <v>598.35889402936118</v>
      </c>
      <c r="Q44" s="285">
        <v>119.67177880587224</v>
      </c>
      <c r="R44" s="285">
        <v>359.01533641761677</v>
      </c>
      <c r="S44" s="285"/>
      <c r="T44" s="285"/>
      <c r="U44" s="285"/>
      <c r="V44" s="285">
        <v>5265.5582674583775</v>
      </c>
      <c r="W44" s="285">
        <v>1077.0460092528501</v>
      </c>
      <c r="X44" s="285">
        <v>478.68711522348895</v>
      </c>
      <c r="Y44" s="285">
        <v>4547.527594623145</v>
      </c>
      <c r="Z44" s="285"/>
      <c r="AA44" s="285">
        <v>2766332.8388765426</v>
      </c>
      <c r="AB44" s="285">
        <v>38294.969217879116</v>
      </c>
      <c r="AC44" s="285">
        <v>2273.7637973115725</v>
      </c>
      <c r="AD44" s="285">
        <v>189201.082292084</v>
      </c>
      <c r="AE44" s="285">
        <v>7898.3374011875676</v>
      </c>
      <c r="AF44" s="285">
        <v>7060.6349495464628</v>
      </c>
      <c r="AG44" s="285">
        <v>359.01533641761677</v>
      </c>
      <c r="AH44" s="285">
        <v>2632.7791337291887</v>
      </c>
      <c r="AI44" s="285"/>
      <c r="AJ44" s="285"/>
      <c r="AK44" s="285"/>
      <c r="AL44" s="285"/>
      <c r="AM44" s="285"/>
      <c r="AN44" s="285">
        <v>14001.59812028705</v>
      </c>
      <c r="AO44" s="285"/>
      <c r="AP44" s="285">
        <v>31114.662489526785</v>
      </c>
      <c r="AQ44" s="285">
        <v>26567.134894903633</v>
      </c>
      <c r="AR44" s="285"/>
      <c r="AS44" s="285">
        <v>76829.281993369994</v>
      </c>
      <c r="AT44" s="285"/>
      <c r="AU44" s="285"/>
      <c r="AV44" s="285"/>
      <c r="AW44" s="285"/>
      <c r="AX44" s="285"/>
      <c r="AY44" s="285"/>
      <c r="AZ44" s="285">
        <v>9095.05518924629</v>
      </c>
      <c r="BA44" s="285"/>
      <c r="BB44" s="285"/>
      <c r="BC44" s="285"/>
      <c r="BD44" s="285"/>
      <c r="BE44" s="285"/>
      <c r="BF44" s="285">
        <v>83889.916942916447</v>
      </c>
      <c r="BG44" s="285"/>
      <c r="BH44" s="285"/>
      <c r="BI44" s="285"/>
      <c r="BJ44" s="285"/>
      <c r="BK44" s="285"/>
      <c r="BL44" s="286"/>
      <c r="BM44" s="285"/>
      <c r="BN44" s="285">
        <v>3043612.3503697487</v>
      </c>
      <c r="BO44" s="285">
        <v>14001.59812028705</v>
      </c>
      <c r="BP44" s="285">
        <v>57681.797384430422</v>
      </c>
      <c r="BQ44" s="285">
        <v>85924.337182616291</v>
      </c>
      <c r="BR44" s="285"/>
      <c r="BS44" s="285"/>
      <c r="BT44" s="285"/>
      <c r="BU44" s="285"/>
      <c r="BV44" s="285">
        <v>83889.916942916447</v>
      </c>
      <c r="BW44" s="287"/>
      <c r="BX44" s="285">
        <v>3285110</v>
      </c>
      <c r="BY44" s="285"/>
      <c r="BZ44" s="285">
        <v>227226</v>
      </c>
      <c r="CA44" s="285">
        <v>24585988</v>
      </c>
      <c r="CB44" s="283"/>
      <c r="CC44" s="287">
        <v>28098324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944121</v>
      </c>
      <c r="AB45" s="279">
        <v>26974</v>
      </c>
      <c r="AC45" s="279"/>
      <c r="AD45" s="279">
        <v>98908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125882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1070003</v>
      </c>
      <c r="BO45" s="279"/>
      <c r="BP45" s="279"/>
      <c r="BQ45" s="279">
        <v>125882</v>
      </c>
      <c r="BR45" s="279"/>
      <c r="BS45" s="279"/>
      <c r="BT45" s="279"/>
      <c r="BU45" s="279"/>
      <c r="BV45" s="279"/>
      <c r="BW45" s="284"/>
      <c r="BX45" s="242">
        <v>1195885</v>
      </c>
      <c r="BY45" s="279">
        <v>5447922</v>
      </c>
      <c r="BZ45" s="242">
        <v>17977</v>
      </c>
      <c r="CA45" s="242">
        <v>389222</v>
      </c>
      <c r="CB45" s="283"/>
      <c r="CC45" s="293">
        <v>7051006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2556551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2556551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2556551</v>
      </c>
      <c r="BY47" s="279"/>
      <c r="BZ47" s="279"/>
      <c r="CA47" s="279"/>
      <c r="CB47" s="283"/>
      <c r="CC47" s="293">
        <v>2556551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5608120.5868474068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5608120.5868474068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5608120.5868474068</v>
      </c>
      <c r="BY48" s="285"/>
      <c r="BZ48" s="285"/>
      <c r="CA48" s="285"/>
      <c r="CB48" s="283"/>
      <c r="CC48" s="287">
        <v>5608120.5868474068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3801407</v>
      </c>
      <c r="AB49" s="242">
        <v>6577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3807984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3807984</v>
      </c>
      <c r="BY49" s="279"/>
      <c r="BZ49" s="279"/>
      <c r="CA49" s="279"/>
      <c r="CB49" s="283"/>
      <c r="CC49" s="293">
        <v>3807984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164"/>
      <c r="J50" s="164"/>
      <c r="K50" s="164"/>
      <c r="L50" s="164"/>
      <c r="M50" s="164">
        <v>64</v>
      </c>
      <c r="N50" s="164"/>
      <c r="O50" s="164">
        <v>289</v>
      </c>
      <c r="P50" s="164"/>
      <c r="Q50" s="164"/>
      <c r="R50" s="164">
        <v>304348</v>
      </c>
      <c r="S50" s="164"/>
      <c r="T50" s="164"/>
      <c r="U50" s="164"/>
      <c r="V50" s="164"/>
      <c r="W50" s="164"/>
      <c r="X50" s="164"/>
      <c r="Y50" s="164"/>
      <c r="Z50" s="164"/>
      <c r="AA50" s="164">
        <v>1316</v>
      </c>
      <c r="AB50" s="164"/>
      <c r="AC50" s="164">
        <v>32</v>
      </c>
      <c r="AD50" s="164">
        <v>27919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333968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333968</v>
      </c>
      <c r="BY50" s="285">
        <v>7206129</v>
      </c>
      <c r="BZ50" s="285"/>
      <c r="CA50" s="285">
        <v>48</v>
      </c>
      <c r="CB50" s="283"/>
      <c r="CC50" s="287">
        <v>7540145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369.9567567567567</v>
      </c>
      <c r="D51" s="242">
        <v>4.0432432432432437</v>
      </c>
      <c r="E51" s="242">
        <v>121</v>
      </c>
      <c r="F51" s="242">
        <v>4</v>
      </c>
      <c r="G51" s="242">
        <v>2</v>
      </c>
      <c r="H51" s="242">
        <v>100</v>
      </c>
      <c r="I51" s="242">
        <v>1732</v>
      </c>
      <c r="J51" s="242">
        <v>35</v>
      </c>
      <c r="K51" s="242">
        <v>67</v>
      </c>
      <c r="L51" s="242">
        <v>20</v>
      </c>
      <c r="M51" s="242">
        <v>288</v>
      </c>
      <c r="N51" s="242">
        <v>153</v>
      </c>
      <c r="O51" s="242">
        <v>219</v>
      </c>
      <c r="P51" s="242">
        <v>570</v>
      </c>
      <c r="Q51" s="242">
        <v>67</v>
      </c>
      <c r="R51" s="242">
        <v>8</v>
      </c>
      <c r="S51" s="242">
        <v>131</v>
      </c>
      <c r="T51" s="242">
        <v>29</v>
      </c>
      <c r="U51" s="242">
        <v>399</v>
      </c>
      <c r="V51" s="242">
        <v>423</v>
      </c>
      <c r="W51" s="242">
        <v>25</v>
      </c>
      <c r="X51" s="242">
        <v>65</v>
      </c>
      <c r="Y51" s="242">
        <v>615</v>
      </c>
      <c r="Z51" s="242">
        <v>49</v>
      </c>
      <c r="AA51" s="242">
        <v>192</v>
      </c>
      <c r="AB51" s="242">
        <v>671</v>
      </c>
      <c r="AC51" s="242">
        <v>859</v>
      </c>
      <c r="AD51" s="242">
        <v>1018</v>
      </c>
      <c r="AE51" s="242">
        <v>812</v>
      </c>
      <c r="AF51" s="242">
        <v>86</v>
      </c>
      <c r="AG51" s="242">
        <v>313</v>
      </c>
      <c r="AH51" s="242">
        <v>35</v>
      </c>
      <c r="AI51" s="242">
        <v>84</v>
      </c>
      <c r="AJ51" s="242">
        <v>176</v>
      </c>
      <c r="AK51" s="242">
        <v>1436</v>
      </c>
      <c r="AL51" s="242">
        <v>466</v>
      </c>
      <c r="AM51" s="242">
        <v>746</v>
      </c>
      <c r="AN51" s="242">
        <v>957</v>
      </c>
      <c r="AO51" s="242">
        <v>16</v>
      </c>
      <c r="AP51" s="242">
        <v>8</v>
      </c>
      <c r="AQ51" s="242">
        <v>59</v>
      </c>
      <c r="AR51" s="242"/>
      <c r="AS51" s="242">
        <v>2504</v>
      </c>
      <c r="AT51" s="242">
        <v>12</v>
      </c>
      <c r="AU51" s="242">
        <v>159</v>
      </c>
      <c r="AV51" s="242">
        <v>20</v>
      </c>
      <c r="AW51" s="242">
        <v>39</v>
      </c>
      <c r="AX51" s="242">
        <v>18</v>
      </c>
      <c r="AY51" s="242">
        <v>55</v>
      </c>
      <c r="AZ51" s="242">
        <v>188</v>
      </c>
      <c r="BA51" s="242">
        <v>266</v>
      </c>
      <c r="BB51" s="242">
        <v>750</v>
      </c>
      <c r="BC51" s="242">
        <v>202</v>
      </c>
      <c r="BD51" s="242">
        <v>49</v>
      </c>
      <c r="BE51" s="242">
        <v>360</v>
      </c>
      <c r="BF51" s="242">
        <v>1681</v>
      </c>
      <c r="BG51" s="242">
        <v>403</v>
      </c>
      <c r="BH51" s="242">
        <v>45</v>
      </c>
      <c r="BI51" s="242">
        <v>307</v>
      </c>
      <c r="BJ51" s="242">
        <v>376</v>
      </c>
      <c r="BK51" s="242"/>
      <c r="BL51" s="292">
        <v>501</v>
      </c>
      <c r="BM51" s="242">
        <v>1954</v>
      </c>
      <c r="BN51" s="242">
        <v>7287</v>
      </c>
      <c r="BO51" s="242">
        <v>3621</v>
      </c>
      <c r="BP51" s="242">
        <v>67</v>
      </c>
      <c r="BQ51" s="242">
        <v>2995</v>
      </c>
      <c r="BR51" s="242">
        <v>266</v>
      </c>
      <c r="BS51" s="242">
        <v>750</v>
      </c>
      <c r="BT51" s="242">
        <v>202</v>
      </c>
      <c r="BU51" s="242">
        <v>409</v>
      </c>
      <c r="BV51" s="242">
        <v>2436</v>
      </c>
      <c r="BW51" s="293">
        <v>376</v>
      </c>
      <c r="BX51" s="242">
        <v>20864</v>
      </c>
      <c r="BY51" s="279">
        <v>42662</v>
      </c>
      <c r="BZ51" s="242"/>
      <c r="CA51" s="279">
        <v>849</v>
      </c>
      <c r="CB51" s="283"/>
      <c r="CC51" s="293">
        <v>64375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27579.05</v>
      </c>
      <c r="CC53" s="293">
        <v>27579.05</v>
      </c>
    </row>
    <row r="54" spans="1:81" s="81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46</v>
      </c>
      <c r="CC54" s="298">
        <v>46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127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9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40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41"/>
      <c r="BY65" s="613"/>
      <c r="BZ65" s="616"/>
      <c r="CA65" s="616"/>
      <c r="CB65" s="616"/>
      <c r="CC65" s="610"/>
    </row>
    <row r="66" spans="1:81" s="81" customFormat="1" ht="17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41" t="s">
        <v>128</v>
      </c>
      <c r="BY66" s="614"/>
      <c r="BZ66" s="616"/>
      <c r="CA66" s="617"/>
      <c r="CB66" s="616"/>
      <c r="CC66" s="610"/>
    </row>
    <row r="67" spans="1:81" s="81" customFormat="1" ht="95.2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42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637979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637979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637979</v>
      </c>
      <c r="BY71" s="256"/>
      <c r="BZ71" s="256"/>
      <c r="CA71" s="256"/>
      <c r="CB71" s="256"/>
      <c r="CC71" s="272">
        <v>637979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2395879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2395879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2395879</v>
      </c>
      <c r="BY72" s="256"/>
      <c r="BZ72" s="256"/>
      <c r="CA72" s="256"/>
      <c r="CB72" s="256"/>
      <c r="CC72" s="255">
        <v>2395879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2087834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2087834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2087834</v>
      </c>
      <c r="BY73" s="256"/>
      <c r="BZ73" s="256"/>
      <c r="CA73" s="256"/>
      <c r="CB73" s="256"/>
      <c r="CC73" s="272">
        <v>2087834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76509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76509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76509</v>
      </c>
      <c r="BY75" s="256"/>
      <c r="BZ75" s="256"/>
      <c r="CA75" s="256"/>
      <c r="CB75" s="256"/>
      <c r="CC75" s="303">
        <v>76509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161116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161116</v>
      </c>
      <c r="BP78" s="253"/>
      <c r="BQ78" s="253"/>
      <c r="BR78" s="253"/>
      <c r="BS78" s="253"/>
      <c r="BT78" s="253"/>
      <c r="BU78" s="253"/>
      <c r="BV78" s="253"/>
      <c r="BW78" s="255"/>
      <c r="BX78" s="253">
        <v>161116</v>
      </c>
      <c r="BY78" s="256"/>
      <c r="BZ78" s="256"/>
      <c r="CA78" s="256"/>
      <c r="CB78" s="256"/>
      <c r="CC78" s="255">
        <v>161116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252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252</v>
      </c>
      <c r="BP79" s="257"/>
      <c r="BQ79" s="257"/>
      <c r="BR79" s="257"/>
      <c r="BS79" s="257"/>
      <c r="BT79" s="257"/>
      <c r="BU79" s="257"/>
      <c r="BV79" s="257"/>
      <c r="BW79" s="259"/>
      <c r="BX79" s="257">
        <v>252</v>
      </c>
      <c r="BY79" s="256"/>
      <c r="BZ79" s="256"/>
      <c r="CA79" s="256"/>
      <c r="CB79" s="256"/>
      <c r="CC79" s="272">
        <v>252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8601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8601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8601</v>
      </c>
      <c r="BY82" s="256"/>
      <c r="BZ82" s="256"/>
      <c r="CA82" s="256"/>
      <c r="CB82" s="256"/>
      <c r="CC82" s="255">
        <v>8601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107676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107676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107676</v>
      </c>
      <c r="BY83" s="256"/>
      <c r="BZ83" s="256"/>
      <c r="CA83" s="256"/>
      <c r="CB83" s="256"/>
      <c r="CC83" s="272">
        <v>107676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21113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21113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21113</v>
      </c>
      <c r="BY84" s="256"/>
      <c r="BZ84" s="256"/>
      <c r="CA84" s="256"/>
      <c r="CB84" s="256"/>
      <c r="CC84" s="255">
        <v>21113</v>
      </c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41117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41117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41117</v>
      </c>
      <c r="BY85" s="256"/>
      <c r="BZ85" s="256"/>
      <c r="CA85" s="256"/>
      <c r="CB85" s="256"/>
      <c r="CC85" s="303">
        <v>41117</v>
      </c>
    </row>
    <row r="86" spans="1:82" s="81" customFormat="1" ht="15" customHeight="1" x14ac:dyDescent="0.2">
      <c r="A86" s="373" t="s">
        <v>375</v>
      </c>
      <c r="B86" s="91"/>
      <c r="C86" s="253"/>
      <c r="D86" s="253"/>
      <c r="E86" s="253"/>
      <c r="F86" s="253">
        <v>117626</v>
      </c>
      <c r="G86" s="253"/>
      <c r="H86" s="253">
        <v>2395879</v>
      </c>
      <c r="I86" s="253">
        <v>2725813</v>
      </c>
      <c r="J86" s="253"/>
      <c r="K86" s="253"/>
      <c r="L86" s="253"/>
      <c r="M86" s="253"/>
      <c r="N86" s="253"/>
      <c r="O86" s="253"/>
      <c r="P86" s="253"/>
      <c r="Q86" s="253"/>
      <c r="R86" s="253">
        <v>116277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21113</v>
      </c>
      <c r="AC86" s="253"/>
      <c r="AD86" s="253"/>
      <c r="AE86" s="253"/>
      <c r="AF86" s="253"/>
      <c r="AG86" s="253"/>
      <c r="AH86" s="253"/>
      <c r="AI86" s="253"/>
      <c r="AJ86" s="253"/>
      <c r="AK86" s="253">
        <v>161368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117626</v>
      </c>
      <c r="BM86" s="253">
        <v>5121692</v>
      </c>
      <c r="BN86" s="253">
        <v>137390</v>
      </c>
      <c r="BO86" s="253">
        <v>161368</v>
      </c>
      <c r="BP86" s="253"/>
      <c r="BQ86" s="253"/>
      <c r="BR86" s="253"/>
      <c r="BS86" s="253"/>
      <c r="BT86" s="253"/>
      <c r="BU86" s="253"/>
      <c r="BV86" s="253"/>
      <c r="BW86" s="425"/>
      <c r="BX86" s="253">
        <v>5538076</v>
      </c>
      <c r="BY86" s="256"/>
      <c r="BZ86" s="256"/>
      <c r="CA86" s="256"/>
      <c r="CB86" s="256"/>
      <c r="CC86" s="253">
        <v>5538076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704.09672955305484</v>
      </c>
      <c r="K88" s="279"/>
      <c r="L88" s="279"/>
      <c r="M88" s="279">
        <v>2816.4240903859941</v>
      </c>
      <c r="N88" s="279">
        <v>1760.2325308391933</v>
      </c>
      <c r="O88" s="279"/>
      <c r="P88" s="279"/>
      <c r="Q88" s="279">
        <v>352.03907173308374</v>
      </c>
      <c r="R88" s="279">
        <v>15138.070392347234</v>
      </c>
      <c r="S88" s="279"/>
      <c r="T88" s="279"/>
      <c r="U88" s="279"/>
      <c r="V88" s="279"/>
      <c r="W88" s="279"/>
      <c r="X88" s="279"/>
      <c r="Y88" s="279">
        <v>5280.7161786044671</v>
      </c>
      <c r="Z88" s="279"/>
      <c r="AA88" s="279">
        <v>103150.1430003922</v>
      </c>
      <c r="AB88" s="279">
        <v>7040.9672955305477</v>
      </c>
      <c r="AC88" s="279"/>
      <c r="AD88" s="279">
        <v>3168.4259899453027</v>
      </c>
      <c r="AE88" s="279">
        <v>9153.2574841897112</v>
      </c>
      <c r="AF88" s="279"/>
      <c r="AG88" s="279"/>
      <c r="AH88" s="279"/>
      <c r="AI88" s="279"/>
      <c r="AJ88" s="279"/>
      <c r="AK88" s="279">
        <v>99277.601694806959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704.09672955305484</v>
      </c>
      <c r="BN88" s="281">
        <v>147860.27603396776</v>
      </c>
      <c r="BO88" s="281">
        <v>99277.601694806959</v>
      </c>
      <c r="BP88" s="281"/>
      <c r="BQ88" s="281"/>
      <c r="BR88" s="281"/>
      <c r="BS88" s="281"/>
      <c r="BT88" s="281"/>
      <c r="BU88" s="281"/>
      <c r="BV88" s="281"/>
      <c r="BW88" s="282"/>
      <c r="BX88" s="279">
        <v>247841.97445832775</v>
      </c>
      <c r="BY88" s="279"/>
      <c r="BZ88" s="279">
        <v>122590.19434167248</v>
      </c>
      <c r="CA88" s="279">
        <v>2025599.2914000002</v>
      </c>
      <c r="CB88" s="283"/>
      <c r="CC88" s="293">
        <v>2396031.4602000001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294.0370814824584</v>
      </c>
      <c r="J89" s="285">
        <v>294.0370814824584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6321.7972518728557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227878.73814890522</v>
      </c>
      <c r="AL89" s="285">
        <v>333291.03186036652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588.07416296491681</v>
      </c>
      <c r="BN89" s="285">
        <v>6321.7972518728557</v>
      </c>
      <c r="BO89" s="285">
        <v>561169.7700092718</v>
      </c>
      <c r="BP89" s="285"/>
      <c r="BQ89" s="285"/>
      <c r="BR89" s="285"/>
      <c r="BS89" s="285"/>
      <c r="BT89" s="285"/>
      <c r="BU89" s="285"/>
      <c r="BV89" s="285"/>
      <c r="BW89" s="287"/>
      <c r="BX89" s="285">
        <v>568079.64142410958</v>
      </c>
      <c r="BY89" s="285"/>
      <c r="BZ89" s="285"/>
      <c r="CA89" s="285">
        <v>39363.842818996047</v>
      </c>
      <c r="CB89" s="283"/>
      <c r="CC89" s="287">
        <v>607443.48424310563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91</v>
      </c>
      <c r="D90" s="279"/>
      <c r="E90" s="279"/>
      <c r="F90" s="279">
        <v>45</v>
      </c>
      <c r="G90" s="279"/>
      <c r="H90" s="279">
        <v>1540</v>
      </c>
      <c r="I90" s="279">
        <v>10693</v>
      </c>
      <c r="J90" s="279">
        <v>1993</v>
      </c>
      <c r="K90" s="279">
        <v>3262</v>
      </c>
      <c r="L90" s="279">
        <v>182</v>
      </c>
      <c r="M90" s="279">
        <v>453</v>
      </c>
      <c r="N90" s="279">
        <v>1360</v>
      </c>
      <c r="O90" s="279">
        <v>1631</v>
      </c>
      <c r="P90" s="279">
        <v>4078</v>
      </c>
      <c r="Q90" s="279">
        <v>272</v>
      </c>
      <c r="R90" s="279">
        <v>136</v>
      </c>
      <c r="S90" s="279">
        <v>816</v>
      </c>
      <c r="T90" s="279">
        <v>91</v>
      </c>
      <c r="U90" s="279">
        <v>5029</v>
      </c>
      <c r="V90" s="279">
        <v>5302</v>
      </c>
      <c r="W90" s="279">
        <v>317</v>
      </c>
      <c r="X90" s="279"/>
      <c r="Y90" s="279">
        <v>9879</v>
      </c>
      <c r="Z90" s="279">
        <v>634</v>
      </c>
      <c r="AA90" s="279">
        <v>2265</v>
      </c>
      <c r="AB90" s="279">
        <v>9967</v>
      </c>
      <c r="AC90" s="279">
        <v>3262</v>
      </c>
      <c r="AD90" s="279">
        <v>24604</v>
      </c>
      <c r="AE90" s="279">
        <v>7430</v>
      </c>
      <c r="AF90" s="279">
        <v>996</v>
      </c>
      <c r="AG90" s="279">
        <v>3896</v>
      </c>
      <c r="AH90" s="279">
        <v>362</v>
      </c>
      <c r="AI90" s="279">
        <v>1042</v>
      </c>
      <c r="AJ90" s="279">
        <v>2220</v>
      </c>
      <c r="AK90" s="279">
        <v>10920</v>
      </c>
      <c r="AL90" s="279">
        <v>4214</v>
      </c>
      <c r="AM90" s="279">
        <v>45</v>
      </c>
      <c r="AN90" s="279">
        <v>91</v>
      </c>
      <c r="AO90" s="279"/>
      <c r="AP90" s="279"/>
      <c r="AQ90" s="279">
        <v>136</v>
      </c>
      <c r="AR90" s="279"/>
      <c r="AS90" s="279">
        <v>5754</v>
      </c>
      <c r="AT90" s="279">
        <v>91</v>
      </c>
      <c r="AU90" s="279">
        <v>13232</v>
      </c>
      <c r="AV90" s="279">
        <v>136</v>
      </c>
      <c r="AW90" s="279">
        <v>1404</v>
      </c>
      <c r="AX90" s="279">
        <v>634</v>
      </c>
      <c r="AY90" s="279">
        <v>136</v>
      </c>
      <c r="AZ90" s="279">
        <v>1540</v>
      </c>
      <c r="BA90" s="279">
        <v>272</v>
      </c>
      <c r="BB90" s="279">
        <v>1223</v>
      </c>
      <c r="BC90" s="279">
        <v>136</v>
      </c>
      <c r="BD90" s="279">
        <v>317</v>
      </c>
      <c r="BE90" s="279">
        <v>136</v>
      </c>
      <c r="BF90" s="279">
        <v>1042</v>
      </c>
      <c r="BG90" s="279">
        <v>4440</v>
      </c>
      <c r="BH90" s="279">
        <v>136</v>
      </c>
      <c r="BI90" s="279">
        <v>45</v>
      </c>
      <c r="BJ90" s="279">
        <v>182</v>
      </c>
      <c r="BK90" s="279"/>
      <c r="BL90" s="288">
        <v>136</v>
      </c>
      <c r="BM90" s="279">
        <v>17670</v>
      </c>
      <c r="BN90" s="279">
        <v>86042</v>
      </c>
      <c r="BO90" s="279">
        <v>15270</v>
      </c>
      <c r="BP90" s="279">
        <v>136</v>
      </c>
      <c r="BQ90" s="279">
        <v>22927</v>
      </c>
      <c r="BR90" s="279">
        <v>272</v>
      </c>
      <c r="BS90" s="279">
        <v>1223</v>
      </c>
      <c r="BT90" s="279">
        <v>136</v>
      </c>
      <c r="BU90" s="279">
        <v>453</v>
      </c>
      <c r="BV90" s="279">
        <v>5663</v>
      </c>
      <c r="BW90" s="284">
        <v>182</v>
      </c>
      <c r="BX90" s="279">
        <v>150110</v>
      </c>
      <c r="BY90" s="279">
        <v>53712</v>
      </c>
      <c r="BZ90" s="279"/>
      <c r="CA90" s="279"/>
      <c r="CB90" s="283"/>
      <c r="CC90" s="293">
        <v>203822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325.02056952456002</v>
      </c>
      <c r="Z91" s="285"/>
      <c r="AA91" s="285">
        <v>404360.10210732196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404685.12267684651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404685.12267684651</v>
      </c>
      <c r="BY91" s="285"/>
      <c r="BZ91" s="285">
        <v>-1249.3167645470401</v>
      </c>
      <c r="CA91" s="285">
        <v>1684429.2806529133</v>
      </c>
      <c r="CB91" s="283"/>
      <c r="CC91" s="287">
        <v>2087865.0865652128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488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488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488</v>
      </c>
      <c r="BY93" s="285"/>
      <c r="BZ93" s="285">
        <v>33</v>
      </c>
      <c r="CA93" s="285">
        <v>12</v>
      </c>
      <c r="CB93" s="283"/>
      <c r="CC93" s="287">
        <v>533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1602</v>
      </c>
      <c r="D94" s="279">
        <v>137</v>
      </c>
      <c r="E94" s="279">
        <v>1216</v>
      </c>
      <c r="F94" s="279"/>
      <c r="G94" s="279">
        <v>301</v>
      </c>
      <c r="H94" s="279">
        <v>530</v>
      </c>
      <c r="I94" s="279">
        <v>504</v>
      </c>
      <c r="J94" s="279">
        <v>78</v>
      </c>
      <c r="K94" s="279">
        <v>451</v>
      </c>
      <c r="L94" s="279">
        <v>13</v>
      </c>
      <c r="M94" s="279">
        <v>340</v>
      </c>
      <c r="N94" s="279"/>
      <c r="O94" s="279">
        <v>196</v>
      </c>
      <c r="P94" s="279">
        <v>7</v>
      </c>
      <c r="Q94" s="279">
        <v>26</v>
      </c>
      <c r="R94" s="279">
        <v>105</v>
      </c>
      <c r="S94" s="279"/>
      <c r="T94" s="279"/>
      <c r="U94" s="279"/>
      <c r="V94" s="279">
        <v>281</v>
      </c>
      <c r="W94" s="279">
        <v>13</v>
      </c>
      <c r="X94" s="279"/>
      <c r="Y94" s="279">
        <v>157</v>
      </c>
      <c r="Z94" s="279">
        <v>7</v>
      </c>
      <c r="AA94" s="279">
        <v>54025</v>
      </c>
      <c r="AB94" s="279">
        <v>333</v>
      </c>
      <c r="AC94" s="279">
        <v>124</v>
      </c>
      <c r="AD94" s="279">
        <v>1171</v>
      </c>
      <c r="AE94" s="279"/>
      <c r="AF94" s="279">
        <v>26</v>
      </c>
      <c r="AG94" s="279">
        <v>7</v>
      </c>
      <c r="AH94" s="279">
        <v>18</v>
      </c>
      <c r="AI94" s="279"/>
      <c r="AJ94" s="279"/>
      <c r="AK94" s="279">
        <v>1668</v>
      </c>
      <c r="AL94" s="279">
        <v>333</v>
      </c>
      <c r="AM94" s="279">
        <v>262</v>
      </c>
      <c r="AN94" s="279">
        <v>209</v>
      </c>
      <c r="AO94" s="279"/>
      <c r="AP94" s="279">
        <v>405</v>
      </c>
      <c r="AQ94" s="279">
        <v>471</v>
      </c>
      <c r="AR94" s="279">
        <v>1315</v>
      </c>
      <c r="AS94" s="279">
        <v>2171</v>
      </c>
      <c r="AT94" s="279"/>
      <c r="AU94" s="279">
        <v>10626</v>
      </c>
      <c r="AV94" s="279"/>
      <c r="AW94" s="279"/>
      <c r="AX94" s="279">
        <v>275</v>
      </c>
      <c r="AY94" s="279">
        <v>46</v>
      </c>
      <c r="AZ94" s="279">
        <v>150</v>
      </c>
      <c r="BA94" s="279">
        <v>477</v>
      </c>
      <c r="BB94" s="279">
        <v>438</v>
      </c>
      <c r="BC94" s="279">
        <v>111</v>
      </c>
      <c r="BD94" s="279">
        <v>1098</v>
      </c>
      <c r="BE94" s="279">
        <v>432</v>
      </c>
      <c r="BF94" s="279">
        <v>1142</v>
      </c>
      <c r="BG94" s="279">
        <v>72</v>
      </c>
      <c r="BH94" s="279">
        <v>7</v>
      </c>
      <c r="BI94" s="279">
        <v>706</v>
      </c>
      <c r="BJ94" s="279">
        <v>111</v>
      </c>
      <c r="BK94" s="279"/>
      <c r="BL94" s="288">
        <v>3256</v>
      </c>
      <c r="BM94" s="279">
        <v>1576</v>
      </c>
      <c r="BN94" s="279">
        <v>56836</v>
      </c>
      <c r="BO94" s="279">
        <v>2472</v>
      </c>
      <c r="BP94" s="279">
        <v>2191</v>
      </c>
      <c r="BQ94" s="279">
        <v>13268</v>
      </c>
      <c r="BR94" s="279">
        <v>477</v>
      </c>
      <c r="BS94" s="279">
        <v>438</v>
      </c>
      <c r="BT94" s="279">
        <v>111</v>
      </c>
      <c r="BU94" s="279">
        <v>1530</v>
      </c>
      <c r="BV94" s="279">
        <v>1927</v>
      </c>
      <c r="BW94" s="284">
        <v>111</v>
      </c>
      <c r="BX94" s="279">
        <v>84193</v>
      </c>
      <c r="BY94" s="279">
        <v>117975</v>
      </c>
      <c r="BZ94" s="279">
        <v>1462</v>
      </c>
      <c r="CA94" s="279">
        <v>943</v>
      </c>
      <c r="CB94" s="283"/>
      <c r="CC94" s="293">
        <v>204573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9920</v>
      </c>
      <c r="AY95" s="285"/>
      <c r="AZ95" s="285"/>
      <c r="BA95" s="285"/>
      <c r="BB95" s="285"/>
      <c r="BC95" s="285"/>
      <c r="BD95" s="285"/>
      <c r="BE95" s="285"/>
      <c r="BF95" s="285">
        <v>39288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9920</v>
      </c>
      <c r="BR95" s="285"/>
      <c r="BS95" s="285"/>
      <c r="BT95" s="285"/>
      <c r="BU95" s="285"/>
      <c r="BV95" s="285">
        <v>39288</v>
      </c>
      <c r="BW95" s="287"/>
      <c r="BX95" s="285">
        <v>49208</v>
      </c>
      <c r="BY95" s="285"/>
      <c r="BZ95" s="285">
        <v>399</v>
      </c>
      <c r="CA95" s="285"/>
      <c r="CB95" s="283"/>
      <c r="CC95" s="287">
        <v>49607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10</v>
      </c>
      <c r="N96" s="279"/>
      <c r="O96" s="279"/>
      <c r="P96" s="279">
        <v>1</v>
      </c>
      <c r="Q96" s="279"/>
      <c r="R96" s="279"/>
      <c r="S96" s="279"/>
      <c r="T96" s="279"/>
      <c r="U96" s="279"/>
      <c r="V96" s="279">
        <v>5</v>
      </c>
      <c r="W96" s="279">
        <v>1</v>
      </c>
      <c r="X96" s="279"/>
      <c r="Y96" s="279">
        <v>4</v>
      </c>
      <c r="Z96" s="279"/>
      <c r="AA96" s="279">
        <v>2503</v>
      </c>
      <c r="AB96" s="279">
        <v>35</v>
      </c>
      <c r="AC96" s="279">
        <v>2</v>
      </c>
      <c r="AD96" s="279">
        <v>171</v>
      </c>
      <c r="AE96" s="279">
        <v>7</v>
      </c>
      <c r="AF96" s="279">
        <v>6</v>
      </c>
      <c r="AG96" s="279"/>
      <c r="AH96" s="279">
        <v>2</v>
      </c>
      <c r="AI96" s="279">
        <v>1</v>
      </c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70</v>
      </c>
      <c r="AT96" s="279">
        <v>40</v>
      </c>
      <c r="AU96" s="279"/>
      <c r="AV96" s="279"/>
      <c r="AW96" s="279"/>
      <c r="AX96" s="279"/>
      <c r="AY96" s="279"/>
      <c r="AZ96" s="279">
        <v>8</v>
      </c>
      <c r="BA96" s="279"/>
      <c r="BB96" s="279"/>
      <c r="BC96" s="279"/>
      <c r="BD96" s="279"/>
      <c r="BE96" s="279"/>
      <c r="BF96" s="279">
        <v>76</v>
      </c>
      <c r="BG96" s="279"/>
      <c r="BH96" s="279"/>
      <c r="BI96" s="279"/>
      <c r="BJ96" s="279"/>
      <c r="BK96" s="279"/>
      <c r="BL96" s="288"/>
      <c r="BM96" s="279"/>
      <c r="BN96" s="279">
        <v>2748</v>
      </c>
      <c r="BO96" s="279"/>
      <c r="BP96" s="279"/>
      <c r="BQ96" s="279">
        <v>118</v>
      </c>
      <c r="BR96" s="279"/>
      <c r="BS96" s="279"/>
      <c r="BT96" s="279"/>
      <c r="BU96" s="279"/>
      <c r="BV96" s="279">
        <v>76</v>
      </c>
      <c r="BW96" s="284"/>
      <c r="BX96" s="279">
        <v>2942</v>
      </c>
      <c r="BY96" s="279"/>
      <c r="BZ96" s="279"/>
      <c r="CA96" s="279"/>
      <c r="CB96" s="283"/>
      <c r="CC96" s="293">
        <v>2942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2396</v>
      </c>
      <c r="D97" s="285">
        <v>8</v>
      </c>
      <c r="E97" s="285">
        <v>599</v>
      </c>
      <c r="F97" s="285"/>
      <c r="G97" s="285"/>
      <c r="H97" s="285">
        <v>2453</v>
      </c>
      <c r="I97" s="285">
        <v>15942</v>
      </c>
      <c r="J97" s="285">
        <v>174</v>
      </c>
      <c r="K97" s="285">
        <v>190</v>
      </c>
      <c r="L97" s="285">
        <v>8</v>
      </c>
      <c r="M97" s="285">
        <v>334</v>
      </c>
      <c r="N97" s="285">
        <v>49</v>
      </c>
      <c r="O97" s="285">
        <v>159</v>
      </c>
      <c r="P97" s="285">
        <v>19</v>
      </c>
      <c r="Q97" s="285">
        <v>4</v>
      </c>
      <c r="R97" s="285">
        <v>11</v>
      </c>
      <c r="S97" s="285"/>
      <c r="T97" s="285"/>
      <c r="U97" s="285"/>
      <c r="V97" s="285">
        <v>167</v>
      </c>
      <c r="W97" s="285">
        <v>34</v>
      </c>
      <c r="X97" s="285">
        <v>15</v>
      </c>
      <c r="Y97" s="285">
        <v>144</v>
      </c>
      <c r="Z97" s="285">
        <v>19</v>
      </c>
      <c r="AA97" s="285">
        <v>87642</v>
      </c>
      <c r="AB97" s="285">
        <v>1213</v>
      </c>
      <c r="AC97" s="285">
        <v>72</v>
      </c>
      <c r="AD97" s="285">
        <v>5994</v>
      </c>
      <c r="AE97" s="285">
        <v>250</v>
      </c>
      <c r="AF97" s="285">
        <v>224</v>
      </c>
      <c r="AG97" s="285">
        <v>11</v>
      </c>
      <c r="AH97" s="285">
        <v>83</v>
      </c>
      <c r="AI97" s="285">
        <v>27</v>
      </c>
      <c r="AJ97" s="285">
        <v>15</v>
      </c>
      <c r="AK97" s="285"/>
      <c r="AL97" s="285"/>
      <c r="AM97" s="285"/>
      <c r="AN97" s="285">
        <v>444</v>
      </c>
      <c r="AO97" s="285"/>
      <c r="AP97" s="285"/>
      <c r="AQ97" s="285">
        <v>842</v>
      </c>
      <c r="AR97" s="285">
        <v>1353</v>
      </c>
      <c r="AS97" s="285">
        <v>2434</v>
      </c>
      <c r="AT97" s="285">
        <v>1414</v>
      </c>
      <c r="AU97" s="285">
        <v>32549</v>
      </c>
      <c r="AV97" s="285"/>
      <c r="AW97" s="285">
        <v>7731</v>
      </c>
      <c r="AX97" s="285">
        <v>671</v>
      </c>
      <c r="AY97" s="285">
        <v>281</v>
      </c>
      <c r="AZ97" s="285">
        <v>288</v>
      </c>
      <c r="BA97" s="285">
        <v>220</v>
      </c>
      <c r="BB97" s="285"/>
      <c r="BC97" s="285"/>
      <c r="BD97" s="285">
        <v>49</v>
      </c>
      <c r="BE97" s="285">
        <v>57</v>
      </c>
      <c r="BF97" s="285">
        <v>2658</v>
      </c>
      <c r="BG97" s="285"/>
      <c r="BH97" s="285"/>
      <c r="BI97" s="285"/>
      <c r="BJ97" s="285"/>
      <c r="BK97" s="285"/>
      <c r="BL97" s="286">
        <v>3003</v>
      </c>
      <c r="BM97" s="285">
        <v>18767</v>
      </c>
      <c r="BN97" s="285">
        <v>96486</v>
      </c>
      <c r="BO97" s="285">
        <v>444</v>
      </c>
      <c r="BP97" s="285">
        <v>2195</v>
      </c>
      <c r="BQ97" s="285">
        <v>45368</v>
      </c>
      <c r="BR97" s="285">
        <v>220</v>
      </c>
      <c r="BS97" s="285"/>
      <c r="BT97" s="285"/>
      <c r="BU97" s="285">
        <v>106</v>
      </c>
      <c r="BV97" s="285">
        <v>2658</v>
      </c>
      <c r="BW97" s="287"/>
      <c r="BX97" s="285">
        <v>169247</v>
      </c>
      <c r="BY97" s="285"/>
      <c r="BZ97" s="285"/>
      <c r="CA97" s="285"/>
      <c r="CB97" s="283"/>
      <c r="CC97" s="287">
        <v>169247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539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4066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539</v>
      </c>
      <c r="BR98" s="279"/>
      <c r="BS98" s="279"/>
      <c r="BT98" s="279"/>
      <c r="BU98" s="279"/>
      <c r="BV98" s="279">
        <v>4066</v>
      </c>
      <c r="BW98" s="284"/>
      <c r="BX98" s="279">
        <v>4605</v>
      </c>
      <c r="BY98" s="279"/>
      <c r="BZ98" s="279">
        <v>51</v>
      </c>
      <c r="CA98" s="279"/>
      <c r="CB98" s="283"/>
      <c r="CC98" s="293">
        <v>4656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68</v>
      </c>
      <c r="N99" s="285">
        <v>10</v>
      </c>
      <c r="O99" s="285">
        <v>33</v>
      </c>
      <c r="P99" s="285">
        <v>4</v>
      </c>
      <c r="Q99" s="285">
        <v>1</v>
      </c>
      <c r="R99" s="285">
        <v>2</v>
      </c>
      <c r="S99" s="285"/>
      <c r="T99" s="285"/>
      <c r="U99" s="285"/>
      <c r="V99" s="285">
        <v>34</v>
      </c>
      <c r="W99" s="285">
        <v>7</v>
      </c>
      <c r="X99" s="285">
        <v>3</v>
      </c>
      <c r="Y99" s="285">
        <v>29</v>
      </c>
      <c r="Z99" s="285"/>
      <c r="AA99" s="285">
        <v>17946</v>
      </c>
      <c r="AB99" s="285">
        <v>248</v>
      </c>
      <c r="AC99" s="285">
        <v>15</v>
      </c>
      <c r="AD99" s="285">
        <v>1228</v>
      </c>
      <c r="AE99" s="285">
        <v>51</v>
      </c>
      <c r="AF99" s="285">
        <v>47</v>
      </c>
      <c r="AG99" s="285">
        <v>2</v>
      </c>
      <c r="AH99" s="285">
        <v>17</v>
      </c>
      <c r="AI99" s="285"/>
      <c r="AJ99" s="285"/>
      <c r="AK99" s="285"/>
      <c r="AL99" s="285"/>
      <c r="AM99" s="285"/>
      <c r="AN99" s="285">
        <v>91</v>
      </c>
      <c r="AO99" s="285"/>
      <c r="AP99" s="285">
        <v>202</v>
      </c>
      <c r="AQ99" s="285">
        <v>172</v>
      </c>
      <c r="AR99" s="285"/>
      <c r="AS99" s="285">
        <v>498</v>
      </c>
      <c r="AT99" s="285"/>
      <c r="AU99" s="285"/>
      <c r="AV99" s="285"/>
      <c r="AW99" s="285"/>
      <c r="AX99" s="285"/>
      <c r="AY99" s="285"/>
      <c r="AZ99" s="285">
        <v>59</v>
      </c>
      <c r="BA99" s="285"/>
      <c r="BB99" s="285"/>
      <c r="BC99" s="285"/>
      <c r="BD99" s="285"/>
      <c r="BE99" s="285"/>
      <c r="BF99" s="285">
        <v>544</v>
      </c>
      <c r="BG99" s="285"/>
      <c r="BH99" s="285"/>
      <c r="BI99" s="285"/>
      <c r="BJ99" s="285"/>
      <c r="BK99" s="285"/>
      <c r="BL99" s="286"/>
      <c r="BM99" s="285"/>
      <c r="BN99" s="285">
        <v>19745</v>
      </c>
      <c r="BO99" s="285">
        <v>91</v>
      </c>
      <c r="BP99" s="285">
        <v>374</v>
      </c>
      <c r="BQ99" s="285">
        <v>557</v>
      </c>
      <c r="BR99" s="285"/>
      <c r="BS99" s="285"/>
      <c r="BT99" s="285"/>
      <c r="BU99" s="285"/>
      <c r="BV99" s="285">
        <v>544</v>
      </c>
      <c r="BW99" s="287"/>
      <c r="BX99" s="285">
        <v>21311</v>
      </c>
      <c r="BY99" s="285"/>
      <c r="BZ99" s="285">
        <v>1474</v>
      </c>
      <c r="CA99" s="285">
        <v>159489</v>
      </c>
      <c r="CB99" s="283"/>
      <c r="CC99" s="287">
        <v>182274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3528</v>
      </c>
      <c r="AB100" s="279">
        <v>101</v>
      </c>
      <c r="AC100" s="279"/>
      <c r="AD100" s="279">
        <v>370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470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3999</v>
      </c>
      <c r="BO100" s="279"/>
      <c r="BP100" s="279"/>
      <c r="BQ100" s="279">
        <v>470</v>
      </c>
      <c r="BR100" s="279"/>
      <c r="BS100" s="279"/>
      <c r="BT100" s="279"/>
      <c r="BU100" s="279"/>
      <c r="BV100" s="279"/>
      <c r="BW100" s="284"/>
      <c r="BX100" s="279">
        <v>4469</v>
      </c>
      <c r="BY100" s="279">
        <v>20359</v>
      </c>
      <c r="BZ100" s="279">
        <v>67</v>
      </c>
      <c r="CA100" s="279">
        <v>1455</v>
      </c>
      <c r="CB100" s="283"/>
      <c r="CC100" s="293">
        <v>26350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8601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8601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8601</v>
      </c>
      <c r="BY102" s="279"/>
      <c r="BZ102" s="279"/>
      <c r="CA102" s="279"/>
      <c r="CB102" s="283"/>
      <c r="CC102" s="293">
        <v>8601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107676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107676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107676</v>
      </c>
      <c r="BY103" s="285"/>
      <c r="BZ103" s="285"/>
      <c r="CA103" s="285"/>
      <c r="CB103" s="283"/>
      <c r="CC103" s="287">
        <v>107676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21077</v>
      </c>
      <c r="AB104" s="279">
        <v>36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21113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21113</v>
      </c>
      <c r="BY104" s="279"/>
      <c r="BZ104" s="279"/>
      <c r="CA104" s="279"/>
      <c r="CB104" s="283"/>
      <c r="CC104" s="293">
        <v>21113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5</v>
      </c>
      <c r="P105" s="285"/>
      <c r="Q105" s="285"/>
      <c r="R105" s="285">
        <v>4746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21</v>
      </c>
      <c r="AB105" s="285"/>
      <c r="AC105" s="285"/>
      <c r="AD105" s="285">
        <v>436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5209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5209</v>
      </c>
      <c r="BY105" s="285">
        <v>112416</v>
      </c>
      <c r="BZ105" s="285"/>
      <c r="CA105" s="285">
        <v>1</v>
      </c>
      <c r="CB105" s="283"/>
      <c r="CC105" s="287">
        <v>117626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1332</v>
      </c>
      <c r="D106" s="279">
        <v>15</v>
      </c>
      <c r="E106" s="279">
        <v>436</v>
      </c>
      <c r="F106" s="279">
        <v>14</v>
      </c>
      <c r="G106" s="279">
        <v>7</v>
      </c>
      <c r="H106" s="279">
        <v>360</v>
      </c>
      <c r="I106" s="279">
        <v>6237</v>
      </c>
      <c r="J106" s="279">
        <v>126</v>
      </c>
      <c r="K106" s="279">
        <v>241</v>
      </c>
      <c r="L106" s="279">
        <v>72</v>
      </c>
      <c r="M106" s="279">
        <v>1037</v>
      </c>
      <c r="N106" s="279">
        <v>551</v>
      </c>
      <c r="O106" s="279">
        <v>789</v>
      </c>
      <c r="P106" s="279">
        <v>2053</v>
      </c>
      <c r="Q106" s="279">
        <v>241</v>
      </c>
      <c r="R106" s="279">
        <v>29</v>
      </c>
      <c r="S106" s="279">
        <v>472</v>
      </c>
      <c r="T106" s="279">
        <v>104</v>
      </c>
      <c r="U106" s="279">
        <v>1437</v>
      </c>
      <c r="V106" s="279">
        <v>1523</v>
      </c>
      <c r="W106" s="279">
        <v>90</v>
      </c>
      <c r="X106" s="279">
        <v>234</v>
      </c>
      <c r="Y106" s="279">
        <v>2215</v>
      </c>
      <c r="Z106" s="279">
        <v>176</v>
      </c>
      <c r="AA106" s="279">
        <v>691</v>
      </c>
      <c r="AB106" s="279">
        <v>2416</v>
      </c>
      <c r="AC106" s="279">
        <v>3094</v>
      </c>
      <c r="AD106" s="279">
        <v>3666</v>
      </c>
      <c r="AE106" s="279">
        <v>2924</v>
      </c>
      <c r="AF106" s="279">
        <v>310</v>
      </c>
      <c r="AG106" s="279">
        <v>1127</v>
      </c>
      <c r="AH106" s="279">
        <v>126</v>
      </c>
      <c r="AI106" s="279">
        <v>302</v>
      </c>
      <c r="AJ106" s="279">
        <v>634</v>
      </c>
      <c r="AK106" s="279">
        <v>5171</v>
      </c>
      <c r="AL106" s="279">
        <v>1678</v>
      </c>
      <c r="AM106" s="279">
        <v>2686</v>
      </c>
      <c r="AN106" s="279">
        <v>3446</v>
      </c>
      <c r="AO106" s="279">
        <v>58</v>
      </c>
      <c r="AP106" s="279">
        <v>29</v>
      </c>
      <c r="AQ106" s="279">
        <v>212</v>
      </c>
      <c r="AR106" s="279"/>
      <c r="AS106" s="279">
        <v>9017</v>
      </c>
      <c r="AT106" s="279">
        <v>43</v>
      </c>
      <c r="AU106" s="279">
        <v>573</v>
      </c>
      <c r="AV106" s="279">
        <v>72</v>
      </c>
      <c r="AW106" s="279">
        <v>140</v>
      </c>
      <c r="AX106" s="279">
        <v>65</v>
      </c>
      <c r="AY106" s="279">
        <v>198</v>
      </c>
      <c r="AZ106" s="279">
        <v>677</v>
      </c>
      <c r="BA106" s="279">
        <v>958</v>
      </c>
      <c r="BB106" s="279">
        <v>2701</v>
      </c>
      <c r="BC106" s="279">
        <v>727</v>
      </c>
      <c r="BD106" s="279">
        <v>176</v>
      </c>
      <c r="BE106" s="279">
        <v>1297</v>
      </c>
      <c r="BF106" s="279">
        <v>6053</v>
      </c>
      <c r="BG106" s="279">
        <v>1451</v>
      </c>
      <c r="BH106" s="279">
        <v>162</v>
      </c>
      <c r="BI106" s="279">
        <v>1106</v>
      </c>
      <c r="BJ106" s="279">
        <v>1354</v>
      </c>
      <c r="BK106" s="279"/>
      <c r="BL106" s="288">
        <v>1804</v>
      </c>
      <c r="BM106" s="279">
        <v>7036</v>
      </c>
      <c r="BN106" s="279">
        <v>26241</v>
      </c>
      <c r="BO106" s="279">
        <v>13039</v>
      </c>
      <c r="BP106" s="279">
        <v>241</v>
      </c>
      <c r="BQ106" s="279">
        <v>10785</v>
      </c>
      <c r="BR106" s="279">
        <v>958</v>
      </c>
      <c r="BS106" s="279">
        <v>2701</v>
      </c>
      <c r="BT106" s="279">
        <v>727</v>
      </c>
      <c r="BU106" s="279">
        <v>1473</v>
      </c>
      <c r="BV106" s="279">
        <v>8772</v>
      </c>
      <c r="BW106" s="284">
        <v>1354</v>
      </c>
      <c r="BX106" s="279">
        <v>75131</v>
      </c>
      <c r="BY106" s="279">
        <v>153626</v>
      </c>
      <c r="BZ106" s="279"/>
      <c r="CA106" s="279">
        <v>3057</v>
      </c>
      <c r="CB106" s="283"/>
      <c r="CC106" s="284">
        <v>231814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5421</v>
      </c>
      <c r="D107" s="285">
        <v>160</v>
      </c>
      <c r="E107" s="285">
        <v>2251</v>
      </c>
      <c r="F107" s="285">
        <v>59</v>
      </c>
      <c r="G107" s="285">
        <v>308</v>
      </c>
      <c r="H107" s="285">
        <v>4883</v>
      </c>
      <c r="I107" s="285">
        <v>33670.037081482456</v>
      </c>
      <c r="J107" s="285">
        <v>3369.1338110355132</v>
      </c>
      <c r="K107" s="285">
        <v>4144</v>
      </c>
      <c r="L107" s="285">
        <v>275</v>
      </c>
      <c r="M107" s="285">
        <v>5059.4240903859936</v>
      </c>
      <c r="N107" s="285">
        <v>3730.2325308391933</v>
      </c>
      <c r="O107" s="285">
        <v>2813</v>
      </c>
      <c r="P107" s="285">
        <v>6162</v>
      </c>
      <c r="Q107" s="285">
        <v>896.0390717330838</v>
      </c>
      <c r="R107" s="285">
        <v>127843.07039234723</v>
      </c>
      <c r="S107" s="285">
        <v>1288</v>
      </c>
      <c r="T107" s="285">
        <v>195</v>
      </c>
      <c r="U107" s="285">
        <v>6466</v>
      </c>
      <c r="V107" s="285">
        <v>7312</v>
      </c>
      <c r="W107" s="285">
        <v>462</v>
      </c>
      <c r="X107" s="285">
        <v>252</v>
      </c>
      <c r="Y107" s="285">
        <v>18033.736748129028</v>
      </c>
      <c r="Z107" s="285">
        <v>836</v>
      </c>
      <c r="AA107" s="285">
        <v>712619.04235958704</v>
      </c>
      <c r="AB107" s="285">
        <v>21389.967295530547</v>
      </c>
      <c r="AC107" s="285">
        <v>6569</v>
      </c>
      <c r="AD107" s="285">
        <v>40808.425989945303</v>
      </c>
      <c r="AE107" s="285">
        <v>19815.257484189711</v>
      </c>
      <c r="AF107" s="285">
        <v>1609</v>
      </c>
      <c r="AG107" s="285">
        <v>5043</v>
      </c>
      <c r="AH107" s="285">
        <v>608</v>
      </c>
      <c r="AI107" s="285">
        <v>1372</v>
      </c>
      <c r="AJ107" s="285">
        <v>2869</v>
      </c>
      <c r="AK107" s="285">
        <v>344915.33984371217</v>
      </c>
      <c r="AL107" s="285">
        <v>339516.03186036652</v>
      </c>
      <c r="AM107" s="285">
        <v>2993</v>
      </c>
      <c r="AN107" s="285">
        <v>4281</v>
      </c>
      <c r="AO107" s="285">
        <v>58</v>
      </c>
      <c r="AP107" s="285">
        <v>636</v>
      </c>
      <c r="AQ107" s="285">
        <v>1833</v>
      </c>
      <c r="AR107" s="285">
        <v>2668</v>
      </c>
      <c r="AS107" s="285">
        <v>19944</v>
      </c>
      <c r="AT107" s="285">
        <v>1588</v>
      </c>
      <c r="AU107" s="285">
        <v>56980</v>
      </c>
      <c r="AV107" s="285">
        <v>747</v>
      </c>
      <c r="AW107" s="285">
        <v>9275</v>
      </c>
      <c r="AX107" s="285">
        <v>11565</v>
      </c>
      <c r="AY107" s="285">
        <v>661</v>
      </c>
      <c r="AZ107" s="285">
        <v>3192</v>
      </c>
      <c r="BA107" s="285">
        <v>1927</v>
      </c>
      <c r="BB107" s="285">
        <v>4362</v>
      </c>
      <c r="BC107" s="285">
        <v>974</v>
      </c>
      <c r="BD107" s="285">
        <v>1640</v>
      </c>
      <c r="BE107" s="285">
        <v>1922</v>
      </c>
      <c r="BF107" s="285">
        <v>54869</v>
      </c>
      <c r="BG107" s="285">
        <v>5963</v>
      </c>
      <c r="BH107" s="285">
        <v>305</v>
      </c>
      <c r="BI107" s="285">
        <v>1857</v>
      </c>
      <c r="BJ107" s="285">
        <v>1647</v>
      </c>
      <c r="BK107" s="285"/>
      <c r="BL107" s="286">
        <v>8199</v>
      </c>
      <c r="BM107" s="285">
        <v>46341.17089251797</v>
      </c>
      <c r="BN107" s="285">
        <v>994051.19596268714</v>
      </c>
      <c r="BO107" s="285">
        <v>691763.37170407875</v>
      </c>
      <c r="BP107" s="285">
        <v>5137</v>
      </c>
      <c r="BQ107" s="285">
        <v>103952</v>
      </c>
      <c r="BR107" s="285">
        <v>1927</v>
      </c>
      <c r="BS107" s="285">
        <v>4362</v>
      </c>
      <c r="BT107" s="285">
        <v>974</v>
      </c>
      <c r="BU107" s="285">
        <v>3562</v>
      </c>
      <c r="BV107" s="285">
        <v>62994</v>
      </c>
      <c r="BW107" s="287">
        <v>1647</v>
      </c>
      <c r="BX107" s="285">
        <v>1924909.7385592838</v>
      </c>
      <c r="BY107" s="285">
        <v>458088</v>
      </c>
      <c r="BZ107" s="285">
        <v>124826.87757712544</v>
      </c>
      <c r="CA107" s="285">
        <v>3914349.4148719097</v>
      </c>
      <c r="CB107" s="283"/>
      <c r="CC107" s="287">
        <v>6422174.0310083181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30535.183790319603</v>
      </c>
      <c r="CC109" s="287">
        <v>30535.183790319603</v>
      </c>
      <c r="CD109" s="361"/>
    </row>
    <row r="110" spans="1:82" s="81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166</v>
      </c>
      <c r="CC110" s="284">
        <v>166</v>
      </c>
      <c r="CD110" s="361"/>
    </row>
    <row r="111" spans="1:82" s="81" customFormat="1" ht="15" customHeight="1" x14ac:dyDescent="0.2">
      <c r="A111" s="104" t="s">
        <v>362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1700284.4514252106</v>
      </c>
      <c r="CC111" s="287">
        <v>1700284.4514252106</v>
      </c>
      <c r="CD111" s="361"/>
    </row>
    <row r="112" spans="1:82" s="81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1730985.6352155302</v>
      </c>
      <c r="CC112" s="429">
        <v>1730985.6352155302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5421</v>
      </c>
      <c r="D113" s="496">
        <v>160</v>
      </c>
      <c r="E113" s="496">
        <v>2251</v>
      </c>
      <c r="F113" s="496">
        <v>117685</v>
      </c>
      <c r="G113" s="496">
        <v>308</v>
      </c>
      <c r="H113" s="496">
        <v>2400762</v>
      </c>
      <c r="I113" s="496">
        <v>2759483.0370814824</v>
      </c>
      <c r="J113" s="496">
        <v>3369.1338110355132</v>
      </c>
      <c r="K113" s="496">
        <v>4144</v>
      </c>
      <c r="L113" s="496">
        <v>275</v>
      </c>
      <c r="M113" s="496">
        <v>5059.4240903859936</v>
      </c>
      <c r="N113" s="496">
        <v>3730.2325308391933</v>
      </c>
      <c r="O113" s="496">
        <v>2813</v>
      </c>
      <c r="P113" s="496">
        <v>6162</v>
      </c>
      <c r="Q113" s="496">
        <v>896.0390717330838</v>
      </c>
      <c r="R113" s="496">
        <v>244120.07039234723</v>
      </c>
      <c r="S113" s="496">
        <v>1288</v>
      </c>
      <c r="T113" s="496">
        <v>195</v>
      </c>
      <c r="U113" s="496">
        <v>6466</v>
      </c>
      <c r="V113" s="496">
        <v>7312</v>
      </c>
      <c r="W113" s="496">
        <v>462</v>
      </c>
      <c r="X113" s="496">
        <v>252</v>
      </c>
      <c r="Y113" s="496">
        <v>18033.736748129028</v>
      </c>
      <c r="Z113" s="496">
        <v>836</v>
      </c>
      <c r="AA113" s="496">
        <v>712619.04235958704</v>
      </c>
      <c r="AB113" s="496">
        <v>42502.967295530543</v>
      </c>
      <c r="AC113" s="496">
        <v>6569</v>
      </c>
      <c r="AD113" s="496">
        <v>40808.425989945303</v>
      </c>
      <c r="AE113" s="496">
        <v>19815.257484189711</v>
      </c>
      <c r="AF113" s="496">
        <v>1609</v>
      </c>
      <c r="AG113" s="496">
        <v>5043</v>
      </c>
      <c r="AH113" s="496">
        <v>608</v>
      </c>
      <c r="AI113" s="496">
        <v>1372</v>
      </c>
      <c r="AJ113" s="496">
        <v>2869</v>
      </c>
      <c r="AK113" s="496">
        <v>506283.33984371217</v>
      </c>
      <c r="AL113" s="496">
        <v>339516.03186036652</v>
      </c>
      <c r="AM113" s="496">
        <v>2993</v>
      </c>
      <c r="AN113" s="496">
        <v>4281</v>
      </c>
      <c r="AO113" s="496">
        <v>58</v>
      </c>
      <c r="AP113" s="496">
        <v>636</v>
      </c>
      <c r="AQ113" s="496">
        <v>1833</v>
      </c>
      <c r="AR113" s="496">
        <v>2668</v>
      </c>
      <c r="AS113" s="496">
        <v>19944</v>
      </c>
      <c r="AT113" s="496">
        <v>1588</v>
      </c>
      <c r="AU113" s="496">
        <v>56980</v>
      </c>
      <c r="AV113" s="496">
        <v>747</v>
      </c>
      <c r="AW113" s="496">
        <v>9275</v>
      </c>
      <c r="AX113" s="496">
        <v>11565</v>
      </c>
      <c r="AY113" s="496">
        <v>661</v>
      </c>
      <c r="AZ113" s="496">
        <v>3192</v>
      </c>
      <c r="BA113" s="496">
        <v>1927</v>
      </c>
      <c r="BB113" s="496">
        <v>4362</v>
      </c>
      <c r="BC113" s="496">
        <v>974</v>
      </c>
      <c r="BD113" s="496">
        <v>1640</v>
      </c>
      <c r="BE113" s="496">
        <v>1922</v>
      </c>
      <c r="BF113" s="496">
        <v>54869</v>
      </c>
      <c r="BG113" s="496">
        <v>5963</v>
      </c>
      <c r="BH113" s="496">
        <v>305</v>
      </c>
      <c r="BI113" s="496">
        <v>1857</v>
      </c>
      <c r="BJ113" s="496">
        <v>1647</v>
      </c>
      <c r="BK113" s="496"/>
      <c r="BL113" s="497">
        <v>125825</v>
      </c>
      <c r="BM113" s="496">
        <v>5168033.170892518</v>
      </c>
      <c r="BN113" s="496">
        <v>1131441.195962687</v>
      </c>
      <c r="BO113" s="496">
        <v>853131.37170407875</v>
      </c>
      <c r="BP113" s="496">
        <v>5137</v>
      </c>
      <c r="BQ113" s="496">
        <v>103952</v>
      </c>
      <c r="BR113" s="496">
        <v>1927</v>
      </c>
      <c r="BS113" s="496">
        <v>4362</v>
      </c>
      <c r="BT113" s="496">
        <v>974</v>
      </c>
      <c r="BU113" s="496">
        <v>3562</v>
      </c>
      <c r="BV113" s="496">
        <v>62994</v>
      </c>
      <c r="BW113" s="498">
        <v>1647</v>
      </c>
      <c r="BX113" s="497">
        <v>7462985.7385592833</v>
      </c>
      <c r="BY113" s="496">
        <v>458088</v>
      </c>
      <c r="BZ113" s="496">
        <v>124826.87757712544</v>
      </c>
      <c r="CA113" s="496">
        <v>3914349.4148719097</v>
      </c>
      <c r="CB113" s="496">
        <v>1730985.6352155302</v>
      </c>
      <c r="CC113" s="498">
        <v>13691235.666223848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1:I121"/>
    <mergeCell ref="A122:I122"/>
    <mergeCell ref="AM65:AO65"/>
    <mergeCell ref="AS65:AT65"/>
    <mergeCell ref="B64:B67"/>
    <mergeCell ref="A119:I119"/>
    <mergeCell ref="A120:I120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36" priority="39" stopIfTrue="1" operator="lessThan">
      <formula>0</formula>
    </cfRule>
    <cfRule type="cellIs" dxfId="35" priority="40" stopIfTrue="1" operator="greaterThan">
      <formula>0</formula>
    </cfRule>
  </conditionalFormatting>
  <hyperlinks>
    <hyperlink ref="CC8" location="Índice!A1" display="Índice" xr:uid="{A7B66A02-1236-46BA-85C5-4F4C2914C3E6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12 D66" numberStoredAsText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8DD94-0874-40EF-889C-C215C7273227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2.85546875" style="61" customWidth="1"/>
    <col min="3" max="26" width="12.7109375" style="22" customWidth="1"/>
    <col min="27" max="27" width="15.42578125" style="22" customWidth="1"/>
    <col min="28" max="52" width="12.7109375" style="22" customWidth="1"/>
    <col min="53" max="53" width="13.140625" style="22" customWidth="1"/>
    <col min="54" max="69" width="12.7109375" style="22" customWidth="1"/>
    <col min="70" max="70" width="13.42578125" style="22" customWidth="1"/>
    <col min="71" max="75" width="12.7109375" style="22" customWidth="1"/>
    <col min="76" max="76" width="20.42578125" style="22" customWidth="1"/>
    <col min="77" max="77" width="13.7109375" style="22" customWidth="1"/>
    <col min="78" max="78" width="15.28515625" style="22" customWidth="1"/>
    <col min="79" max="79" width="17.42578125" style="22" customWidth="1"/>
    <col min="80" max="80" width="16" style="22" customWidth="1"/>
    <col min="81" max="81" width="14.855468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129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9.2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492545.75999999995</v>
      </c>
      <c r="CC17" s="198">
        <v>492545.75999999995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86752719</v>
      </c>
      <c r="CC18" s="172">
        <v>86752719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367045827</v>
      </c>
      <c r="CC19" s="199">
        <v>367045827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4702793</v>
      </c>
      <c r="CC21" s="199">
        <v>4702793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44682</v>
      </c>
      <c r="CC24" s="172">
        <v>44682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68</v>
      </c>
      <c r="CC25" s="198">
        <v>68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2870626</v>
      </c>
      <c r="CC28" s="172">
        <v>2870626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5685488.1363926977</v>
      </c>
      <c r="CC29" s="199">
        <v>5685488.1363926977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3773152</v>
      </c>
      <c r="CC30" s="165">
        <v>3773152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2565160</v>
      </c>
      <c r="CC31" s="199">
        <v>2565160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86752719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86752719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86752719</v>
      </c>
      <c r="BY33" s="158"/>
      <c r="BZ33" s="158"/>
      <c r="CA33" s="159">
        <v>5942</v>
      </c>
      <c r="CB33" s="158"/>
      <c r="CC33" s="160">
        <v>86758661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468008.85999999993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468008.85999999993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468008.85999999993</v>
      </c>
      <c r="BY34" s="158"/>
      <c r="BZ34" s="158"/>
      <c r="CA34" s="164"/>
      <c r="CB34" s="158"/>
      <c r="CC34" s="165">
        <v>468008.85999999993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185797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185797</v>
      </c>
      <c r="BP35" s="157"/>
      <c r="BQ35" s="157"/>
      <c r="BR35" s="157"/>
      <c r="BS35" s="157"/>
      <c r="BT35" s="157"/>
      <c r="BU35" s="157"/>
      <c r="BV35" s="157"/>
      <c r="BW35" s="209"/>
      <c r="BX35" s="157">
        <v>185797</v>
      </c>
      <c r="BY35" s="158"/>
      <c r="BZ35" s="158"/>
      <c r="CA35" s="169"/>
      <c r="CB35" s="158"/>
      <c r="CC35" s="170">
        <v>185797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367045827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367045827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367045827</v>
      </c>
      <c r="BY36" s="158"/>
      <c r="BZ36" s="158"/>
      <c r="CA36" s="171">
        <v>44</v>
      </c>
      <c r="CB36" s="158"/>
      <c r="CC36" s="172">
        <v>367045871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173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61">
        <v>91166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91166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91166</v>
      </c>
      <c r="BY38" s="179"/>
      <c r="BZ38" s="179"/>
      <c r="CA38" s="161">
        <v>37</v>
      </c>
      <c r="CB38" s="179"/>
      <c r="CC38" s="163">
        <v>91203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4">
        <v>27091025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27091025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27091025</v>
      </c>
      <c r="BY39" s="179"/>
      <c r="BZ39" s="179"/>
      <c r="CA39" s="180">
        <v>21688770</v>
      </c>
      <c r="CB39" s="179"/>
      <c r="CC39" s="181">
        <v>48779795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61">
        <v>7745537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7745537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7745537</v>
      </c>
      <c r="BY40" s="179"/>
      <c r="BZ40" s="179"/>
      <c r="CA40" s="161">
        <v>3887820</v>
      </c>
      <c r="CB40" s="179"/>
      <c r="CC40" s="163">
        <v>11633357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4">
        <v>488213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488213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488213</v>
      </c>
      <c r="BY41" s="179"/>
      <c r="BZ41" s="179"/>
      <c r="CA41" s="180">
        <v>0</v>
      </c>
      <c r="CB41" s="179"/>
      <c r="CC41" s="181">
        <v>488213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61">
        <v>2328885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2328885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2328885</v>
      </c>
      <c r="BY42" s="179"/>
      <c r="BZ42" s="179"/>
      <c r="CA42" s="161">
        <v>15581120</v>
      </c>
      <c r="CB42" s="179"/>
      <c r="CC42" s="163">
        <v>17910005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4">
        <v>536617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536617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536617</v>
      </c>
      <c r="BY43" s="179"/>
      <c r="BZ43" s="179"/>
      <c r="CA43" s="180">
        <v>641444.20431712281</v>
      </c>
      <c r="CB43" s="179"/>
      <c r="CC43" s="181">
        <v>1178061.2043171227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61">
        <v>23622642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23622642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23622642</v>
      </c>
      <c r="BY44" s="179"/>
      <c r="BZ44" s="179"/>
      <c r="CA44" s="161">
        <v>27</v>
      </c>
      <c r="CB44" s="179"/>
      <c r="CC44" s="163">
        <v>23622669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4">
        <v>8610278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8610278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8610278</v>
      </c>
      <c r="BY45" s="179"/>
      <c r="BZ45" s="179"/>
      <c r="CA45" s="180">
        <v>4457803</v>
      </c>
      <c r="CB45" s="179"/>
      <c r="CC45" s="181">
        <v>13068081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2870626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2870626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4">
        <v>2870626</v>
      </c>
      <c r="BY47" s="179"/>
      <c r="BZ47" s="179"/>
      <c r="CA47" s="180"/>
      <c r="CB47" s="179"/>
      <c r="CC47" s="181">
        <v>2870626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5685488.1363926977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5685488.1363926977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5685488.1363926977</v>
      </c>
      <c r="BY48" s="179"/>
      <c r="BZ48" s="179"/>
      <c r="CA48" s="161"/>
      <c r="CB48" s="179"/>
      <c r="CC48" s="163">
        <v>5685488.1363926977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3773152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66"/>
      <c r="BM49" s="154"/>
      <c r="BN49" s="154">
        <v>3773152</v>
      </c>
      <c r="BO49" s="154"/>
      <c r="BP49" s="154"/>
      <c r="BQ49" s="154"/>
      <c r="BR49" s="154"/>
      <c r="BS49" s="154"/>
      <c r="BT49" s="154"/>
      <c r="BU49" s="154"/>
      <c r="BV49" s="154"/>
      <c r="BW49" s="167"/>
      <c r="BX49" s="154">
        <v>3773152</v>
      </c>
      <c r="BY49" s="179"/>
      <c r="BZ49" s="179"/>
      <c r="CA49" s="180"/>
      <c r="CB49" s="179"/>
      <c r="CC49" s="181">
        <v>3773152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7267953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7267953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7267953</v>
      </c>
      <c r="BY50" s="179"/>
      <c r="BZ50" s="179"/>
      <c r="CA50" s="161"/>
      <c r="CB50" s="179"/>
      <c r="CC50" s="172">
        <v>7267953</v>
      </c>
    </row>
    <row r="51" spans="1:81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19</v>
      </c>
      <c r="O51" s="180"/>
      <c r="P51" s="180"/>
      <c r="Q51" s="180"/>
      <c r="R51" s="180">
        <v>1061</v>
      </c>
      <c r="S51" s="180"/>
      <c r="T51" s="180"/>
      <c r="U51" s="180"/>
      <c r="V51" s="180">
        <v>142</v>
      </c>
      <c r="W51" s="180"/>
      <c r="X51" s="180">
        <v>19</v>
      </c>
      <c r="Y51" s="180">
        <v>538</v>
      </c>
      <c r="Z51" s="180"/>
      <c r="AA51" s="180">
        <v>712</v>
      </c>
      <c r="AB51" s="180">
        <v>514</v>
      </c>
      <c r="AC51" s="180">
        <v>85</v>
      </c>
      <c r="AD51" s="180">
        <v>420</v>
      </c>
      <c r="AE51" s="180"/>
      <c r="AF51" s="180"/>
      <c r="AG51" s="180"/>
      <c r="AH51" s="180"/>
      <c r="AI51" s="180"/>
      <c r="AJ51" s="180">
        <v>14</v>
      </c>
      <c r="AK51" s="180">
        <v>63024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3524</v>
      </c>
      <c r="BO51" s="180">
        <v>63024</v>
      </c>
      <c r="BP51" s="180"/>
      <c r="BQ51" s="180"/>
      <c r="BR51" s="180"/>
      <c r="BS51" s="180"/>
      <c r="BT51" s="180"/>
      <c r="BU51" s="180"/>
      <c r="BV51" s="180"/>
      <c r="BW51" s="181"/>
      <c r="BX51" s="180">
        <v>66548</v>
      </c>
      <c r="BY51" s="179"/>
      <c r="BZ51" s="179"/>
      <c r="CA51" s="180">
        <v>45</v>
      </c>
      <c r="CB51" s="179"/>
      <c r="CC51" s="181">
        <v>66593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24536.899999999998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24536.899999999998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24536.899999999998</v>
      </c>
      <c r="BY53" s="179"/>
      <c r="BZ53" s="179"/>
      <c r="CA53" s="179"/>
      <c r="CB53" s="179"/>
      <c r="CC53" s="199">
        <v>24536.899999999998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41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41</v>
      </c>
      <c r="BP54" s="233"/>
      <c r="BQ54" s="233"/>
      <c r="BR54" s="233"/>
      <c r="BS54" s="233"/>
      <c r="BT54" s="233"/>
      <c r="BU54" s="233"/>
      <c r="BV54" s="233"/>
      <c r="BW54" s="218"/>
      <c r="BX54" s="171">
        <v>41</v>
      </c>
      <c r="BY54" s="179"/>
      <c r="BZ54" s="179"/>
      <c r="CA54" s="179"/>
      <c r="CB54" s="179"/>
      <c r="CC54" s="172">
        <v>41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129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6.2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545341</v>
      </c>
      <c r="CC71" s="192">
        <v>545341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2316298</v>
      </c>
      <c r="CC72" s="165">
        <v>2316298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2119826</v>
      </c>
      <c r="CC73" s="192">
        <v>2119826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73364</v>
      </c>
      <c r="CC75" s="192">
        <v>73364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160900</v>
      </c>
      <c r="CC78" s="165">
        <v>160900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245</v>
      </c>
      <c r="CC79" s="192">
        <v>245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9658</v>
      </c>
      <c r="CC82" s="165">
        <v>9658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109161</v>
      </c>
      <c r="CC83" s="170">
        <v>109161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20920</v>
      </c>
      <c r="CC84" s="165">
        <v>20920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40016</v>
      </c>
      <c r="CC85" s="170">
        <v>40016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5395729</v>
      </c>
      <c r="CC86" s="165">
        <v>5395729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2316297.5973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2316297.5973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2316297.5973</v>
      </c>
      <c r="BY88" s="158"/>
      <c r="BZ88" s="158"/>
      <c r="CA88" s="159">
        <v>158.6514</v>
      </c>
      <c r="CB88" s="158"/>
      <c r="CC88" s="160">
        <v>2316456.2487000003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518173.63381254813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518173.63381254813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518173.63381254813</v>
      </c>
      <c r="BY89" s="158"/>
      <c r="BZ89" s="158"/>
      <c r="CA89" s="164"/>
      <c r="CB89" s="158"/>
      <c r="CC89" s="165">
        <v>518173.63381254813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205712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205712</v>
      </c>
      <c r="BP90" s="154"/>
      <c r="BQ90" s="154"/>
      <c r="BR90" s="154"/>
      <c r="BS90" s="154"/>
      <c r="BT90" s="154"/>
      <c r="BU90" s="154"/>
      <c r="BV90" s="154"/>
      <c r="BW90" s="167"/>
      <c r="BX90" s="168">
        <v>205712</v>
      </c>
      <c r="BY90" s="158"/>
      <c r="BZ90" s="158"/>
      <c r="CA90" s="169"/>
      <c r="CB90" s="158"/>
      <c r="CC90" s="170">
        <v>205712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2119825.9276996488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2119825.9276996488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2119825.9276996488</v>
      </c>
      <c r="BY91" s="158"/>
      <c r="BZ91" s="158"/>
      <c r="CA91" s="171">
        <v>0.25411633632000002</v>
      </c>
      <c r="CB91" s="158"/>
      <c r="CC91" s="172">
        <v>2119826.1818159851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462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462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462</v>
      </c>
      <c r="BY93" s="179"/>
      <c r="BZ93" s="179"/>
      <c r="CA93" s="161"/>
      <c r="CB93" s="179"/>
      <c r="CC93" s="163">
        <v>462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142255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142255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142255</v>
      </c>
      <c r="BY94" s="179"/>
      <c r="BZ94" s="179"/>
      <c r="CA94" s="180">
        <v>113888</v>
      </c>
      <c r="CB94" s="179"/>
      <c r="CC94" s="181">
        <v>256143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43143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43143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43143</v>
      </c>
      <c r="BY95" s="179"/>
      <c r="BZ95" s="179"/>
      <c r="CA95" s="161">
        <v>21655</v>
      </c>
      <c r="CB95" s="179"/>
      <c r="CC95" s="163">
        <v>64798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2719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2719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2719</v>
      </c>
      <c r="BY96" s="179"/>
      <c r="BZ96" s="179"/>
      <c r="CA96" s="180"/>
      <c r="CB96" s="179"/>
      <c r="CC96" s="181">
        <v>2719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13645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13645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13645</v>
      </c>
      <c r="BY97" s="179"/>
      <c r="BZ97" s="179"/>
      <c r="CA97" s="161">
        <v>91290</v>
      </c>
      <c r="CB97" s="179"/>
      <c r="CC97" s="163">
        <v>104935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3260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3260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3260</v>
      </c>
      <c r="BY98" s="179"/>
      <c r="BZ98" s="179"/>
      <c r="CA98" s="180">
        <v>3898</v>
      </c>
      <c r="CB98" s="179"/>
      <c r="CC98" s="181">
        <v>7158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153240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153240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153240</v>
      </c>
      <c r="BY99" s="179"/>
      <c r="BZ99" s="179"/>
      <c r="CA99" s="161"/>
      <c r="CB99" s="179"/>
      <c r="CC99" s="163">
        <v>153240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32177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32177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32177</v>
      </c>
      <c r="BY100" s="179"/>
      <c r="BZ100" s="179"/>
      <c r="CA100" s="180">
        <v>16659</v>
      </c>
      <c r="CB100" s="179"/>
      <c r="CC100" s="181">
        <v>48836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9658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9658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9658</v>
      </c>
      <c r="BY102" s="179"/>
      <c r="BZ102" s="179"/>
      <c r="CA102" s="180"/>
      <c r="CB102" s="179"/>
      <c r="CC102" s="181">
        <v>9658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109161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109161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109161</v>
      </c>
      <c r="BY103" s="179"/>
      <c r="BZ103" s="179"/>
      <c r="CA103" s="161"/>
      <c r="CB103" s="179"/>
      <c r="CC103" s="163">
        <v>109161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20920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20920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20920</v>
      </c>
      <c r="BY104" s="179"/>
      <c r="BZ104" s="179"/>
      <c r="CA104" s="180"/>
      <c r="CB104" s="179"/>
      <c r="CC104" s="181">
        <v>20920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113380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113380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113380</v>
      </c>
      <c r="BY105" s="179"/>
      <c r="BZ105" s="179"/>
      <c r="CA105" s="161"/>
      <c r="CB105" s="179"/>
      <c r="CC105" s="172">
        <v>113380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68</v>
      </c>
      <c r="O106" s="180"/>
      <c r="P106" s="180"/>
      <c r="Q106" s="180"/>
      <c r="R106" s="180">
        <v>3821</v>
      </c>
      <c r="S106" s="180"/>
      <c r="T106" s="180"/>
      <c r="U106" s="180"/>
      <c r="V106" s="180">
        <v>511</v>
      </c>
      <c r="W106" s="180"/>
      <c r="X106" s="180">
        <v>68</v>
      </c>
      <c r="Y106" s="180">
        <v>1937</v>
      </c>
      <c r="Z106" s="180"/>
      <c r="AA106" s="180">
        <v>2564</v>
      </c>
      <c r="AB106" s="180">
        <v>1851</v>
      </c>
      <c r="AC106" s="180">
        <v>306</v>
      </c>
      <c r="AD106" s="180">
        <v>1512</v>
      </c>
      <c r="AE106" s="180"/>
      <c r="AF106" s="180"/>
      <c r="AG106" s="180"/>
      <c r="AH106" s="180"/>
      <c r="AI106" s="180"/>
      <c r="AJ106" s="180">
        <v>50</v>
      </c>
      <c r="AK106" s="180">
        <v>226950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12688</v>
      </c>
      <c r="BO106" s="180">
        <v>226950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239638</v>
      </c>
      <c r="BY106" s="179"/>
      <c r="BZ106" s="179"/>
      <c r="CA106" s="180">
        <v>162</v>
      </c>
      <c r="CB106" s="179"/>
      <c r="CC106" s="181">
        <v>239800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113380</v>
      </c>
      <c r="G107" s="161"/>
      <c r="H107" s="161">
        <v>2316297.5973</v>
      </c>
      <c r="I107" s="161">
        <v>2637999.5615121969</v>
      </c>
      <c r="J107" s="161"/>
      <c r="K107" s="161"/>
      <c r="L107" s="161"/>
      <c r="M107" s="161"/>
      <c r="N107" s="161">
        <v>68</v>
      </c>
      <c r="O107" s="161"/>
      <c r="P107" s="161"/>
      <c r="Q107" s="161"/>
      <c r="R107" s="161">
        <v>122640</v>
      </c>
      <c r="S107" s="161"/>
      <c r="T107" s="161"/>
      <c r="U107" s="161"/>
      <c r="V107" s="161">
        <v>511</v>
      </c>
      <c r="W107" s="161"/>
      <c r="X107" s="161">
        <v>68</v>
      </c>
      <c r="Y107" s="161">
        <v>1937</v>
      </c>
      <c r="Z107" s="161"/>
      <c r="AA107" s="161">
        <v>393465</v>
      </c>
      <c r="AB107" s="161">
        <v>22771</v>
      </c>
      <c r="AC107" s="161">
        <v>306</v>
      </c>
      <c r="AD107" s="161">
        <v>1512</v>
      </c>
      <c r="AE107" s="161"/>
      <c r="AF107" s="161"/>
      <c r="AG107" s="161"/>
      <c r="AH107" s="161"/>
      <c r="AI107" s="161"/>
      <c r="AJ107" s="161">
        <v>50</v>
      </c>
      <c r="AK107" s="161">
        <v>226950</v>
      </c>
      <c r="AL107" s="161">
        <v>205712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113380</v>
      </c>
      <c r="BM107" s="161">
        <v>4954297.1588121969</v>
      </c>
      <c r="BN107" s="161">
        <v>543328</v>
      </c>
      <c r="BO107" s="161">
        <v>432662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6043667.1588121969</v>
      </c>
      <c r="BY107" s="179"/>
      <c r="BZ107" s="179"/>
      <c r="CA107" s="161">
        <v>247710.90551633632</v>
      </c>
      <c r="CB107" s="179"/>
      <c r="CC107" s="163">
        <v>6291378.0643285336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27167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27167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27167</v>
      </c>
      <c r="BY109" s="161"/>
      <c r="BZ109" s="179"/>
      <c r="CA109" s="179"/>
      <c r="CB109" s="179"/>
      <c r="CC109" s="163">
        <v>27167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148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148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148</v>
      </c>
      <c r="BY110" s="157"/>
      <c r="BZ110" s="179"/>
      <c r="CA110" s="179"/>
      <c r="CB110" s="179"/>
      <c r="CC110" s="209">
        <v>148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5032</v>
      </c>
      <c r="D111" s="171">
        <v>204</v>
      </c>
      <c r="E111" s="171">
        <v>2364</v>
      </c>
      <c r="F111" s="171">
        <v>47</v>
      </c>
      <c r="G111" s="171">
        <v>346</v>
      </c>
      <c r="H111" s="171">
        <v>3810.4026999999769</v>
      </c>
      <c r="I111" s="171">
        <v>26271.001901363488</v>
      </c>
      <c r="J111" s="171">
        <v>3336.1625625847869</v>
      </c>
      <c r="K111" s="171">
        <v>4292</v>
      </c>
      <c r="L111" s="171">
        <v>260</v>
      </c>
      <c r="M111" s="171">
        <v>4438.1668052972946</v>
      </c>
      <c r="N111" s="171">
        <v>3255.2331899047022</v>
      </c>
      <c r="O111" s="171">
        <v>2171</v>
      </c>
      <c r="P111" s="171">
        <v>6458</v>
      </c>
      <c r="Q111" s="171">
        <v>833.2995745121093</v>
      </c>
      <c r="R111" s="171">
        <v>123332.29700719076</v>
      </c>
      <c r="S111" s="171">
        <v>1213</v>
      </c>
      <c r="T111" s="171">
        <v>208</v>
      </c>
      <c r="U111" s="171">
        <v>5950</v>
      </c>
      <c r="V111" s="171">
        <v>6612</v>
      </c>
      <c r="W111" s="171">
        <v>440</v>
      </c>
      <c r="X111" s="171">
        <v>184</v>
      </c>
      <c r="Y111" s="171">
        <v>14176.844736306726</v>
      </c>
      <c r="Z111" s="171">
        <v>880</v>
      </c>
      <c r="AA111" s="171">
        <v>259177.536551798</v>
      </c>
      <c r="AB111" s="171">
        <v>19918.985918145423</v>
      </c>
      <c r="AC111" s="171">
        <v>6148</v>
      </c>
      <c r="AD111" s="171">
        <v>33206.466379809404</v>
      </c>
      <c r="AE111" s="171">
        <v>18496.064673059838</v>
      </c>
      <c r="AF111" s="171">
        <v>1400</v>
      </c>
      <c r="AG111" s="171">
        <v>4259</v>
      </c>
      <c r="AH111" s="171">
        <v>545</v>
      </c>
      <c r="AI111" s="171">
        <v>1377</v>
      </c>
      <c r="AJ111" s="171">
        <v>2566</v>
      </c>
      <c r="AK111" s="171">
        <v>251652.41034172114</v>
      </c>
      <c r="AL111" s="171">
        <v>158630.20323735464</v>
      </c>
      <c r="AM111" s="171">
        <v>2887</v>
      </c>
      <c r="AN111" s="171">
        <v>4070</v>
      </c>
      <c r="AO111" s="171">
        <v>86</v>
      </c>
      <c r="AP111" s="171">
        <v>666</v>
      </c>
      <c r="AQ111" s="171">
        <v>1658</v>
      </c>
      <c r="AR111" s="171">
        <v>2756</v>
      </c>
      <c r="AS111" s="171">
        <v>22435</v>
      </c>
      <c r="AT111" s="171">
        <v>777</v>
      </c>
      <c r="AU111" s="171">
        <v>47489</v>
      </c>
      <c r="AV111" s="171">
        <v>1003</v>
      </c>
      <c r="AW111" s="171">
        <v>6903</v>
      </c>
      <c r="AX111" s="171">
        <v>13470</v>
      </c>
      <c r="AY111" s="171">
        <v>488</v>
      </c>
      <c r="AZ111" s="171">
        <v>3674</v>
      </c>
      <c r="BA111" s="171">
        <v>2102</v>
      </c>
      <c r="BB111" s="171">
        <v>4144</v>
      </c>
      <c r="BC111" s="171">
        <v>993</v>
      </c>
      <c r="BD111" s="171">
        <v>1705</v>
      </c>
      <c r="BE111" s="171">
        <v>1981</v>
      </c>
      <c r="BF111" s="171">
        <v>67821</v>
      </c>
      <c r="BG111" s="161">
        <v>6396</v>
      </c>
      <c r="BH111" s="161">
        <v>296</v>
      </c>
      <c r="BI111" s="161">
        <v>2077</v>
      </c>
      <c r="BJ111" s="161">
        <v>1752</v>
      </c>
      <c r="BK111" s="161"/>
      <c r="BL111" s="162">
        <v>7993</v>
      </c>
      <c r="BM111" s="161">
        <v>37969.567163948253</v>
      </c>
      <c r="BN111" s="161">
        <v>517245.89483602415</v>
      </c>
      <c r="BO111" s="161">
        <v>417325.61357907567</v>
      </c>
      <c r="BP111" s="161">
        <v>5080</v>
      </c>
      <c r="BQ111" s="161">
        <v>96239</v>
      </c>
      <c r="BR111" s="161">
        <v>2102</v>
      </c>
      <c r="BS111" s="161">
        <v>4144</v>
      </c>
      <c r="BT111" s="161">
        <v>993</v>
      </c>
      <c r="BU111" s="161">
        <v>3686</v>
      </c>
      <c r="BV111" s="161">
        <v>76590</v>
      </c>
      <c r="BW111" s="163">
        <v>1752</v>
      </c>
      <c r="BX111" s="171">
        <v>1171120.0755790481</v>
      </c>
      <c r="BY111" s="171">
        <v>505845</v>
      </c>
      <c r="BZ111" s="179"/>
      <c r="CA111" s="179"/>
      <c r="CB111" s="179"/>
      <c r="CC111" s="172">
        <v>1676965.0755790481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5032</v>
      </c>
      <c r="D112" s="154">
        <v>204</v>
      </c>
      <c r="E112" s="154">
        <v>2364</v>
      </c>
      <c r="F112" s="154">
        <v>47</v>
      </c>
      <c r="G112" s="154">
        <v>346</v>
      </c>
      <c r="H112" s="154">
        <v>3810.4026999999769</v>
      </c>
      <c r="I112" s="154">
        <v>53438.001901363488</v>
      </c>
      <c r="J112" s="154">
        <v>3336.1625625847869</v>
      </c>
      <c r="K112" s="154">
        <v>4292</v>
      </c>
      <c r="L112" s="154">
        <v>260</v>
      </c>
      <c r="M112" s="154">
        <v>4438.1668052972946</v>
      </c>
      <c r="N112" s="154">
        <v>3255.2331899047022</v>
      </c>
      <c r="O112" s="154">
        <v>2171</v>
      </c>
      <c r="P112" s="154">
        <v>6458</v>
      </c>
      <c r="Q112" s="154">
        <v>833.2995745121093</v>
      </c>
      <c r="R112" s="154">
        <v>123332.29700719076</v>
      </c>
      <c r="S112" s="154">
        <v>1213</v>
      </c>
      <c r="T112" s="154">
        <v>208</v>
      </c>
      <c r="U112" s="154">
        <v>5950</v>
      </c>
      <c r="V112" s="154">
        <v>6612</v>
      </c>
      <c r="W112" s="154">
        <v>440</v>
      </c>
      <c r="X112" s="154">
        <v>184</v>
      </c>
      <c r="Y112" s="154">
        <v>14176.844736306726</v>
      </c>
      <c r="Z112" s="154">
        <v>880</v>
      </c>
      <c r="AA112" s="154">
        <v>259177.536551798</v>
      </c>
      <c r="AB112" s="154">
        <v>19918.985918145423</v>
      </c>
      <c r="AC112" s="154">
        <v>6148</v>
      </c>
      <c r="AD112" s="154">
        <v>33206.466379809404</v>
      </c>
      <c r="AE112" s="154">
        <v>18496.064673059838</v>
      </c>
      <c r="AF112" s="154">
        <v>1400</v>
      </c>
      <c r="AG112" s="154">
        <v>4259</v>
      </c>
      <c r="AH112" s="154">
        <v>545</v>
      </c>
      <c r="AI112" s="154">
        <v>1377</v>
      </c>
      <c r="AJ112" s="154">
        <v>2566</v>
      </c>
      <c r="AK112" s="154">
        <v>251800.41034172114</v>
      </c>
      <c r="AL112" s="154">
        <v>158630.20323735464</v>
      </c>
      <c r="AM112" s="154">
        <v>2887</v>
      </c>
      <c r="AN112" s="154">
        <v>4070</v>
      </c>
      <c r="AO112" s="154">
        <v>86</v>
      </c>
      <c r="AP112" s="154">
        <v>666</v>
      </c>
      <c r="AQ112" s="154">
        <v>1658</v>
      </c>
      <c r="AR112" s="154">
        <v>2756</v>
      </c>
      <c r="AS112" s="154">
        <v>22435</v>
      </c>
      <c r="AT112" s="154">
        <v>777</v>
      </c>
      <c r="AU112" s="154">
        <v>47489</v>
      </c>
      <c r="AV112" s="154">
        <v>1003</v>
      </c>
      <c r="AW112" s="154">
        <v>6903</v>
      </c>
      <c r="AX112" s="154">
        <v>13470</v>
      </c>
      <c r="AY112" s="154">
        <v>488</v>
      </c>
      <c r="AZ112" s="154">
        <v>3674</v>
      </c>
      <c r="BA112" s="154">
        <v>2102</v>
      </c>
      <c r="BB112" s="154">
        <v>4144</v>
      </c>
      <c r="BC112" s="154">
        <v>993</v>
      </c>
      <c r="BD112" s="154">
        <v>1705</v>
      </c>
      <c r="BE112" s="154">
        <v>1981</v>
      </c>
      <c r="BF112" s="154">
        <v>67821</v>
      </c>
      <c r="BG112" s="154">
        <v>6396</v>
      </c>
      <c r="BH112" s="154">
        <v>296</v>
      </c>
      <c r="BI112" s="154">
        <v>2077</v>
      </c>
      <c r="BJ112" s="154">
        <v>1752</v>
      </c>
      <c r="BK112" s="154"/>
      <c r="BL112" s="166">
        <v>7993</v>
      </c>
      <c r="BM112" s="154">
        <v>65136.567163948253</v>
      </c>
      <c r="BN112" s="154">
        <v>517245.89483602415</v>
      </c>
      <c r="BO112" s="154">
        <v>417473.61357907567</v>
      </c>
      <c r="BP112" s="154">
        <v>5080</v>
      </c>
      <c r="BQ112" s="154">
        <v>96239</v>
      </c>
      <c r="BR112" s="154">
        <v>2102</v>
      </c>
      <c r="BS112" s="154">
        <v>4144</v>
      </c>
      <c r="BT112" s="154">
        <v>993</v>
      </c>
      <c r="BU112" s="154">
        <v>3686</v>
      </c>
      <c r="BV112" s="154">
        <v>76590</v>
      </c>
      <c r="BW112" s="167">
        <v>1752</v>
      </c>
      <c r="BX112" s="154">
        <v>1198435.0755790481</v>
      </c>
      <c r="BY112" s="154">
        <v>505845</v>
      </c>
      <c r="BZ112" s="179"/>
      <c r="CA112" s="179"/>
      <c r="CB112" s="179"/>
      <c r="CC112" s="415">
        <v>1704280.0755790481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5032</v>
      </c>
      <c r="D113" s="492">
        <v>204</v>
      </c>
      <c r="E113" s="492">
        <v>2364</v>
      </c>
      <c r="F113" s="492">
        <v>113427</v>
      </c>
      <c r="G113" s="492">
        <v>346</v>
      </c>
      <c r="H113" s="492">
        <v>2320108</v>
      </c>
      <c r="I113" s="492">
        <v>2691437.5634135604</v>
      </c>
      <c r="J113" s="492">
        <v>3336.1625625847869</v>
      </c>
      <c r="K113" s="492">
        <v>4292</v>
      </c>
      <c r="L113" s="492">
        <v>260</v>
      </c>
      <c r="M113" s="492">
        <v>4438.1668052972946</v>
      </c>
      <c r="N113" s="492">
        <v>3323.2331899047022</v>
      </c>
      <c r="O113" s="492">
        <v>2171</v>
      </c>
      <c r="P113" s="492">
        <v>6458</v>
      </c>
      <c r="Q113" s="492">
        <v>833.2995745121093</v>
      </c>
      <c r="R113" s="492">
        <v>245972.29700719076</v>
      </c>
      <c r="S113" s="492">
        <v>1213</v>
      </c>
      <c r="T113" s="492">
        <v>208</v>
      </c>
      <c r="U113" s="492">
        <v>5950</v>
      </c>
      <c r="V113" s="492">
        <v>7123</v>
      </c>
      <c r="W113" s="492">
        <v>440</v>
      </c>
      <c r="X113" s="492">
        <v>252</v>
      </c>
      <c r="Y113" s="492">
        <v>16113.844736306726</v>
      </c>
      <c r="Z113" s="492">
        <v>880</v>
      </c>
      <c r="AA113" s="492">
        <v>652642.536551798</v>
      </c>
      <c r="AB113" s="492">
        <v>42689.985918145423</v>
      </c>
      <c r="AC113" s="492">
        <v>6454</v>
      </c>
      <c r="AD113" s="492">
        <v>34718.466379809404</v>
      </c>
      <c r="AE113" s="492">
        <v>18496.064673059838</v>
      </c>
      <c r="AF113" s="492">
        <v>1400</v>
      </c>
      <c r="AG113" s="492">
        <v>4259</v>
      </c>
      <c r="AH113" s="492">
        <v>545</v>
      </c>
      <c r="AI113" s="492">
        <v>1377</v>
      </c>
      <c r="AJ113" s="492">
        <v>2616</v>
      </c>
      <c r="AK113" s="492">
        <v>478750.41034172114</v>
      </c>
      <c r="AL113" s="492">
        <v>364342.20323735464</v>
      </c>
      <c r="AM113" s="492">
        <v>2887</v>
      </c>
      <c r="AN113" s="492">
        <v>4070</v>
      </c>
      <c r="AO113" s="492">
        <v>86</v>
      </c>
      <c r="AP113" s="492">
        <v>666</v>
      </c>
      <c r="AQ113" s="492">
        <v>1658</v>
      </c>
      <c r="AR113" s="492">
        <v>2756</v>
      </c>
      <c r="AS113" s="492">
        <v>22435</v>
      </c>
      <c r="AT113" s="492">
        <v>777</v>
      </c>
      <c r="AU113" s="492">
        <v>47489</v>
      </c>
      <c r="AV113" s="492">
        <v>1003</v>
      </c>
      <c r="AW113" s="492">
        <v>6903</v>
      </c>
      <c r="AX113" s="492">
        <v>13470</v>
      </c>
      <c r="AY113" s="492">
        <v>488</v>
      </c>
      <c r="AZ113" s="492">
        <v>3674</v>
      </c>
      <c r="BA113" s="492">
        <v>2102</v>
      </c>
      <c r="BB113" s="492">
        <v>4144</v>
      </c>
      <c r="BC113" s="492">
        <v>993</v>
      </c>
      <c r="BD113" s="492">
        <v>1705</v>
      </c>
      <c r="BE113" s="492">
        <v>1981</v>
      </c>
      <c r="BF113" s="492">
        <v>67821</v>
      </c>
      <c r="BG113" s="492">
        <v>6396</v>
      </c>
      <c r="BH113" s="492">
        <v>296</v>
      </c>
      <c r="BI113" s="492">
        <v>2077</v>
      </c>
      <c r="BJ113" s="492">
        <v>1752</v>
      </c>
      <c r="BK113" s="492"/>
      <c r="BL113" s="493">
        <v>121373</v>
      </c>
      <c r="BM113" s="492">
        <v>5019433.7259761449</v>
      </c>
      <c r="BN113" s="492">
        <v>1060573.8948360241</v>
      </c>
      <c r="BO113" s="492">
        <v>850135.61357907578</v>
      </c>
      <c r="BP113" s="492">
        <v>5080</v>
      </c>
      <c r="BQ113" s="492">
        <v>96239</v>
      </c>
      <c r="BR113" s="492">
        <v>2102</v>
      </c>
      <c r="BS113" s="492">
        <v>4144</v>
      </c>
      <c r="BT113" s="492">
        <v>993</v>
      </c>
      <c r="BU113" s="492">
        <v>3686</v>
      </c>
      <c r="BV113" s="492">
        <v>76590</v>
      </c>
      <c r="BW113" s="494">
        <v>1752</v>
      </c>
      <c r="BX113" s="493">
        <v>7242102.2343912451</v>
      </c>
      <c r="BY113" s="492">
        <v>505845</v>
      </c>
      <c r="BZ113" s="492"/>
      <c r="CA113" s="492">
        <v>247710.90551633632</v>
      </c>
      <c r="CB113" s="492">
        <v>5395729</v>
      </c>
      <c r="CC113" s="494">
        <v>13391387.13990758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1:G121"/>
    <mergeCell ref="A119:I119"/>
    <mergeCell ref="A120:I120"/>
    <mergeCell ref="A115:I115"/>
    <mergeCell ref="M65:AJ65"/>
    <mergeCell ref="A116:I116"/>
    <mergeCell ref="A64:A67"/>
    <mergeCell ref="BZ10:BZ13"/>
    <mergeCell ref="CA10:CA12"/>
    <mergeCell ref="A1:I2"/>
    <mergeCell ref="A3:I4"/>
    <mergeCell ref="A10:A13"/>
    <mergeCell ref="B10:B13"/>
    <mergeCell ref="AM11:AO11"/>
    <mergeCell ref="C10:BK10"/>
    <mergeCell ref="M11:AJ11"/>
    <mergeCell ref="AK11:AL11"/>
    <mergeCell ref="AU11:AY11"/>
    <mergeCell ref="C11:G11"/>
    <mergeCell ref="H11:L11"/>
    <mergeCell ref="BY10:BY13"/>
    <mergeCell ref="AS11:AT11"/>
    <mergeCell ref="A122:I122"/>
    <mergeCell ref="CB10:CB13"/>
    <mergeCell ref="CC10:CC13"/>
    <mergeCell ref="C64:BK64"/>
    <mergeCell ref="BD11:BE11"/>
    <mergeCell ref="BG11:BH11"/>
    <mergeCell ref="BZ64:BZ67"/>
    <mergeCell ref="BD65:BE65"/>
    <mergeCell ref="CC64:CC67"/>
    <mergeCell ref="BX64:BX67"/>
    <mergeCell ref="CA64:CA66"/>
    <mergeCell ref="AP11:AR11"/>
    <mergeCell ref="BL10:BW11"/>
    <mergeCell ref="A55:CC55"/>
    <mergeCell ref="A57:H58"/>
    <mergeCell ref="BX10:BX13"/>
    <mergeCell ref="CB64:CB67"/>
    <mergeCell ref="BL64:BW65"/>
    <mergeCell ref="C65:G65"/>
    <mergeCell ref="H65:L65"/>
    <mergeCell ref="AK65:AL65"/>
    <mergeCell ref="AM65:AO65"/>
    <mergeCell ref="AU65:AY65"/>
    <mergeCell ref="BY64:BY67"/>
    <mergeCell ref="BG65:BH65"/>
    <mergeCell ref="AP65:AR65"/>
    <mergeCell ref="AS65:AT65"/>
  </mergeCells>
  <hyperlinks>
    <hyperlink ref="CC8" location="Índice!A1" display="Índice" xr:uid="{E541A7F5-20AB-4DCF-8D04-73CF45F3BEC5}"/>
  </hyperlinks>
  <pageMargins left="0.7" right="0.7" top="0.75" bottom="0.75" header="0.3" footer="0.3"/>
  <pageSetup orientation="portrait" horizontalDpi="4294967294" verticalDpi="4294967294"/>
  <ignoredErrors>
    <ignoredError sqref="G12:BW12 G66:BW66 D12 D66" numberStoredAsText="1"/>
  </ignoredError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7947-1D00-4A56-9B75-9F0B3FA3FE66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8554687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1406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8.140625" style="115" customWidth="1"/>
    <col min="77" max="77" width="15.140625" style="115" customWidth="1"/>
    <col min="78" max="78" width="13.140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129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2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492545.75999999995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492545.75999999995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492545.75999999995</v>
      </c>
      <c r="BY17" s="256"/>
      <c r="BZ17" s="256"/>
      <c r="CA17" s="256"/>
      <c r="CB17" s="256"/>
      <c r="CC17" s="272">
        <v>492545.75999999995</v>
      </c>
      <c r="CD17" s="362"/>
    </row>
    <row r="18" spans="1:82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86752719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86752719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86752719</v>
      </c>
      <c r="BY18" s="256"/>
      <c r="BZ18" s="256"/>
      <c r="CA18" s="256"/>
      <c r="CB18" s="256"/>
      <c r="CC18" s="255">
        <v>86752719</v>
      </c>
      <c r="CD18" s="362"/>
    </row>
    <row r="19" spans="1:82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367045827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367045827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367045827</v>
      </c>
      <c r="BY19" s="256"/>
      <c r="BZ19" s="256"/>
      <c r="CA19" s="256"/>
      <c r="CB19" s="256"/>
      <c r="CC19" s="272">
        <v>367045827</v>
      </c>
      <c r="CD19" s="362"/>
    </row>
    <row r="20" spans="1:82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  <c r="CD20" s="362"/>
    </row>
    <row r="21" spans="1:82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4702793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4702793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4702793</v>
      </c>
      <c r="BY21" s="256"/>
      <c r="BZ21" s="256"/>
      <c r="CA21" s="256"/>
      <c r="CB21" s="256"/>
      <c r="CC21" s="303">
        <v>4702793</v>
      </c>
      <c r="CD21" s="362"/>
    </row>
    <row r="22" spans="1:82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  <c r="CD22" s="362"/>
    </row>
    <row r="23" spans="1:82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  <c r="CD23" s="362"/>
    </row>
    <row r="24" spans="1:82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44682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44682</v>
      </c>
      <c r="BP24" s="253"/>
      <c r="BQ24" s="253"/>
      <c r="BR24" s="253"/>
      <c r="BS24" s="253"/>
      <c r="BT24" s="253"/>
      <c r="BU24" s="253"/>
      <c r="BV24" s="253"/>
      <c r="BW24" s="255"/>
      <c r="BX24" s="253">
        <v>44682</v>
      </c>
      <c r="BY24" s="256"/>
      <c r="BZ24" s="256"/>
      <c r="CA24" s="256"/>
      <c r="CB24" s="256"/>
      <c r="CC24" s="255">
        <v>44682</v>
      </c>
      <c r="CD24" s="362"/>
    </row>
    <row r="25" spans="1:82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68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68</v>
      </c>
      <c r="BP25" s="257"/>
      <c r="BQ25" s="257"/>
      <c r="BR25" s="257"/>
      <c r="BS25" s="257"/>
      <c r="BT25" s="257"/>
      <c r="BU25" s="257"/>
      <c r="BV25" s="257"/>
      <c r="BW25" s="259"/>
      <c r="BX25" s="257">
        <v>68</v>
      </c>
      <c r="BY25" s="256"/>
      <c r="BZ25" s="256"/>
      <c r="CA25" s="256"/>
      <c r="CB25" s="256"/>
      <c r="CC25" s="272">
        <v>68</v>
      </c>
      <c r="CD25" s="362"/>
    </row>
    <row r="26" spans="1:82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  <c r="CD26" s="362"/>
    </row>
    <row r="27" spans="1:82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  <c r="CD27" s="362"/>
    </row>
    <row r="28" spans="1:82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2870626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2870626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2870626</v>
      </c>
      <c r="BY28" s="256"/>
      <c r="BZ28" s="256"/>
      <c r="CA28" s="256"/>
      <c r="CB28" s="256"/>
      <c r="CC28" s="255">
        <v>2870626</v>
      </c>
      <c r="CD28" s="362"/>
    </row>
    <row r="29" spans="1:82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5685488.1363926977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5685488.1363926977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5685488.1363926977</v>
      </c>
      <c r="BY29" s="256"/>
      <c r="BZ29" s="256"/>
      <c r="CA29" s="256"/>
      <c r="CB29" s="256"/>
      <c r="CC29" s="272">
        <v>5685488.1363926977</v>
      </c>
      <c r="CD29" s="362"/>
    </row>
    <row r="30" spans="1:82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3773152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3773152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3773152</v>
      </c>
      <c r="BY30" s="256"/>
      <c r="BZ30" s="256"/>
      <c r="CA30" s="256"/>
      <c r="CB30" s="256"/>
      <c r="CC30" s="255">
        <v>3773152</v>
      </c>
      <c r="CD30" s="362"/>
    </row>
    <row r="31" spans="1:82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2565160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2565160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2565160</v>
      </c>
      <c r="BY31" s="256"/>
      <c r="BZ31" s="256"/>
      <c r="CA31" s="256"/>
      <c r="CB31" s="256"/>
      <c r="CC31" s="275">
        <v>2565160</v>
      </c>
      <c r="CD31" s="362"/>
    </row>
    <row r="32" spans="1:82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  <c r="CD32" s="362"/>
    </row>
    <row r="33" spans="1:82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25265.885731244147</v>
      </c>
      <c r="K33" s="279"/>
      <c r="L33" s="279"/>
      <c r="M33" s="279">
        <v>88433.213681546622</v>
      </c>
      <c r="N33" s="279">
        <v>50533.078273584353</v>
      </c>
      <c r="O33" s="279"/>
      <c r="P33" s="279"/>
      <c r="Q33" s="279">
        <v>12632.942865622073</v>
      </c>
      <c r="R33" s="279">
        <v>505329.47592474747</v>
      </c>
      <c r="S33" s="279"/>
      <c r="T33" s="279"/>
      <c r="U33" s="279"/>
      <c r="V33" s="279"/>
      <c r="W33" s="279"/>
      <c r="X33" s="279"/>
      <c r="Y33" s="279">
        <v>176865.12055199721</v>
      </c>
      <c r="Z33" s="279"/>
      <c r="AA33" s="279">
        <v>2918281.6765689822</v>
      </c>
      <c r="AB33" s="279">
        <v>227398.19882558155</v>
      </c>
      <c r="AC33" s="279"/>
      <c r="AD33" s="279">
        <v>101066.15654716871</v>
      </c>
      <c r="AE33" s="279">
        <v>290564.219964788</v>
      </c>
      <c r="AF33" s="279"/>
      <c r="AG33" s="279"/>
      <c r="AH33" s="279"/>
      <c r="AI33" s="279"/>
      <c r="AJ33" s="279"/>
      <c r="AK33" s="279">
        <v>6215558.1731621074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25265.885731244147</v>
      </c>
      <c r="BN33" s="281">
        <v>4371104.083204018</v>
      </c>
      <c r="BO33" s="281">
        <v>6215558.1731621074</v>
      </c>
      <c r="BP33" s="281"/>
      <c r="BQ33" s="281"/>
      <c r="BR33" s="281"/>
      <c r="BS33" s="281"/>
      <c r="BT33" s="281"/>
      <c r="BU33" s="281"/>
      <c r="BV33" s="281"/>
      <c r="BW33" s="282"/>
      <c r="BX33" s="279">
        <v>10611928.142097369</v>
      </c>
      <c r="BY33" s="279"/>
      <c r="BZ33" s="242">
        <v>-2525070.1420973688</v>
      </c>
      <c r="CA33" s="242">
        <v>78671803</v>
      </c>
      <c r="CB33" s="283"/>
      <c r="CC33" s="293">
        <v>86758661</v>
      </c>
      <c r="CD33" s="362"/>
    </row>
    <row r="34" spans="1:82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315.72192022678769</v>
      </c>
      <c r="J34" s="285">
        <v>315.72192022678769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4736.8062706471001</v>
      </c>
      <c r="AB34" s="285">
        <v>1158.2986856617445</v>
      </c>
      <c r="AC34" s="285"/>
      <c r="AD34" s="285"/>
      <c r="AE34" s="285"/>
      <c r="AF34" s="285"/>
      <c r="AG34" s="285"/>
      <c r="AH34" s="285"/>
      <c r="AI34" s="285"/>
      <c r="AJ34" s="285"/>
      <c r="AK34" s="285">
        <v>118416.24689719637</v>
      </c>
      <c r="AL34" s="285">
        <v>322613.06430604117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631.44384045357538</v>
      </c>
      <c r="BN34" s="285">
        <v>5895.1049563088445</v>
      </c>
      <c r="BO34" s="285">
        <v>441029.31120323751</v>
      </c>
      <c r="BP34" s="285"/>
      <c r="BQ34" s="285"/>
      <c r="BR34" s="285"/>
      <c r="BS34" s="285"/>
      <c r="BT34" s="285"/>
      <c r="BU34" s="285"/>
      <c r="BV34" s="285"/>
      <c r="BW34" s="287"/>
      <c r="BX34" s="285">
        <v>447555.85999999993</v>
      </c>
      <c r="BY34" s="285"/>
      <c r="BZ34" s="285"/>
      <c r="CA34" s="285">
        <v>20453</v>
      </c>
      <c r="CB34" s="283"/>
      <c r="CC34" s="287">
        <v>468008.85999999993</v>
      </c>
      <c r="CD34" s="362"/>
    </row>
    <row r="35" spans="1:82" s="81" customFormat="1" ht="15" customHeight="1" x14ac:dyDescent="0.2">
      <c r="A35" s="88" t="s">
        <v>157</v>
      </c>
      <c r="B35" s="102" t="s">
        <v>176</v>
      </c>
      <c r="C35" s="279">
        <v>90</v>
      </c>
      <c r="D35" s="279"/>
      <c r="E35" s="279"/>
      <c r="F35" s="279">
        <v>30</v>
      </c>
      <c r="G35" s="279"/>
      <c r="H35" s="279">
        <v>1264</v>
      </c>
      <c r="I35" s="279">
        <v>9302</v>
      </c>
      <c r="J35" s="279">
        <v>1776</v>
      </c>
      <c r="K35" s="279">
        <v>3010</v>
      </c>
      <c r="L35" s="279">
        <v>151</v>
      </c>
      <c r="M35" s="279">
        <v>361</v>
      </c>
      <c r="N35" s="279">
        <v>1234</v>
      </c>
      <c r="O35" s="279">
        <v>1054</v>
      </c>
      <c r="P35" s="279">
        <v>3703</v>
      </c>
      <c r="Q35" s="279">
        <v>271</v>
      </c>
      <c r="R35" s="279">
        <v>120</v>
      </c>
      <c r="S35" s="279">
        <v>692</v>
      </c>
      <c r="T35" s="279">
        <v>90</v>
      </c>
      <c r="U35" s="279">
        <v>4245</v>
      </c>
      <c r="V35" s="279">
        <v>4666</v>
      </c>
      <c r="W35" s="279">
        <v>301</v>
      </c>
      <c r="X35" s="279"/>
      <c r="Y35" s="279">
        <v>7287</v>
      </c>
      <c r="Z35" s="279">
        <v>602</v>
      </c>
      <c r="AA35" s="279">
        <v>2769</v>
      </c>
      <c r="AB35" s="279">
        <v>9455</v>
      </c>
      <c r="AC35" s="279">
        <v>2920</v>
      </c>
      <c r="AD35" s="279">
        <v>20050</v>
      </c>
      <c r="AE35" s="279">
        <v>6954</v>
      </c>
      <c r="AF35" s="279">
        <v>903</v>
      </c>
      <c r="AG35" s="279">
        <v>3101</v>
      </c>
      <c r="AH35" s="279">
        <v>331</v>
      </c>
      <c r="AI35" s="279">
        <v>903</v>
      </c>
      <c r="AJ35" s="279">
        <v>1927</v>
      </c>
      <c r="AK35" s="279">
        <v>11229</v>
      </c>
      <c r="AL35" s="279">
        <v>4305</v>
      </c>
      <c r="AM35" s="279">
        <v>30</v>
      </c>
      <c r="AN35" s="279">
        <v>90</v>
      </c>
      <c r="AO35" s="279"/>
      <c r="AP35" s="279"/>
      <c r="AQ35" s="279">
        <v>120</v>
      </c>
      <c r="AR35" s="279"/>
      <c r="AS35" s="279">
        <v>6563</v>
      </c>
      <c r="AT35" s="279">
        <v>90</v>
      </c>
      <c r="AU35" s="279">
        <v>12855</v>
      </c>
      <c r="AV35" s="279">
        <v>120</v>
      </c>
      <c r="AW35" s="279">
        <v>1355</v>
      </c>
      <c r="AX35" s="279">
        <v>572</v>
      </c>
      <c r="AY35" s="279">
        <v>120</v>
      </c>
      <c r="AZ35" s="279">
        <v>1415</v>
      </c>
      <c r="BA35" s="279">
        <v>271</v>
      </c>
      <c r="BB35" s="279">
        <v>1174</v>
      </c>
      <c r="BC35" s="279">
        <v>120</v>
      </c>
      <c r="BD35" s="279">
        <v>241</v>
      </c>
      <c r="BE35" s="279">
        <v>120</v>
      </c>
      <c r="BF35" s="279">
        <v>993</v>
      </c>
      <c r="BG35" s="279">
        <v>4004</v>
      </c>
      <c r="BH35" s="279">
        <v>120</v>
      </c>
      <c r="BI35" s="279">
        <v>30</v>
      </c>
      <c r="BJ35" s="279">
        <v>151</v>
      </c>
      <c r="BK35" s="279"/>
      <c r="BL35" s="288">
        <v>120</v>
      </c>
      <c r="BM35" s="279">
        <v>15503</v>
      </c>
      <c r="BN35" s="279">
        <v>73939</v>
      </c>
      <c r="BO35" s="279">
        <v>15654</v>
      </c>
      <c r="BP35" s="279">
        <v>120</v>
      </c>
      <c r="BQ35" s="279">
        <v>23090</v>
      </c>
      <c r="BR35" s="279">
        <v>271</v>
      </c>
      <c r="BS35" s="279">
        <v>1174</v>
      </c>
      <c r="BT35" s="279">
        <v>120</v>
      </c>
      <c r="BU35" s="279">
        <v>361</v>
      </c>
      <c r="BV35" s="279">
        <v>5147</v>
      </c>
      <c r="BW35" s="284">
        <v>151</v>
      </c>
      <c r="BX35" s="279">
        <v>135650</v>
      </c>
      <c r="BY35" s="242">
        <v>50147</v>
      </c>
      <c r="BZ35" s="279"/>
      <c r="CA35" s="279"/>
      <c r="CB35" s="283"/>
      <c r="CC35" s="293">
        <v>185797</v>
      </c>
      <c r="CD35" s="362"/>
    </row>
    <row r="36" spans="1:82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52905</v>
      </c>
      <c r="Z36" s="285"/>
      <c r="AA36" s="285">
        <v>68452029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68504934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68504934</v>
      </c>
      <c r="BY36" s="285"/>
      <c r="BZ36" s="285">
        <v>1684660</v>
      </c>
      <c r="CA36" s="285">
        <v>296856277</v>
      </c>
      <c r="CB36" s="283"/>
      <c r="CC36" s="287">
        <v>367045871</v>
      </c>
      <c r="CD36" s="362"/>
    </row>
    <row r="37" spans="1:82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  <c r="CD37" s="362"/>
    </row>
    <row r="38" spans="1:82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97315</v>
      </c>
      <c r="AB38" s="285"/>
      <c r="AC38" s="285"/>
      <c r="AD38" s="285">
        <v>47</v>
      </c>
      <c r="AE38" s="285">
        <v>12</v>
      </c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97374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97374</v>
      </c>
      <c r="BY38" s="285"/>
      <c r="BZ38" s="285">
        <v>-6258</v>
      </c>
      <c r="CA38" s="285">
        <v>87</v>
      </c>
      <c r="CB38" s="283"/>
      <c r="CC38" s="287">
        <v>91203</v>
      </c>
      <c r="CD38" s="362"/>
    </row>
    <row r="39" spans="1:82" s="81" customFormat="1" ht="15" customHeight="1" x14ac:dyDescent="0.2">
      <c r="A39" s="106" t="s">
        <v>161</v>
      </c>
      <c r="B39" s="107" t="s">
        <v>173</v>
      </c>
      <c r="C39" s="279">
        <v>377761.80669144983</v>
      </c>
      <c r="D39" s="279">
        <v>35319.193308550188</v>
      </c>
      <c r="E39" s="279">
        <v>284168</v>
      </c>
      <c r="F39" s="279"/>
      <c r="G39" s="279">
        <v>64514</v>
      </c>
      <c r="H39" s="279">
        <v>115203</v>
      </c>
      <c r="I39" s="279">
        <v>113667</v>
      </c>
      <c r="J39" s="279">
        <v>18433</v>
      </c>
      <c r="K39" s="279">
        <v>107523</v>
      </c>
      <c r="L39" s="279">
        <v>3072</v>
      </c>
      <c r="M39" s="279">
        <v>70658</v>
      </c>
      <c r="N39" s="279"/>
      <c r="O39" s="279">
        <v>44545</v>
      </c>
      <c r="P39" s="279">
        <v>1536</v>
      </c>
      <c r="Q39" s="279">
        <v>6144</v>
      </c>
      <c r="R39" s="279">
        <v>24577</v>
      </c>
      <c r="S39" s="279"/>
      <c r="T39" s="279"/>
      <c r="U39" s="279"/>
      <c r="V39" s="279">
        <v>62978</v>
      </c>
      <c r="W39" s="279">
        <v>3072</v>
      </c>
      <c r="X39" s="279"/>
      <c r="Y39" s="279">
        <v>38401</v>
      </c>
      <c r="Z39" s="279">
        <v>1536</v>
      </c>
      <c r="AA39" s="279">
        <v>12893568</v>
      </c>
      <c r="AB39" s="279">
        <v>79874</v>
      </c>
      <c r="AC39" s="279">
        <v>29185</v>
      </c>
      <c r="AD39" s="279">
        <v>278024</v>
      </c>
      <c r="AE39" s="279"/>
      <c r="AF39" s="279">
        <v>6144</v>
      </c>
      <c r="AG39" s="279">
        <v>1536</v>
      </c>
      <c r="AH39" s="279">
        <v>4147</v>
      </c>
      <c r="AI39" s="279"/>
      <c r="AJ39" s="279"/>
      <c r="AK39" s="279">
        <v>473102</v>
      </c>
      <c r="AL39" s="279">
        <v>87555</v>
      </c>
      <c r="AM39" s="279">
        <v>59906</v>
      </c>
      <c r="AN39" s="279">
        <v>52226</v>
      </c>
      <c r="AO39" s="279"/>
      <c r="AP39" s="279">
        <v>93699</v>
      </c>
      <c r="AQ39" s="279">
        <v>112131</v>
      </c>
      <c r="AR39" s="279">
        <v>313353</v>
      </c>
      <c r="AS39" s="279">
        <v>514575</v>
      </c>
      <c r="AT39" s="279"/>
      <c r="AU39" s="279">
        <v>2512971</v>
      </c>
      <c r="AV39" s="279"/>
      <c r="AW39" s="279"/>
      <c r="AX39" s="279">
        <v>66050</v>
      </c>
      <c r="AY39" s="279">
        <v>9216</v>
      </c>
      <c r="AZ39" s="279">
        <v>35329</v>
      </c>
      <c r="BA39" s="279">
        <v>113667</v>
      </c>
      <c r="BB39" s="279">
        <v>113667</v>
      </c>
      <c r="BC39" s="279">
        <v>24577</v>
      </c>
      <c r="BD39" s="279">
        <v>233479</v>
      </c>
      <c r="BE39" s="279">
        <v>93699</v>
      </c>
      <c r="BF39" s="279">
        <v>285706</v>
      </c>
      <c r="BG39" s="279">
        <v>16897</v>
      </c>
      <c r="BH39" s="279">
        <v>1536</v>
      </c>
      <c r="BI39" s="279">
        <v>170501</v>
      </c>
      <c r="BJ39" s="279">
        <v>26113</v>
      </c>
      <c r="BK39" s="279"/>
      <c r="BL39" s="288">
        <v>761763</v>
      </c>
      <c r="BM39" s="279">
        <v>357898</v>
      </c>
      <c r="BN39" s="279">
        <v>13545925</v>
      </c>
      <c r="BO39" s="279">
        <v>672789</v>
      </c>
      <c r="BP39" s="279">
        <v>519183</v>
      </c>
      <c r="BQ39" s="279">
        <v>3138141</v>
      </c>
      <c r="BR39" s="279">
        <v>113667</v>
      </c>
      <c r="BS39" s="279">
        <v>113667</v>
      </c>
      <c r="BT39" s="279">
        <v>24577</v>
      </c>
      <c r="BU39" s="279">
        <v>327178</v>
      </c>
      <c r="BV39" s="279">
        <v>474640</v>
      </c>
      <c r="BW39" s="284">
        <v>26113</v>
      </c>
      <c r="BX39" s="242">
        <v>20075541</v>
      </c>
      <c r="BY39" s="279">
        <v>26746832</v>
      </c>
      <c r="BZ39" s="242">
        <v>-46812</v>
      </c>
      <c r="CA39" s="242">
        <v>2004234</v>
      </c>
      <c r="CB39" s="283"/>
      <c r="CC39" s="293">
        <v>48779795</v>
      </c>
      <c r="CD39" s="362"/>
    </row>
    <row r="40" spans="1:82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2147139</v>
      </c>
      <c r="AY40" s="285"/>
      <c r="AZ40" s="285"/>
      <c r="BA40" s="285"/>
      <c r="BB40" s="285"/>
      <c r="BC40" s="285"/>
      <c r="BD40" s="285"/>
      <c r="BE40" s="285"/>
      <c r="BF40" s="285">
        <v>8955685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2147139</v>
      </c>
      <c r="BR40" s="285"/>
      <c r="BS40" s="285"/>
      <c r="BT40" s="285"/>
      <c r="BU40" s="285"/>
      <c r="BV40" s="285">
        <v>8955685</v>
      </c>
      <c r="BW40" s="287"/>
      <c r="BX40" s="285">
        <v>11102824</v>
      </c>
      <c r="BY40" s="285"/>
      <c r="BZ40" s="285">
        <v>479600</v>
      </c>
      <c r="CA40" s="285">
        <v>50933</v>
      </c>
      <c r="CB40" s="283"/>
      <c r="CC40" s="287">
        <v>11633357</v>
      </c>
      <c r="CD40" s="362"/>
    </row>
    <row r="41" spans="1:82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484.955456570156</v>
      </c>
      <c r="N41" s="279"/>
      <c r="O41" s="279"/>
      <c r="P41" s="279">
        <v>29.097327394209358</v>
      </c>
      <c r="Q41" s="279"/>
      <c r="R41" s="279"/>
      <c r="S41" s="279"/>
      <c r="T41" s="279"/>
      <c r="U41" s="279"/>
      <c r="V41" s="279">
        <v>232.77861915367487</v>
      </c>
      <c r="W41" s="279">
        <v>58.194654788418717</v>
      </c>
      <c r="X41" s="279">
        <v>19.398218262806239</v>
      </c>
      <c r="Y41" s="279">
        <v>223.07951002227173</v>
      </c>
      <c r="Z41" s="279"/>
      <c r="AA41" s="279">
        <v>111500.95857461027</v>
      </c>
      <c r="AB41" s="279">
        <v>1386.972605790646</v>
      </c>
      <c r="AC41" s="279">
        <v>92.141536748329628</v>
      </c>
      <c r="AD41" s="279">
        <v>6265.6244988864155</v>
      </c>
      <c r="AE41" s="279">
        <v>295.82282850779512</v>
      </c>
      <c r="AF41" s="279">
        <v>218.2299554565702</v>
      </c>
      <c r="AG41" s="279">
        <v>14.548663697104679</v>
      </c>
      <c r="AH41" s="279">
        <v>72.743318485523403</v>
      </c>
      <c r="AI41" s="279">
        <v>33.946881959910918</v>
      </c>
      <c r="AJ41" s="279">
        <v>14.548663697104679</v>
      </c>
      <c r="AK41" s="279"/>
      <c r="AL41" s="279"/>
      <c r="AM41" s="279"/>
      <c r="AN41" s="279"/>
      <c r="AO41" s="279"/>
      <c r="AP41" s="279"/>
      <c r="AQ41" s="279"/>
      <c r="AR41" s="279"/>
      <c r="AS41" s="279">
        <v>4122.1213808463262</v>
      </c>
      <c r="AT41" s="279">
        <v>1280.2824053452118</v>
      </c>
      <c r="AU41" s="279"/>
      <c r="AV41" s="279"/>
      <c r="AW41" s="279"/>
      <c r="AX41" s="279"/>
      <c r="AY41" s="279"/>
      <c r="AZ41" s="279">
        <v>397.66347438752786</v>
      </c>
      <c r="BA41" s="279"/>
      <c r="BB41" s="279"/>
      <c r="BC41" s="279"/>
      <c r="BD41" s="279"/>
      <c r="BE41" s="279"/>
      <c r="BF41" s="279">
        <v>3903.8914253897556</v>
      </c>
      <c r="BG41" s="279"/>
      <c r="BH41" s="279"/>
      <c r="BI41" s="279"/>
      <c r="BJ41" s="279"/>
      <c r="BK41" s="279"/>
      <c r="BL41" s="288"/>
      <c r="BM41" s="279"/>
      <c r="BN41" s="279">
        <v>120943.0413140312</v>
      </c>
      <c r="BO41" s="279"/>
      <c r="BP41" s="279"/>
      <c r="BQ41" s="279">
        <v>5800.067260579066</v>
      </c>
      <c r="BR41" s="279"/>
      <c r="BS41" s="279"/>
      <c r="BT41" s="279"/>
      <c r="BU41" s="279"/>
      <c r="BV41" s="279">
        <v>3903.8914253897556</v>
      </c>
      <c r="BW41" s="284"/>
      <c r="BX41" s="279">
        <v>130647</v>
      </c>
      <c r="BY41" s="279"/>
      <c r="BZ41" s="242">
        <v>357566</v>
      </c>
      <c r="CA41" s="279"/>
      <c r="CB41" s="283"/>
      <c r="CC41" s="293">
        <v>488213</v>
      </c>
      <c r="CD41" s="362"/>
    </row>
    <row r="42" spans="1:82" s="81" customFormat="1" ht="15" customHeight="1" x14ac:dyDescent="0.2">
      <c r="A42" s="104" t="s">
        <v>164</v>
      </c>
      <c r="B42" s="105" t="s">
        <v>173</v>
      </c>
      <c r="C42" s="285">
        <v>284433.71513245715</v>
      </c>
      <c r="D42" s="285">
        <v>810.35246476483508</v>
      </c>
      <c r="E42" s="285">
        <v>71311.016899305498</v>
      </c>
      <c r="F42" s="285"/>
      <c r="G42" s="285"/>
      <c r="H42" s="285">
        <v>249993.73537995166</v>
      </c>
      <c r="I42" s="285">
        <v>1598015.060516255</v>
      </c>
      <c r="J42" s="285">
        <v>21069.164083885713</v>
      </c>
      <c r="K42" s="285">
        <v>23500.221478180221</v>
      </c>
      <c r="L42" s="285">
        <v>810.35246476483508</v>
      </c>
      <c r="M42" s="285">
        <v>40517.623238241758</v>
      </c>
      <c r="N42" s="285">
        <v>5672.467253353846</v>
      </c>
      <c r="O42" s="285">
        <v>18638.106689591208</v>
      </c>
      <c r="P42" s="285">
        <v>2431.0573942945057</v>
      </c>
      <c r="Q42" s="285">
        <v>405.17623238241754</v>
      </c>
      <c r="R42" s="285">
        <v>1215.5286971472528</v>
      </c>
      <c r="S42" s="285"/>
      <c r="T42" s="285"/>
      <c r="U42" s="285"/>
      <c r="V42" s="285">
        <v>19448.459154356045</v>
      </c>
      <c r="W42" s="285">
        <v>4862.1147885890114</v>
      </c>
      <c r="X42" s="285">
        <v>1620.7049295296702</v>
      </c>
      <c r="Y42" s="285">
        <v>18638.106689591208</v>
      </c>
      <c r="Z42" s="285">
        <v>2431.0573942945057</v>
      </c>
      <c r="AA42" s="285">
        <v>9315811.9349365439</v>
      </c>
      <c r="AB42" s="285">
        <v>115880.40246137143</v>
      </c>
      <c r="AC42" s="285">
        <v>7698.3484152659348</v>
      </c>
      <c r="AD42" s="285">
        <v>523487.69223808346</v>
      </c>
      <c r="AE42" s="285">
        <v>24715.75017532747</v>
      </c>
      <c r="AF42" s="285">
        <v>18232.930457208789</v>
      </c>
      <c r="AG42" s="285">
        <v>1215.5286971472528</v>
      </c>
      <c r="AH42" s="285">
        <v>6077.6434857362638</v>
      </c>
      <c r="AI42" s="285">
        <v>2836.233626676923</v>
      </c>
      <c r="AJ42" s="285">
        <v>1215.5286971472528</v>
      </c>
      <c r="AK42" s="285"/>
      <c r="AL42" s="285"/>
      <c r="AM42" s="285"/>
      <c r="AN42" s="285">
        <v>52267.733977331874</v>
      </c>
      <c r="AO42" s="285"/>
      <c r="AP42" s="285"/>
      <c r="AQ42" s="285">
        <v>103725.11548989889</v>
      </c>
      <c r="AR42" s="285">
        <v>189622.47675497143</v>
      </c>
      <c r="AS42" s="285">
        <v>344399.79752505495</v>
      </c>
      <c r="AT42" s="285">
        <v>106966.52534895824</v>
      </c>
      <c r="AU42" s="285">
        <v>3321634.7530710595</v>
      </c>
      <c r="AV42" s="285"/>
      <c r="AW42" s="285">
        <v>899491.23588896706</v>
      </c>
      <c r="AX42" s="285">
        <v>78199.01284980659</v>
      </c>
      <c r="AY42" s="285">
        <v>32008.922358210992</v>
      </c>
      <c r="AZ42" s="285">
        <v>33224.451055358244</v>
      </c>
      <c r="BA42" s="285">
        <v>26741.63133723956</v>
      </c>
      <c r="BB42" s="285"/>
      <c r="BC42" s="285"/>
      <c r="BD42" s="285">
        <v>6077.6434857362638</v>
      </c>
      <c r="BE42" s="285">
        <v>6482.8197181186806</v>
      </c>
      <c r="BF42" s="285">
        <v>326166.86706784618</v>
      </c>
      <c r="BG42" s="285"/>
      <c r="BH42" s="285"/>
      <c r="BI42" s="285"/>
      <c r="BJ42" s="285"/>
      <c r="BK42" s="285"/>
      <c r="BL42" s="286">
        <v>356555.0844965275</v>
      </c>
      <c r="BM42" s="285">
        <v>1893388.5339230374</v>
      </c>
      <c r="BN42" s="285">
        <v>10133052.395651883</v>
      </c>
      <c r="BO42" s="285">
        <v>52267.733977331874</v>
      </c>
      <c r="BP42" s="285">
        <v>293347.59224487032</v>
      </c>
      <c r="BQ42" s="285">
        <v>4815924.6980974162</v>
      </c>
      <c r="BR42" s="285">
        <v>26741.63133723956</v>
      </c>
      <c r="BS42" s="285"/>
      <c r="BT42" s="285"/>
      <c r="BU42" s="285">
        <v>12560.463203854944</v>
      </c>
      <c r="BV42" s="285">
        <v>326166.86706784618</v>
      </c>
      <c r="BW42" s="287"/>
      <c r="BX42" s="285">
        <v>17910005</v>
      </c>
      <c r="BY42" s="285"/>
      <c r="BZ42" s="285">
        <v>0</v>
      </c>
      <c r="CA42" s="285"/>
      <c r="CB42" s="283"/>
      <c r="CC42" s="287">
        <v>17910005</v>
      </c>
      <c r="CD42" s="362"/>
    </row>
    <row r="43" spans="1:82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128991.63283676373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1070497.571480359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128991.63283676373</v>
      </c>
      <c r="BR43" s="279"/>
      <c r="BS43" s="279"/>
      <c r="BT43" s="279"/>
      <c r="BU43" s="279"/>
      <c r="BV43" s="279">
        <v>1070497.571480359</v>
      </c>
      <c r="BW43" s="284"/>
      <c r="BX43" s="279">
        <v>1199489.2043171227</v>
      </c>
      <c r="BY43" s="279"/>
      <c r="BZ43" s="242">
        <v>-21428</v>
      </c>
      <c r="CA43" s="279"/>
      <c r="CB43" s="283"/>
      <c r="CC43" s="293">
        <v>1178061.2043171227</v>
      </c>
      <c r="CD43" s="362"/>
    </row>
    <row r="44" spans="1:82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6544.6443529883099</v>
      </c>
      <c r="N44" s="285">
        <v>916.2502094183634</v>
      </c>
      <c r="O44" s="285">
        <v>3010.5364023746224</v>
      </c>
      <c r="P44" s="285">
        <v>392.67866117929862</v>
      </c>
      <c r="Q44" s="285">
        <v>65.446443529883098</v>
      </c>
      <c r="R44" s="285">
        <v>196.33933058964931</v>
      </c>
      <c r="S44" s="285"/>
      <c r="T44" s="285"/>
      <c r="U44" s="285"/>
      <c r="V44" s="285">
        <v>3141.4292894343889</v>
      </c>
      <c r="W44" s="285">
        <v>785.35732235859723</v>
      </c>
      <c r="X44" s="285">
        <v>261.78577411953239</v>
      </c>
      <c r="Y44" s="285">
        <v>3010.5364023746224</v>
      </c>
      <c r="Z44" s="285"/>
      <c r="AA44" s="285">
        <v>1504744.6296390721</v>
      </c>
      <c r="AB44" s="285">
        <v>18717.682849546567</v>
      </c>
      <c r="AC44" s="285">
        <v>1243.4824270677789</v>
      </c>
      <c r="AD44" s="285">
        <v>84556.805040608961</v>
      </c>
      <c r="AE44" s="285">
        <v>3992.2330553228694</v>
      </c>
      <c r="AF44" s="285">
        <v>2945.0899588447392</v>
      </c>
      <c r="AG44" s="285">
        <v>196.33933058964931</v>
      </c>
      <c r="AH44" s="285">
        <v>981.69665294824631</v>
      </c>
      <c r="AI44" s="285"/>
      <c r="AJ44" s="285"/>
      <c r="AK44" s="285"/>
      <c r="AL44" s="285"/>
      <c r="AM44" s="285"/>
      <c r="AN44" s="285">
        <v>8442.5912153549198</v>
      </c>
      <c r="AO44" s="285"/>
      <c r="AP44" s="285">
        <v>22382.683687220018</v>
      </c>
      <c r="AQ44" s="285">
        <v>16754.289543650073</v>
      </c>
      <c r="AR44" s="285"/>
      <c r="AS44" s="285">
        <v>55629.477000400628</v>
      </c>
      <c r="AT44" s="285"/>
      <c r="AU44" s="285"/>
      <c r="AV44" s="285"/>
      <c r="AW44" s="285"/>
      <c r="AX44" s="285"/>
      <c r="AY44" s="285"/>
      <c r="AZ44" s="285">
        <v>5366.6083694504141</v>
      </c>
      <c r="BA44" s="285"/>
      <c r="BB44" s="285"/>
      <c r="BC44" s="285"/>
      <c r="BD44" s="285"/>
      <c r="BE44" s="285"/>
      <c r="BF44" s="285">
        <v>52684.387041555892</v>
      </c>
      <c r="BG44" s="285"/>
      <c r="BH44" s="285"/>
      <c r="BI44" s="285"/>
      <c r="BJ44" s="285"/>
      <c r="BK44" s="285"/>
      <c r="BL44" s="286"/>
      <c r="BM44" s="285"/>
      <c r="BN44" s="285">
        <v>1635702.963142368</v>
      </c>
      <c r="BO44" s="285">
        <v>8442.5912153549198</v>
      </c>
      <c r="BP44" s="285">
        <v>39136.973230870091</v>
      </c>
      <c r="BQ44" s="285">
        <v>60996.08536985104</v>
      </c>
      <c r="BR44" s="285"/>
      <c r="BS44" s="285"/>
      <c r="BT44" s="285"/>
      <c r="BU44" s="285"/>
      <c r="BV44" s="285">
        <v>52684.387041555892</v>
      </c>
      <c r="BW44" s="287"/>
      <c r="BX44" s="285">
        <v>1796963</v>
      </c>
      <c r="BY44" s="285"/>
      <c r="BZ44" s="285">
        <v>1082786</v>
      </c>
      <c r="CA44" s="285">
        <v>20742920</v>
      </c>
      <c r="CB44" s="283"/>
      <c r="CC44" s="287">
        <v>23622669</v>
      </c>
      <c r="CD44" s="362"/>
    </row>
    <row r="45" spans="1:82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1793163</v>
      </c>
      <c r="AB45" s="279">
        <v>41222</v>
      </c>
      <c r="AC45" s="279"/>
      <c r="AD45" s="279">
        <v>206111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267944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2040496</v>
      </c>
      <c r="BO45" s="279"/>
      <c r="BP45" s="279"/>
      <c r="BQ45" s="279">
        <v>267944</v>
      </c>
      <c r="BR45" s="279"/>
      <c r="BS45" s="279"/>
      <c r="BT45" s="279"/>
      <c r="BU45" s="279"/>
      <c r="BV45" s="279"/>
      <c r="BW45" s="284"/>
      <c r="BX45" s="242">
        <v>2308440</v>
      </c>
      <c r="BY45" s="279">
        <v>10516225</v>
      </c>
      <c r="BZ45" s="242">
        <v>-1193</v>
      </c>
      <c r="CA45" s="242">
        <v>244609</v>
      </c>
      <c r="CB45" s="283"/>
      <c r="CC45" s="293">
        <v>13068081</v>
      </c>
      <c r="CD45" s="362"/>
    </row>
    <row r="46" spans="1:82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  <c r="CD46" s="362"/>
    </row>
    <row r="47" spans="1:82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2870626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2870626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2870626</v>
      </c>
      <c r="BY47" s="279"/>
      <c r="BZ47" s="279"/>
      <c r="CA47" s="279"/>
      <c r="CB47" s="283"/>
      <c r="CC47" s="293">
        <v>2870626</v>
      </c>
      <c r="CD47" s="362"/>
    </row>
    <row r="48" spans="1:82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5685488.1363926977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5685488.1363926977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5685488.1363926977</v>
      </c>
      <c r="BY48" s="285"/>
      <c r="BZ48" s="285"/>
      <c r="CA48" s="285"/>
      <c r="CB48" s="283"/>
      <c r="CC48" s="287">
        <v>5685488.1363926977</v>
      </c>
      <c r="CD48" s="362"/>
    </row>
    <row r="49" spans="1:82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3766635</v>
      </c>
      <c r="AB49" s="242">
        <v>6517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3773152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3773152</v>
      </c>
      <c r="BY49" s="279"/>
      <c r="BZ49" s="279"/>
      <c r="CA49" s="279"/>
      <c r="CB49" s="283"/>
      <c r="CC49" s="293">
        <v>3773152</v>
      </c>
      <c r="CD49" s="362"/>
    </row>
    <row r="50" spans="1:82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60</v>
      </c>
      <c r="N50" s="164"/>
      <c r="O50" s="164">
        <v>269</v>
      </c>
      <c r="P50" s="164"/>
      <c r="Q50" s="164"/>
      <c r="R50" s="164">
        <v>269735</v>
      </c>
      <c r="S50" s="164"/>
      <c r="T50" s="164"/>
      <c r="U50" s="164"/>
      <c r="V50" s="164"/>
      <c r="W50" s="164"/>
      <c r="X50" s="164"/>
      <c r="Y50" s="164"/>
      <c r="Z50" s="164"/>
      <c r="AA50" s="164">
        <v>1195</v>
      </c>
      <c r="AB50" s="164"/>
      <c r="AC50" s="164">
        <v>30</v>
      </c>
      <c r="AD50" s="164">
        <v>27368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298657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298657</v>
      </c>
      <c r="BY50" s="285">
        <v>6969296</v>
      </c>
      <c r="BZ50" s="285"/>
      <c r="CA50" s="285"/>
      <c r="CB50" s="283"/>
      <c r="CC50" s="287">
        <v>7267953</v>
      </c>
      <c r="CD50" s="362"/>
    </row>
    <row r="51" spans="1:82" s="81" customFormat="1" ht="15" customHeight="1" x14ac:dyDescent="0.2">
      <c r="A51" s="414" t="s">
        <v>169</v>
      </c>
      <c r="B51" s="108" t="s">
        <v>174</v>
      </c>
      <c r="C51" s="242">
        <v>356.10810810810807</v>
      </c>
      <c r="D51" s="242">
        <v>3.8918918918918917</v>
      </c>
      <c r="E51" s="242">
        <v>126</v>
      </c>
      <c r="F51" s="242">
        <v>4</v>
      </c>
      <c r="G51" s="242">
        <v>2</v>
      </c>
      <c r="H51" s="242">
        <v>95</v>
      </c>
      <c r="I51" s="242">
        <v>1572</v>
      </c>
      <c r="J51" s="242">
        <v>35</v>
      </c>
      <c r="K51" s="242">
        <v>71</v>
      </c>
      <c r="L51" s="242">
        <v>20</v>
      </c>
      <c r="M51" s="242">
        <v>284</v>
      </c>
      <c r="N51" s="242">
        <v>158</v>
      </c>
      <c r="O51" s="242">
        <v>177</v>
      </c>
      <c r="P51" s="242">
        <v>648</v>
      </c>
      <c r="Q51" s="242">
        <v>45</v>
      </c>
      <c r="R51" s="242">
        <v>6</v>
      </c>
      <c r="S51" s="242">
        <v>124</v>
      </c>
      <c r="T51" s="242">
        <v>30</v>
      </c>
      <c r="U51" s="242">
        <v>347</v>
      </c>
      <c r="V51" s="242">
        <v>414</v>
      </c>
      <c r="W51" s="242">
        <v>16</v>
      </c>
      <c r="X51" s="242">
        <v>67</v>
      </c>
      <c r="Y51" s="242">
        <v>746</v>
      </c>
      <c r="Z51" s="242">
        <v>53</v>
      </c>
      <c r="AA51" s="242">
        <v>181</v>
      </c>
      <c r="AB51" s="242">
        <v>703</v>
      </c>
      <c r="AC51" s="242">
        <v>837</v>
      </c>
      <c r="AD51" s="242">
        <v>975</v>
      </c>
      <c r="AE51" s="242">
        <v>796</v>
      </c>
      <c r="AF51" s="242">
        <v>67</v>
      </c>
      <c r="AG51" s="242">
        <v>225</v>
      </c>
      <c r="AH51" s="242">
        <v>32</v>
      </c>
      <c r="AI51" s="242">
        <v>100</v>
      </c>
      <c r="AJ51" s="242">
        <v>132</v>
      </c>
      <c r="AK51" s="242">
        <v>1562</v>
      </c>
      <c r="AL51" s="242">
        <v>534</v>
      </c>
      <c r="AM51" s="242">
        <v>705</v>
      </c>
      <c r="AN51" s="242">
        <v>926</v>
      </c>
      <c r="AO51" s="242">
        <v>24</v>
      </c>
      <c r="AP51" s="242">
        <v>8</v>
      </c>
      <c r="AQ51" s="242">
        <v>61</v>
      </c>
      <c r="AR51" s="242"/>
      <c r="AS51" s="242">
        <v>2795</v>
      </c>
      <c r="AT51" s="242">
        <v>12</v>
      </c>
      <c r="AU51" s="242">
        <v>167</v>
      </c>
      <c r="AV51" s="242">
        <v>24</v>
      </c>
      <c r="AW51" s="242">
        <v>37</v>
      </c>
      <c r="AX51" s="242">
        <v>20</v>
      </c>
      <c r="AY51" s="242">
        <v>33</v>
      </c>
      <c r="AZ51" s="242">
        <v>191</v>
      </c>
      <c r="BA51" s="242">
        <v>291</v>
      </c>
      <c r="BB51" s="242">
        <v>624</v>
      </c>
      <c r="BC51" s="242">
        <v>203</v>
      </c>
      <c r="BD51" s="242">
        <v>49</v>
      </c>
      <c r="BE51" s="242">
        <v>366</v>
      </c>
      <c r="BF51" s="242">
        <v>1822</v>
      </c>
      <c r="BG51" s="242">
        <v>520</v>
      </c>
      <c r="BH51" s="242">
        <v>43</v>
      </c>
      <c r="BI51" s="242">
        <v>319</v>
      </c>
      <c r="BJ51" s="242">
        <v>402</v>
      </c>
      <c r="BK51" s="242"/>
      <c r="BL51" s="292">
        <v>492</v>
      </c>
      <c r="BM51" s="242">
        <v>1793</v>
      </c>
      <c r="BN51" s="242">
        <v>7163</v>
      </c>
      <c r="BO51" s="242">
        <v>3751</v>
      </c>
      <c r="BP51" s="242">
        <v>69</v>
      </c>
      <c r="BQ51" s="242">
        <v>3279</v>
      </c>
      <c r="BR51" s="242">
        <v>291</v>
      </c>
      <c r="BS51" s="242">
        <v>624</v>
      </c>
      <c r="BT51" s="242">
        <v>203</v>
      </c>
      <c r="BU51" s="242">
        <v>415</v>
      </c>
      <c r="BV51" s="242">
        <v>2704</v>
      </c>
      <c r="BW51" s="293">
        <v>402</v>
      </c>
      <c r="BX51" s="242">
        <v>21186</v>
      </c>
      <c r="BY51" s="279">
        <v>44947</v>
      </c>
      <c r="BZ51" s="242"/>
      <c r="CA51" s="279">
        <v>460</v>
      </c>
      <c r="CB51" s="283"/>
      <c r="CC51" s="293">
        <v>66593</v>
      </c>
      <c r="CD51" s="362"/>
    </row>
    <row r="52" spans="1:82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2" s="81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24536.899999999998</v>
      </c>
      <c r="CC53" s="293">
        <v>24536.899999999998</v>
      </c>
    </row>
    <row r="54" spans="1:82" s="81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41</v>
      </c>
      <c r="CC54" s="298">
        <v>41</v>
      </c>
    </row>
    <row r="55" spans="1:82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2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2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2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2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2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2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2" s="22" customFormat="1" ht="15" customHeight="1" x14ac:dyDescent="0.25">
      <c r="A62" s="17" t="s">
        <v>129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2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2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2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2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2" s="112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545341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545341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545341</v>
      </c>
      <c r="BY71" s="256"/>
      <c r="BZ71" s="256"/>
      <c r="CA71" s="256"/>
      <c r="CB71" s="256"/>
      <c r="CC71" s="272">
        <v>545341</v>
      </c>
      <c r="CD71" s="361"/>
    </row>
    <row r="72" spans="1:82" s="112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2316298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2316298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2316298</v>
      </c>
      <c r="BY72" s="256"/>
      <c r="BZ72" s="256"/>
      <c r="CA72" s="256"/>
      <c r="CB72" s="256"/>
      <c r="CC72" s="255">
        <v>2316298</v>
      </c>
      <c r="CD72" s="361"/>
    </row>
    <row r="73" spans="1:82" s="112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2119826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2119826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2119826</v>
      </c>
      <c r="BY73" s="256"/>
      <c r="BZ73" s="256"/>
      <c r="CA73" s="256"/>
      <c r="CB73" s="256"/>
      <c r="CC73" s="272">
        <v>2119826</v>
      </c>
      <c r="CD73" s="361"/>
    </row>
    <row r="74" spans="1:82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61"/>
    </row>
    <row r="75" spans="1:82" s="81" customFormat="1" ht="15" customHeight="1" x14ac:dyDescent="0.2">
      <c r="A75" s="92" t="s">
        <v>145</v>
      </c>
      <c r="B75" s="93"/>
      <c r="C75" s="257"/>
      <c r="D75" s="257"/>
      <c r="E75" s="257"/>
      <c r="F75" s="257">
        <v>73364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73364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73364</v>
      </c>
      <c r="BY75" s="256"/>
      <c r="BZ75" s="256"/>
      <c r="CA75" s="256"/>
      <c r="CB75" s="256"/>
      <c r="CC75" s="303">
        <v>73364</v>
      </c>
      <c r="CD75" s="361"/>
    </row>
    <row r="76" spans="1:82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61"/>
    </row>
    <row r="77" spans="1:82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  <c r="CD77" s="361"/>
    </row>
    <row r="78" spans="1:82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160900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160900</v>
      </c>
      <c r="BP78" s="253"/>
      <c r="BQ78" s="253"/>
      <c r="BR78" s="253"/>
      <c r="BS78" s="253"/>
      <c r="BT78" s="253"/>
      <c r="BU78" s="253"/>
      <c r="BV78" s="253"/>
      <c r="BW78" s="255"/>
      <c r="BX78" s="253">
        <v>160900</v>
      </c>
      <c r="BY78" s="256"/>
      <c r="BZ78" s="256"/>
      <c r="CA78" s="256"/>
      <c r="CB78" s="256"/>
      <c r="CC78" s="255">
        <v>160900</v>
      </c>
      <c r="CD78" s="361"/>
    </row>
    <row r="79" spans="1:82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245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245</v>
      </c>
      <c r="BP79" s="257"/>
      <c r="BQ79" s="257"/>
      <c r="BR79" s="257"/>
      <c r="BS79" s="257"/>
      <c r="BT79" s="257"/>
      <c r="BU79" s="257"/>
      <c r="BV79" s="257"/>
      <c r="BW79" s="259"/>
      <c r="BX79" s="257">
        <v>245</v>
      </c>
      <c r="BY79" s="256"/>
      <c r="BZ79" s="256"/>
      <c r="CA79" s="256"/>
      <c r="CB79" s="256"/>
      <c r="CC79" s="272">
        <v>245</v>
      </c>
      <c r="CD79" s="361"/>
    </row>
    <row r="80" spans="1:82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  <c r="CD80" s="361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61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9658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9658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9658</v>
      </c>
      <c r="BY82" s="256"/>
      <c r="BZ82" s="256"/>
      <c r="CA82" s="256"/>
      <c r="CB82" s="256"/>
      <c r="CC82" s="255">
        <v>9658</v>
      </c>
      <c r="CD82" s="361"/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109161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109161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109161</v>
      </c>
      <c r="BY83" s="256"/>
      <c r="BZ83" s="256"/>
      <c r="CA83" s="256"/>
      <c r="CB83" s="256"/>
      <c r="CC83" s="272">
        <v>109161</v>
      </c>
      <c r="CD83" s="361"/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20920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20920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20920</v>
      </c>
      <c r="BY84" s="256"/>
      <c r="BZ84" s="256"/>
      <c r="CA84" s="256"/>
      <c r="CB84" s="256"/>
      <c r="CC84" s="255">
        <v>20920</v>
      </c>
      <c r="CD84" s="361"/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40016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40016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40016</v>
      </c>
      <c r="BY85" s="256"/>
      <c r="BZ85" s="256"/>
      <c r="CA85" s="256"/>
      <c r="CB85" s="256"/>
      <c r="CC85" s="303">
        <v>40016</v>
      </c>
      <c r="CD85" s="361"/>
    </row>
    <row r="86" spans="1:82" s="81" customFormat="1" ht="15" customHeight="1" x14ac:dyDescent="0.2">
      <c r="A86" s="373" t="s">
        <v>375</v>
      </c>
      <c r="B86" s="91"/>
      <c r="C86" s="253"/>
      <c r="D86" s="253"/>
      <c r="E86" s="253"/>
      <c r="F86" s="253">
        <v>113380</v>
      </c>
      <c r="G86" s="253"/>
      <c r="H86" s="253">
        <v>2316298</v>
      </c>
      <c r="I86" s="253">
        <v>2665167</v>
      </c>
      <c r="J86" s="253"/>
      <c r="K86" s="253"/>
      <c r="L86" s="253"/>
      <c r="M86" s="253"/>
      <c r="N86" s="253"/>
      <c r="O86" s="253"/>
      <c r="P86" s="253"/>
      <c r="Q86" s="253"/>
      <c r="R86" s="253">
        <v>118819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20920</v>
      </c>
      <c r="AC86" s="253"/>
      <c r="AD86" s="253"/>
      <c r="AE86" s="253"/>
      <c r="AF86" s="253"/>
      <c r="AG86" s="253"/>
      <c r="AH86" s="253"/>
      <c r="AI86" s="253"/>
      <c r="AJ86" s="253"/>
      <c r="AK86" s="253">
        <v>161145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113380</v>
      </c>
      <c r="BM86" s="253">
        <v>4981465</v>
      </c>
      <c r="BN86" s="253">
        <v>139739</v>
      </c>
      <c r="BO86" s="253">
        <v>161145</v>
      </c>
      <c r="BP86" s="253"/>
      <c r="BQ86" s="253"/>
      <c r="BR86" s="253"/>
      <c r="BS86" s="253"/>
      <c r="BT86" s="253"/>
      <c r="BU86" s="253"/>
      <c r="BV86" s="253"/>
      <c r="BW86" s="425"/>
      <c r="BX86" s="253">
        <v>5395729</v>
      </c>
      <c r="BY86" s="256"/>
      <c r="BZ86" s="256"/>
      <c r="CA86" s="256"/>
      <c r="CB86" s="256"/>
      <c r="CC86" s="253">
        <v>5395729</v>
      </c>
      <c r="CD86" s="423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61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674.59914902421872</v>
      </c>
      <c r="K88" s="279"/>
      <c r="L88" s="279"/>
      <c r="M88" s="279">
        <v>2361.166805297295</v>
      </c>
      <c r="N88" s="279">
        <v>1349.2331899047024</v>
      </c>
      <c r="O88" s="279"/>
      <c r="P88" s="279"/>
      <c r="Q88" s="279">
        <v>337.29957451210936</v>
      </c>
      <c r="R88" s="279">
        <v>13492.297007190758</v>
      </c>
      <c r="S88" s="279"/>
      <c r="T88" s="279"/>
      <c r="U88" s="279"/>
      <c r="V88" s="279"/>
      <c r="W88" s="279"/>
      <c r="X88" s="279"/>
      <c r="Y88" s="279">
        <v>4722.298718738326</v>
      </c>
      <c r="Z88" s="279"/>
      <c r="AA88" s="279">
        <v>77918.120764391831</v>
      </c>
      <c r="AB88" s="279">
        <v>6071.5319086430281</v>
      </c>
      <c r="AC88" s="279"/>
      <c r="AD88" s="279">
        <v>2698.4663798094048</v>
      </c>
      <c r="AE88" s="279">
        <v>7758.0646730598401</v>
      </c>
      <c r="AF88" s="279"/>
      <c r="AG88" s="279"/>
      <c r="AH88" s="279"/>
      <c r="AI88" s="279"/>
      <c r="AJ88" s="279"/>
      <c r="AK88" s="279">
        <v>165955.40322342826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674.59914902421872</v>
      </c>
      <c r="BN88" s="281">
        <v>116708.47902154729</v>
      </c>
      <c r="BO88" s="281">
        <v>165955.40322342826</v>
      </c>
      <c r="BP88" s="281"/>
      <c r="BQ88" s="281"/>
      <c r="BR88" s="281"/>
      <c r="BS88" s="281"/>
      <c r="BT88" s="281"/>
      <c r="BU88" s="281"/>
      <c r="BV88" s="281"/>
      <c r="BW88" s="282"/>
      <c r="BX88" s="279">
        <v>283338.48139399977</v>
      </c>
      <c r="BY88" s="279"/>
      <c r="BZ88" s="279">
        <v>-67419.372793999748</v>
      </c>
      <c r="CA88" s="279">
        <v>2100537.1401</v>
      </c>
      <c r="CB88" s="283"/>
      <c r="CC88" s="293">
        <v>2316456.2487000003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349.56341356056816</v>
      </c>
      <c r="J89" s="285">
        <v>349.56341356056816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5244.533443078989</v>
      </c>
      <c r="AB89" s="285">
        <v>1282.4540095023942</v>
      </c>
      <c r="AC89" s="285"/>
      <c r="AD89" s="285"/>
      <c r="AE89" s="285"/>
      <c r="AF89" s="285"/>
      <c r="AG89" s="285"/>
      <c r="AH89" s="285"/>
      <c r="AI89" s="285"/>
      <c r="AJ89" s="285"/>
      <c r="AK89" s="285">
        <v>131109.00711829285</v>
      </c>
      <c r="AL89" s="285">
        <v>357193.20323735464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699.12682712113633</v>
      </c>
      <c r="BN89" s="285">
        <v>6526.987452581383</v>
      </c>
      <c r="BO89" s="285">
        <v>488302.21035564743</v>
      </c>
      <c r="BP89" s="285"/>
      <c r="BQ89" s="285"/>
      <c r="BR89" s="285"/>
      <c r="BS89" s="285"/>
      <c r="BT89" s="285"/>
      <c r="BU89" s="285"/>
      <c r="BV89" s="285"/>
      <c r="BW89" s="287"/>
      <c r="BX89" s="285">
        <v>495528.32463534997</v>
      </c>
      <c r="BY89" s="285"/>
      <c r="BZ89" s="285"/>
      <c r="CA89" s="285">
        <v>22645.30917719816</v>
      </c>
      <c r="CB89" s="283"/>
      <c r="CC89" s="287">
        <v>518173.63381254813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100</v>
      </c>
      <c r="D90" s="279"/>
      <c r="E90" s="279"/>
      <c r="F90" s="279">
        <v>33</v>
      </c>
      <c r="G90" s="279"/>
      <c r="H90" s="279">
        <v>1399</v>
      </c>
      <c r="I90" s="279">
        <v>10300</v>
      </c>
      <c r="J90" s="279">
        <v>1966</v>
      </c>
      <c r="K90" s="279">
        <v>3333</v>
      </c>
      <c r="L90" s="279">
        <v>167</v>
      </c>
      <c r="M90" s="279">
        <v>400</v>
      </c>
      <c r="N90" s="279">
        <v>1366</v>
      </c>
      <c r="O90" s="279">
        <v>1167</v>
      </c>
      <c r="P90" s="279">
        <v>4100</v>
      </c>
      <c r="Q90" s="279">
        <v>300</v>
      </c>
      <c r="R90" s="279">
        <v>133</v>
      </c>
      <c r="S90" s="279">
        <v>766</v>
      </c>
      <c r="T90" s="279">
        <v>100</v>
      </c>
      <c r="U90" s="279">
        <v>4700</v>
      </c>
      <c r="V90" s="279">
        <v>5166</v>
      </c>
      <c r="W90" s="279">
        <v>333</v>
      </c>
      <c r="X90" s="279"/>
      <c r="Y90" s="279">
        <v>8068</v>
      </c>
      <c r="Z90" s="279">
        <v>667</v>
      </c>
      <c r="AA90" s="279">
        <v>3066</v>
      </c>
      <c r="AB90" s="279">
        <v>10467</v>
      </c>
      <c r="AC90" s="279">
        <v>3233</v>
      </c>
      <c r="AD90" s="279">
        <v>22199</v>
      </c>
      <c r="AE90" s="279">
        <v>7699</v>
      </c>
      <c r="AF90" s="279">
        <v>1000</v>
      </c>
      <c r="AG90" s="279">
        <v>3433</v>
      </c>
      <c r="AH90" s="279">
        <v>366</v>
      </c>
      <c r="AI90" s="279">
        <v>1000</v>
      </c>
      <c r="AJ90" s="279">
        <v>2134</v>
      </c>
      <c r="AK90" s="279">
        <v>12433</v>
      </c>
      <c r="AL90" s="279">
        <v>4766</v>
      </c>
      <c r="AM90" s="279">
        <v>33</v>
      </c>
      <c r="AN90" s="279">
        <v>100</v>
      </c>
      <c r="AO90" s="279"/>
      <c r="AP90" s="279"/>
      <c r="AQ90" s="279">
        <v>133</v>
      </c>
      <c r="AR90" s="279"/>
      <c r="AS90" s="279">
        <v>7266</v>
      </c>
      <c r="AT90" s="279">
        <v>100</v>
      </c>
      <c r="AU90" s="279">
        <v>14233</v>
      </c>
      <c r="AV90" s="279">
        <v>133</v>
      </c>
      <c r="AW90" s="279">
        <v>1500</v>
      </c>
      <c r="AX90" s="279">
        <v>633</v>
      </c>
      <c r="AY90" s="279">
        <v>133</v>
      </c>
      <c r="AZ90" s="279">
        <v>1567</v>
      </c>
      <c r="BA90" s="279">
        <v>300</v>
      </c>
      <c r="BB90" s="279">
        <v>1300</v>
      </c>
      <c r="BC90" s="279">
        <v>133</v>
      </c>
      <c r="BD90" s="279">
        <v>267</v>
      </c>
      <c r="BE90" s="279">
        <v>133</v>
      </c>
      <c r="BF90" s="279">
        <v>1099</v>
      </c>
      <c r="BG90" s="279">
        <v>4434</v>
      </c>
      <c r="BH90" s="279">
        <v>133</v>
      </c>
      <c r="BI90" s="279">
        <v>33</v>
      </c>
      <c r="BJ90" s="279">
        <v>167</v>
      </c>
      <c r="BK90" s="279"/>
      <c r="BL90" s="288">
        <v>133</v>
      </c>
      <c r="BM90" s="279">
        <v>17165</v>
      </c>
      <c r="BN90" s="279">
        <v>81863</v>
      </c>
      <c r="BO90" s="279">
        <v>17332</v>
      </c>
      <c r="BP90" s="279">
        <v>133</v>
      </c>
      <c r="BQ90" s="279">
        <v>25565</v>
      </c>
      <c r="BR90" s="279">
        <v>300</v>
      </c>
      <c r="BS90" s="279">
        <v>1300</v>
      </c>
      <c r="BT90" s="279">
        <v>133</v>
      </c>
      <c r="BU90" s="279">
        <v>400</v>
      </c>
      <c r="BV90" s="279">
        <v>5699</v>
      </c>
      <c r="BW90" s="284">
        <v>167</v>
      </c>
      <c r="BX90" s="279">
        <v>150190</v>
      </c>
      <c r="BY90" s="279">
        <v>55522</v>
      </c>
      <c r="BZ90" s="279"/>
      <c r="CA90" s="279"/>
      <c r="CB90" s="283"/>
      <c r="CC90" s="293">
        <v>205712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305.54601756840003</v>
      </c>
      <c r="Z91" s="285"/>
      <c r="AA91" s="285">
        <v>395335.88234432711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395641.42836189555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395641.42836189555</v>
      </c>
      <c r="BY91" s="285"/>
      <c r="BZ91" s="285">
        <v>9729.5369805648006</v>
      </c>
      <c r="CA91" s="285">
        <v>1714455.2164735247</v>
      </c>
      <c r="CB91" s="283"/>
      <c r="CC91" s="287">
        <v>2119826.1818159851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494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494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494</v>
      </c>
      <c r="BY93" s="285"/>
      <c r="BZ93" s="285">
        <v>-32</v>
      </c>
      <c r="CA93" s="285"/>
      <c r="CB93" s="283"/>
      <c r="CC93" s="287">
        <v>462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1984</v>
      </c>
      <c r="D94" s="279">
        <v>185</v>
      </c>
      <c r="E94" s="279">
        <v>1492</v>
      </c>
      <c r="F94" s="279"/>
      <c r="G94" s="279">
        <v>339</v>
      </c>
      <c r="H94" s="279">
        <v>604</v>
      </c>
      <c r="I94" s="279">
        <v>597</v>
      </c>
      <c r="J94" s="279">
        <v>97</v>
      </c>
      <c r="K94" s="279">
        <v>565</v>
      </c>
      <c r="L94" s="279">
        <v>16</v>
      </c>
      <c r="M94" s="279">
        <v>371</v>
      </c>
      <c r="N94" s="279"/>
      <c r="O94" s="279">
        <v>234</v>
      </c>
      <c r="P94" s="279">
        <v>8</v>
      </c>
      <c r="Q94" s="279">
        <v>32</v>
      </c>
      <c r="R94" s="279">
        <v>129</v>
      </c>
      <c r="S94" s="279"/>
      <c r="T94" s="279"/>
      <c r="U94" s="279"/>
      <c r="V94" s="279">
        <v>331</v>
      </c>
      <c r="W94" s="279">
        <v>16</v>
      </c>
      <c r="X94" s="279"/>
      <c r="Y94" s="279">
        <v>202</v>
      </c>
      <c r="Z94" s="279">
        <v>8</v>
      </c>
      <c r="AA94" s="279">
        <v>67705</v>
      </c>
      <c r="AB94" s="279">
        <v>419</v>
      </c>
      <c r="AC94" s="279">
        <v>153</v>
      </c>
      <c r="AD94" s="279">
        <v>1461</v>
      </c>
      <c r="AE94" s="279"/>
      <c r="AF94" s="279">
        <v>32</v>
      </c>
      <c r="AG94" s="279">
        <v>8</v>
      </c>
      <c r="AH94" s="279">
        <v>22</v>
      </c>
      <c r="AI94" s="279"/>
      <c r="AJ94" s="279"/>
      <c r="AK94" s="279">
        <v>2484</v>
      </c>
      <c r="AL94" s="279">
        <v>460</v>
      </c>
      <c r="AM94" s="279">
        <v>315</v>
      </c>
      <c r="AN94" s="279">
        <v>274</v>
      </c>
      <c r="AO94" s="279"/>
      <c r="AP94" s="279">
        <v>492</v>
      </c>
      <c r="AQ94" s="279">
        <v>589</v>
      </c>
      <c r="AR94" s="279">
        <v>1645</v>
      </c>
      <c r="AS94" s="279">
        <v>2702</v>
      </c>
      <c r="AT94" s="279"/>
      <c r="AU94" s="279">
        <v>13195</v>
      </c>
      <c r="AV94" s="279"/>
      <c r="AW94" s="279"/>
      <c r="AX94" s="279">
        <v>347</v>
      </c>
      <c r="AY94" s="279">
        <v>48</v>
      </c>
      <c r="AZ94" s="279">
        <v>186</v>
      </c>
      <c r="BA94" s="279">
        <v>597</v>
      </c>
      <c r="BB94" s="279">
        <v>597</v>
      </c>
      <c r="BC94" s="279">
        <v>129</v>
      </c>
      <c r="BD94" s="279">
        <v>1226</v>
      </c>
      <c r="BE94" s="279">
        <v>492</v>
      </c>
      <c r="BF94" s="279">
        <v>1500</v>
      </c>
      <c r="BG94" s="279">
        <v>89</v>
      </c>
      <c r="BH94" s="279">
        <v>8</v>
      </c>
      <c r="BI94" s="279">
        <v>895</v>
      </c>
      <c r="BJ94" s="279">
        <v>137</v>
      </c>
      <c r="BK94" s="279"/>
      <c r="BL94" s="288">
        <v>4000</v>
      </c>
      <c r="BM94" s="279">
        <v>1879</v>
      </c>
      <c r="BN94" s="279">
        <v>71131</v>
      </c>
      <c r="BO94" s="279">
        <v>3533</v>
      </c>
      <c r="BP94" s="279">
        <v>2726</v>
      </c>
      <c r="BQ94" s="279">
        <v>16478</v>
      </c>
      <c r="BR94" s="279">
        <v>597</v>
      </c>
      <c r="BS94" s="279">
        <v>597</v>
      </c>
      <c r="BT94" s="279">
        <v>129</v>
      </c>
      <c r="BU94" s="279">
        <v>1718</v>
      </c>
      <c r="BV94" s="279">
        <v>2492</v>
      </c>
      <c r="BW94" s="284">
        <v>137</v>
      </c>
      <c r="BX94" s="279">
        <v>105417</v>
      </c>
      <c r="BY94" s="279">
        <v>140448</v>
      </c>
      <c r="BZ94" s="279">
        <v>-246</v>
      </c>
      <c r="CA94" s="279">
        <v>10524</v>
      </c>
      <c r="CB94" s="283"/>
      <c r="CC94" s="293">
        <v>256143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11960</v>
      </c>
      <c r="AY95" s="285"/>
      <c r="AZ95" s="285"/>
      <c r="BA95" s="285"/>
      <c r="BB95" s="285"/>
      <c r="BC95" s="285"/>
      <c r="BD95" s="285"/>
      <c r="BE95" s="285"/>
      <c r="BF95" s="285">
        <v>49883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11960</v>
      </c>
      <c r="BR95" s="285"/>
      <c r="BS95" s="285"/>
      <c r="BT95" s="285"/>
      <c r="BU95" s="285"/>
      <c r="BV95" s="285">
        <v>49883</v>
      </c>
      <c r="BW95" s="287"/>
      <c r="BX95" s="285">
        <v>61843</v>
      </c>
      <c r="BY95" s="285"/>
      <c r="BZ95" s="285">
        <v>2671</v>
      </c>
      <c r="CA95" s="285">
        <v>284</v>
      </c>
      <c r="CB95" s="283"/>
      <c r="CC95" s="287">
        <v>64798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3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621</v>
      </c>
      <c r="AB96" s="279">
        <v>8</v>
      </c>
      <c r="AC96" s="279">
        <v>1</v>
      </c>
      <c r="AD96" s="279">
        <v>35</v>
      </c>
      <c r="AE96" s="279">
        <v>2</v>
      </c>
      <c r="AF96" s="279">
        <v>1</v>
      </c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23</v>
      </c>
      <c r="AT96" s="279">
        <v>7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22</v>
      </c>
      <c r="BG96" s="279"/>
      <c r="BH96" s="279"/>
      <c r="BI96" s="279"/>
      <c r="BJ96" s="279"/>
      <c r="BK96" s="279"/>
      <c r="BL96" s="288"/>
      <c r="BM96" s="279"/>
      <c r="BN96" s="279">
        <v>673</v>
      </c>
      <c r="BO96" s="279"/>
      <c r="BP96" s="279"/>
      <c r="BQ96" s="279">
        <v>32</v>
      </c>
      <c r="BR96" s="279"/>
      <c r="BS96" s="279"/>
      <c r="BT96" s="279"/>
      <c r="BU96" s="279"/>
      <c r="BV96" s="279">
        <v>22</v>
      </c>
      <c r="BW96" s="284"/>
      <c r="BX96" s="279">
        <v>727</v>
      </c>
      <c r="BY96" s="279"/>
      <c r="BZ96" s="279">
        <v>1992</v>
      </c>
      <c r="CA96" s="279"/>
      <c r="CB96" s="283"/>
      <c r="CC96" s="293">
        <v>2719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1666</v>
      </c>
      <c r="D97" s="285">
        <v>5</v>
      </c>
      <c r="E97" s="285">
        <v>418</v>
      </c>
      <c r="F97" s="285"/>
      <c r="G97" s="285"/>
      <c r="H97" s="285">
        <v>1465</v>
      </c>
      <c r="I97" s="285">
        <v>9363</v>
      </c>
      <c r="J97" s="285">
        <v>123</v>
      </c>
      <c r="K97" s="285">
        <v>138</v>
      </c>
      <c r="L97" s="285">
        <v>5</v>
      </c>
      <c r="M97" s="285">
        <v>237</v>
      </c>
      <c r="N97" s="285">
        <v>33</v>
      </c>
      <c r="O97" s="285">
        <v>109</v>
      </c>
      <c r="P97" s="285">
        <v>14</v>
      </c>
      <c r="Q97" s="285">
        <v>2</v>
      </c>
      <c r="R97" s="285">
        <v>7</v>
      </c>
      <c r="S97" s="285"/>
      <c r="T97" s="285"/>
      <c r="U97" s="285"/>
      <c r="V97" s="285">
        <v>114</v>
      </c>
      <c r="W97" s="285">
        <v>28</v>
      </c>
      <c r="X97" s="285">
        <v>9</v>
      </c>
      <c r="Y97" s="285">
        <v>109</v>
      </c>
      <c r="Z97" s="285">
        <v>14</v>
      </c>
      <c r="AA97" s="285">
        <v>54582</v>
      </c>
      <c r="AB97" s="285">
        <v>679</v>
      </c>
      <c r="AC97" s="285">
        <v>45</v>
      </c>
      <c r="AD97" s="285">
        <v>3068</v>
      </c>
      <c r="AE97" s="285">
        <v>145</v>
      </c>
      <c r="AF97" s="285">
        <v>107</v>
      </c>
      <c r="AG97" s="285">
        <v>7</v>
      </c>
      <c r="AH97" s="285">
        <v>36</v>
      </c>
      <c r="AI97" s="285">
        <v>17</v>
      </c>
      <c r="AJ97" s="285">
        <v>7</v>
      </c>
      <c r="AK97" s="285"/>
      <c r="AL97" s="285"/>
      <c r="AM97" s="285"/>
      <c r="AN97" s="285">
        <v>306</v>
      </c>
      <c r="AO97" s="285"/>
      <c r="AP97" s="285"/>
      <c r="AQ97" s="285">
        <v>608</v>
      </c>
      <c r="AR97" s="285">
        <v>1111</v>
      </c>
      <c r="AS97" s="285">
        <v>2018</v>
      </c>
      <c r="AT97" s="285">
        <v>627</v>
      </c>
      <c r="AU97" s="285">
        <v>19460</v>
      </c>
      <c r="AV97" s="285"/>
      <c r="AW97" s="285">
        <v>5270</v>
      </c>
      <c r="AX97" s="285">
        <v>458</v>
      </c>
      <c r="AY97" s="285">
        <v>188</v>
      </c>
      <c r="AZ97" s="285">
        <v>195</v>
      </c>
      <c r="BA97" s="285">
        <v>157</v>
      </c>
      <c r="BB97" s="285"/>
      <c r="BC97" s="285"/>
      <c r="BD97" s="285">
        <v>36</v>
      </c>
      <c r="BE97" s="285">
        <v>38</v>
      </c>
      <c r="BF97" s="285">
        <v>1911</v>
      </c>
      <c r="BG97" s="285"/>
      <c r="BH97" s="285"/>
      <c r="BI97" s="285"/>
      <c r="BJ97" s="285"/>
      <c r="BK97" s="285"/>
      <c r="BL97" s="286">
        <v>2089</v>
      </c>
      <c r="BM97" s="285">
        <v>11094</v>
      </c>
      <c r="BN97" s="285">
        <v>59369</v>
      </c>
      <c r="BO97" s="285">
        <v>306</v>
      </c>
      <c r="BP97" s="285">
        <v>1719</v>
      </c>
      <c r="BQ97" s="285">
        <v>28216</v>
      </c>
      <c r="BR97" s="285">
        <v>157</v>
      </c>
      <c r="BS97" s="285"/>
      <c r="BT97" s="285"/>
      <c r="BU97" s="285">
        <v>74</v>
      </c>
      <c r="BV97" s="285">
        <v>1911</v>
      </c>
      <c r="BW97" s="287"/>
      <c r="BX97" s="285">
        <v>104935</v>
      </c>
      <c r="BY97" s="285"/>
      <c r="BZ97" s="285"/>
      <c r="CA97" s="285"/>
      <c r="CB97" s="283"/>
      <c r="CC97" s="287">
        <v>104935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784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6504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784</v>
      </c>
      <c r="BR98" s="279"/>
      <c r="BS98" s="279"/>
      <c r="BT98" s="279"/>
      <c r="BU98" s="279"/>
      <c r="BV98" s="279">
        <v>6504</v>
      </c>
      <c r="BW98" s="284"/>
      <c r="BX98" s="279">
        <v>7288</v>
      </c>
      <c r="BY98" s="279"/>
      <c r="BZ98" s="279">
        <v>-130</v>
      </c>
      <c r="CA98" s="279"/>
      <c r="CB98" s="283"/>
      <c r="CC98" s="293">
        <v>7158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42</v>
      </c>
      <c r="N99" s="285">
        <v>6</v>
      </c>
      <c r="O99" s="285">
        <v>20</v>
      </c>
      <c r="P99" s="285">
        <v>3</v>
      </c>
      <c r="Q99" s="285"/>
      <c r="R99" s="285">
        <v>1</v>
      </c>
      <c r="S99" s="285"/>
      <c r="T99" s="285"/>
      <c r="U99" s="285"/>
      <c r="V99" s="285">
        <v>20</v>
      </c>
      <c r="W99" s="285">
        <v>5</v>
      </c>
      <c r="X99" s="285">
        <v>2</v>
      </c>
      <c r="Y99" s="285">
        <v>20</v>
      </c>
      <c r="Z99" s="285"/>
      <c r="AA99" s="285">
        <v>9761</v>
      </c>
      <c r="AB99" s="285">
        <v>121</v>
      </c>
      <c r="AC99" s="285">
        <v>8</v>
      </c>
      <c r="AD99" s="285">
        <v>549</v>
      </c>
      <c r="AE99" s="285">
        <v>26</v>
      </c>
      <c r="AF99" s="285">
        <v>19</v>
      </c>
      <c r="AG99" s="285">
        <v>1</v>
      </c>
      <c r="AH99" s="285">
        <v>6</v>
      </c>
      <c r="AI99" s="285"/>
      <c r="AJ99" s="285"/>
      <c r="AK99" s="285"/>
      <c r="AL99" s="285"/>
      <c r="AM99" s="285"/>
      <c r="AN99" s="285">
        <v>55</v>
      </c>
      <c r="AO99" s="285"/>
      <c r="AP99" s="285">
        <v>145</v>
      </c>
      <c r="AQ99" s="285">
        <v>109</v>
      </c>
      <c r="AR99" s="285"/>
      <c r="AS99" s="285">
        <v>361</v>
      </c>
      <c r="AT99" s="285"/>
      <c r="AU99" s="285"/>
      <c r="AV99" s="285"/>
      <c r="AW99" s="285"/>
      <c r="AX99" s="285"/>
      <c r="AY99" s="285"/>
      <c r="AZ99" s="285">
        <v>35</v>
      </c>
      <c r="BA99" s="285"/>
      <c r="BB99" s="285"/>
      <c r="BC99" s="285"/>
      <c r="BD99" s="285"/>
      <c r="BE99" s="285"/>
      <c r="BF99" s="285">
        <v>342</v>
      </c>
      <c r="BG99" s="285"/>
      <c r="BH99" s="285"/>
      <c r="BI99" s="285"/>
      <c r="BJ99" s="285"/>
      <c r="BK99" s="285"/>
      <c r="BL99" s="286"/>
      <c r="BM99" s="285"/>
      <c r="BN99" s="285">
        <v>10610</v>
      </c>
      <c r="BO99" s="285">
        <v>55</v>
      </c>
      <c r="BP99" s="285">
        <v>254</v>
      </c>
      <c r="BQ99" s="285">
        <v>396</v>
      </c>
      <c r="BR99" s="285"/>
      <c r="BS99" s="285"/>
      <c r="BT99" s="285"/>
      <c r="BU99" s="285"/>
      <c r="BV99" s="285">
        <v>342</v>
      </c>
      <c r="BW99" s="287"/>
      <c r="BX99" s="285">
        <v>11657</v>
      </c>
      <c r="BY99" s="285"/>
      <c r="BZ99" s="285">
        <v>7024</v>
      </c>
      <c r="CA99" s="285">
        <v>134559</v>
      </c>
      <c r="CB99" s="283"/>
      <c r="CC99" s="287">
        <v>153240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6702</v>
      </c>
      <c r="AB100" s="279">
        <v>154</v>
      </c>
      <c r="AC100" s="279"/>
      <c r="AD100" s="279">
        <v>770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1001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7626</v>
      </c>
      <c r="BO100" s="279"/>
      <c r="BP100" s="279"/>
      <c r="BQ100" s="279">
        <v>1001</v>
      </c>
      <c r="BR100" s="279"/>
      <c r="BS100" s="279"/>
      <c r="BT100" s="279"/>
      <c r="BU100" s="279"/>
      <c r="BV100" s="279"/>
      <c r="BW100" s="284"/>
      <c r="BX100" s="279">
        <v>8627</v>
      </c>
      <c r="BY100" s="279">
        <v>39299</v>
      </c>
      <c r="BZ100" s="279">
        <v>-4</v>
      </c>
      <c r="CA100" s="279">
        <v>914</v>
      </c>
      <c r="CB100" s="283"/>
      <c r="CC100" s="293">
        <v>48836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9658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9658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9658</v>
      </c>
      <c r="BY102" s="279"/>
      <c r="BZ102" s="279"/>
      <c r="CA102" s="279"/>
      <c r="CB102" s="283"/>
      <c r="CC102" s="293">
        <v>9658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109161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109161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109161</v>
      </c>
      <c r="BY103" s="285"/>
      <c r="BZ103" s="285"/>
      <c r="CA103" s="285"/>
      <c r="CB103" s="283"/>
      <c r="CC103" s="287">
        <v>109161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20884</v>
      </c>
      <c r="AB104" s="279">
        <v>36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20920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20920</v>
      </c>
      <c r="BY104" s="279"/>
      <c r="BZ104" s="279"/>
      <c r="CA104" s="279"/>
      <c r="CB104" s="283"/>
      <c r="CC104" s="293">
        <v>20920</v>
      </c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4208</v>
      </c>
      <c r="S105" s="285"/>
      <c r="T105" s="285"/>
      <c r="U105" s="285"/>
      <c r="V105" s="285"/>
      <c r="W105" s="285"/>
      <c r="X105" s="285"/>
      <c r="Y105" s="285"/>
      <c r="Z105" s="285"/>
      <c r="AA105" s="285">
        <v>19</v>
      </c>
      <c r="AB105" s="285"/>
      <c r="AC105" s="285"/>
      <c r="AD105" s="285">
        <v>427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4659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4659</v>
      </c>
      <c r="BY105" s="285">
        <v>108721</v>
      </c>
      <c r="BZ105" s="285"/>
      <c r="CA105" s="285"/>
      <c r="CB105" s="283"/>
      <c r="CC105" s="287">
        <v>113380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1282</v>
      </c>
      <c r="D106" s="279">
        <v>14</v>
      </c>
      <c r="E106" s="279">
        <v>454</v>
      </c>
      <c r="F106" s="279">
        <v>14</v>
      </c>
      <c r="G106" s="279">
        <v>7</v>
      </c>
      <c r="H106" s="279">
        <v>342</v>
      </c>
      <c r="I106" s="279">
        <v>5661</v>
      </c>
      <c r="J106" s="279">
        <v>126</v>
      </c>
      <c r="K106" s="279">
        <v>256</v>
      </c>
      <c r="L106" s="279">
        <v>72</v>
      </c>
      <c r="M106" s="279">
        <v>1023</v>
      </c>
      <c r="N106" s="279">
        <v>569</v>
      </c>
      <c r="O106" s="279">
        <v>637</v>
      </c>
      <c r="P106" s="279">
        <v>2333</v>
      </c>
      <c r="Q106" s="279">
        <v>162</v>
      </c>
      <c r="R106" s="279">
        <v>22</v>
      </c>
      <c r="S106" s="279">
        <v>447</v>
      </c>
      <c r="T106" s="279">
        <v>108</v>
      </c>
      <c r="U106" s="279">
        <v>1250</v>
      </c>
      <c r="V106" s="279">
        <v>1491</v>
      </c>
      <c r="W106" s="279">
        <v>58</v>
      </c>
      <c r="X106" s="279">
        <v>241</v>
      </c>
      <c r="Y106" s="279">
        <v>2686</v>
      </c>
      <c r="Z106" s="279">
        <v>191</v>
      </c>
      <c r="AA106" s="279">
        <v>652</v>
      </c>
      <c r="AB106" s="279">
        <v>2532</v>
      </c>
      <c r="AC106" s="279">
        <v>3014</v>
      </c>
      <c r="AD106" s="279">
        <v>3511</v>
      </c>
      <c r="AE106" s="279">
        <v>2866</v>
      </c>
      <c r="AF106" s="279">
        <v>241</v>
      </c>
      <c r="AG106" s="279">
        <v>810</v>
      </c>
      <c r="AH106" s="279">
        <v>115</v>
      </c>
      <c r="AI106" s="279">
        <v>360</v>
      </c>
      <c r="AJ106" s="279">
        <v>475</v>
      </c>
      <c r="AK106" s="279">
        <v>5624</v>
      </c>
      <c r="AL106" s="279">
        <v>1923</v>
      </c>
      <c r="AM106" s="279">
        <v>2539</v>
      </c>
      <c r="AN106" s="279">
        <v>3335</v>
      </c>
      <c r="AO106" s="279">
        <v>86</v>
      </c>
      <c r="AP106" s="279">
        <v>29</v>
      </c>
      <c r="AQ106" s="279">
        <v>219</v>
      </c>
      <c r="AR106" s="279"/>
      <c r="AS106" s="279">
        <v>10065</v>
      </c>
      <c r="AT106" s="279">
        <v>43</v>
      </c>
      <c r="AU106" s="279">
        <v>601</v>
      </c>
      <c r="AV106" s="279">
        <v>86</v>
      </c>
      <c r="AW106" s="279">
        <v>133</v>
      </c>
      <c r="AX106" s="279">
        <v>72</v>
      </c>
      <c r="AY106" s="279">
        <v>119</v>
      </c>
      <c r="AZ106" s="279">
        <v>688</v>
      </c>
      <c r="BA106" s="279">
        <v>1048</v>
      </c>
      <c r="BB106" s="279">
        <v>2247</v>
      </c>
      <c r="BC106" s="279">
        <v>731</v>
      </c>
      <c r="BD106" s="279">
        <v>176</v>
      </c>
      <c r="BE106" s="279">
        <v>1318</v>
      </c>
      <c r="BF106" s="279">
        <v>6560</v>
      </c>
      <c r="BG106" s="279">
        <v>1873</v>
      </c>
      <c r="BH106" s="279">
        <v>155</v>
      </c>
      <c r="BI106" s="279">
        <v>1149</v>
      </c>
      <c r="BJ106" s="279">
        <v>1448</v>
      </c>
      <c r="BK106" s="284"/>
      <c r="BL106" s="279">
        <v>1771</v>
      </c>
      <c r="BM106" s="279">
        <v>6457</v>
      </c>
      <c r="BN106" s="279">
        <v>25794</v>
      </c>
      <c r="BO106" s="279">
        <v>13507</v>
      </c>
      <c r="BP106" s="279">
        <v>248</v>
      </c>
      <c r="BQ106" s="279">
        <v>11807</v>
      </c>
      <c r="BR106" s="279">
        <v>1048</v>
      </c>
      <c r="BS106" s="279">
        <v>2247</v>
      </c>
      <c r="BT106" s="279">
        <v>731</v>
      </c>
      <c r="BU106" s="279">
        <v>1494</v>
      </c>
      <c r="BV106" s="279">
        <v>9737</v>
      </c>
      <c r="BW106" s="284">
        <v>1448</v>
      </c>
      <c r="BX106" s="279">
        <v>76289</v>
      </c>
      <c r="BY106" s="279">
        <v>161855</v>
      </c>
      <c r="BZ106" s="279"/>
      <c r="CA106" s="279">
        <v>1656</v>
      </c>
      <c r="CB106" s="283"/>
      <c r="CC106" s="284">
        <v>239800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5032</v>
      </c>
      <c r="D107" s="285">
        <v>204</v>
      </c>
      <c r="E107" s="285">
        <v>2364</v>
      </c>
      <c r="F107" s="285">
        <v>47</v>
      </c>
      <c r="G107" s="285">
        <v>346</v>
      </c>
      <c r="H107" s="285">
        <v>3810</v>
      </c>
      <c r="I107" s="285">
        <v>26270.563413560569</v>
      </c>
      <c r="J107" s="285">
        <v>3336.1625625847869</v>
      </c>
      <c r="K107" s="285">
        <v>4292</v>
      </c>
      <c r="L107" s="285">
        <v>260</v>
      </c>
      <c r="M107" s="285">
        <v>4438.1668052972946</v>
      </c>
      <c r="N107" s="285">
        <v>3323.2331899047022</v>
      </c>
      <c r="O107" s="285">
        <v>2171</v>
      </c>
      <c r="P107" s="285">
        <v>6458</v>
      </c>
      <c r="Q107" s="285">
        <v>833.2995745121093</v>
      </c>
      <c r="R107" s="285">
        <v>127153.29700719076</v>
      </c>
      <c r="S107" s="285">
        <v>1213</v>
      </c>
      <c r="T107" s="285">
        <v>208</v>
      </c>
      <c r="U107" s="285">
        <v>5950</v>
      </c>
      <c r="V107" s="285">
        <v>7123</v>
      </c>
      <c r="W107" s="285">
        <v>440</v>
      </c>
      <c r="X107" s="285">
        <v>252</v>
      </c>
      <c r="Y107" s="285">
        <v>16113.844736306726</v>
      </c>
      <c r="Z107" s="285">
        <v>880</v>
      </c>
      <c r="AA107" s="285">
        <v>652642.536551798</v>
      </c>
      <c r="AB107" s="285">
        <v>21769.985918145423</v>
      </c>
      <c r="AC107" s="285">
        <v>6454</v>
      </c>
      <c r="AD107" s="285">
        <v>34718.466379809404</v>
      </c>
      <c r="AE107" s="285">
        <v>18496.064673059838</v>
      </c>
      <c r="AF107" s="285">
        <v>1400</v>
      </c>
      <c r="AG107" s="285">
        <v>4259</v>
      </c>
      <c r="AH107" s="285">
        <v>545</v>
      </c>
      <c r="AI107" s="285">
        <v>1377</v>
      </c>
      <c r="AJ107" s="285">
        <v>2616</v>
      </c>
      <c r="AK107" s="285">
        <v>317605.41034172114</v>
      </c>
      <c r="AL107" s="285">
        <v>364342.20323735464</v>
      </c>
      <c r="AM107" s="285">
        <v>2887</v>
      </c>
      <c r="AN107" s="285">
        <v>4070</v>
      </c>
      <c r="AO107" s="285">
        <v>86</v>
      </c>
      <c r="AP107" s="285">
        <v>666</v>
      </c>
      <c r="AQ107" s="285">
        <v>1658</v>
      </c>
      <c r="AR107" s="285">
        <v>2756</v>
      </c>
      <c r="AS107" s="285">
        <v>22435</v>
      </c>
      <c r="AT107" s="285">
        <v>777</v>
      </c>
      <c r="AU107" s="285">
        <v>47489</v>
      </c>
      <c r="AV107" s="285">
        <v>1003</v>
      </c>
      <c r="AW107" s="285">
        <v>6903</v>
      </c>
      <c r="AX107" s="285">
        <v>13470</v>
      </c>
      <c r="AY107" s="285">
        <v>488</v>
      </c>
      <c r="AZ107" s="285">
        <v>3674</v>
      </c>
      <c r="BA107" s="285">
        <v>2102</v>
      </c>
      <c r="BB107" s="285">
        <v>4144</v>
      </c>
      <c r="BC107" s="285">
        <v>993</v>
      </c>
      <c r="BD107" s="285">
        <v>1705</v>
      </c>
      <c r="BE107" s="285">
        <v>1981</v>
      </c>
      <c r="BF107" s="285">
        <v>67821</v>
      </c>
      <c r="BG107" s="285">
        <v>6396</v>
      </c>
      <c r="BH107" s="285">
        <v>296</v>
      </c>
      <c r="BI107" s="285">
        <v>2077</v>
      </c>
      <c r="BJ107" s="285">
        <v>1752</v>
      </c>
      <c r="BK107" s="285"/>
      <c r="BL107" s="286">
        <v>7993</v>
      </c>
      <c r="BM107" s="285">
        <v>37968.725976145353</v>
      </c>
      <c r="BN107" s="285">
        <v>920834.89483602415</v>
      </c>
      <c r="BO107" s="285">
        <v>688990.61357907567</v>
      </c>
      <c r="BP107" s="285">
        <v>5080</v>
      </c>
      <c r="BQ107" s="285">
        <v>96239</v>
      </c>
      <c r="BR107" s="285">
        <v>2102</v>
      </c>
      <c r="BS107" s="285">
        <v>4144</v>
      </c>
      <c r="BT107" s="285">
        <v>993</v>
      </c>
      <c r="BU107" s="285">
        <v>3686</v>
      </c>
      <c r="BV107" s="285">
        <v>76590</v>
      </c>
      <c r="BW107" s="287">
        <v>1752</v>
      </c>
      <c r="BX107" s="285">
        <v>1846373.2343912453</v>
      </c>
      <c r="BY107" s="285">
        <v>505845</v>
      </c>
      <c r="BZ107" s="285">
        <v>-46414.835813434947</v>
      </c>
      <c r="CA107" s="285">
        <v>3985574.6657507224</v>
      </c>
      <c r="CB107" s="283"/>
      <c r="CC107" s="287">
        <v>6291378.0643285336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27167</v>
      </c>
      <c r="CC109" s="287">
        <v>27167</v>
      </c>
      <c r="CD109" s="361"/>
    </row>
    <row r="110" spans="1:82" s="81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148</v>
      </c>
      <c r="CC110" s="284">
        <v>148</v>
      </c>
      <c r="CD110" s="361"/>
    </row>
    <row r="111" spans="1:82" s="81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1676965.0755790481</v>
      </c>
      <c r="CC111" s="287">
        <v>1676965.0755790481</v>
      </c>
      <c r="CD111" s="361"/>
    </row>
    <row r="112" spans="1:82" s="81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1704280.0755790481</v>
      </c>
      <c r="CC112" s="429">
        <v>1704280.0755790481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5032</v>
      </c>
      <c r="D113" s="496">
        <v>204</v>
      </c>
      <c r="E113" s="496">
        <v>2364</v>
      </c>
      <c r="F113" s="496">
        <v>113427</v>
      </c>
      <c r="G113" s="496">
        <v>346</v>
      </c>
      <c r="H113" s="496">
        <v>2320108</v>
      </c>
      <c r="I113" s="496">
        <v>2691437.5634135604</v>
      </c>
      <c r="J113" s="496">
        <v>3336.1625625847869</v>
      </c>
      <c r="K113" s="496">
        <v>4292</v>
      </c>
      <c r="L113" s="496">
        <v>260</v>
      </c>
      <c r="M113" s="496">
        <v>4438.1668052972946</v>
      </c>
      <c r="N113" s="496">
        <v>3323.2331899047022</v>
      </c>
      <c r="O113" s="496">
        <v>2171</v>
      </c>
      <c r="P113" s="496">
        <v>6458</v>
      </c>
      <c r="Q113" s="496">
        <v>833.2995745121093</v>
      </c>
      <c r="R113" s="496">
        <v>245972.29700719076</v>
      </c>
      <c r="S113" s="496">
        <v>1213</v>
      </c>
      <c r="T113" s="496">
        <v>208</v>
      </c>
      <c r="U113" s="496">
        <v>5950</v>
      </c>
      <c r="V113" s="496">
        <v>7123</v>
      </c>
      <c r="W113" s="496">
        <v>440</v>
      </c>
      <c r="X113" s="496">
        <v>252</v>
      </c>
      <c r="Y113" s="496">
        <v>16113.844736306726</v>
      </c>
      <c r="Z113" s="496">
        <v>880</v>
      </c>
      <c r="AA113" s="496">
        <v>652642.536551798</v>
      </c>
      <c r="AB113" s="496">
        <v>42689.985918145423</v>
      </c>
      <c r="AC113" s="496">
        <v>6454</v>
      </c>
      <c r="AD113" s="496">
        <v>34718.466379809404</v>
      </c>
      <c r="AE113" s="496">
        <v>18496.064673059838</v>
      </c>
      <c r="AF113" s="496">
        <v>1400</v>
      </c>
      <c r="AG113" s="496">
        <v>4259</v>
      </c>
      <c r="AH113" s="496">
        <v>545</v>
      </c>
      <c r="AI113" s="496">
        <v>1377</v>
      </c>
      <c r="AJ113" s="496">
        <v>2616</v>
      </c>
      <c r="AK113" s="496">
        <v>478750.41034172114</v>
      </c>
      <c r="AL113" s="496">
        <v>364342.20323735464</v>
      </c>
      <c r="AM113" s="496">
        <v>2887</v>
      </c>
      <c r="AN113" s="496">
        <v>4070</v>
      </c>
      <c r="AO113" s="496">
        <v>86</v>
      </c>
      <c r="AP113" s="496">
        <v>666</v>
      </c>
      <c r="AQ113" s="496">
        <v>1658</v>
      </c>
      <c r="AR113" s="496">
        <v>2756</v>
      </c>
      <c r="AS113" s="496">
        <v>22435</v>
      </c>
      <c r="AT113" s="496">
        <v>777</v>
      </c>
      <c r="AU113" s="496">
        <v>47489</v>
      </c>
      <c r="AV113" s="496">
        <v>1003</v>
      </c>
      <c r="AW113" s="496">
        <v>6903</v>
      </c>
      <c r="AX113" s="496">
        <v>13470</v>
      </c>
      <c r="AY113" s="496">
        <v>488</v>
      </c>
      <c r="AZ113" s="496">
        <v>3674</v>
      </c>
      <c r="BA113" s="496">
        <v>2102</v>
      </c>
      <c r="BB113" s="496">
        <v>4144</v>
      </c>
      <c r="BC113" s="496">
        <v>993</v>
      </c>
      <c r="BD113" s="496">
        <v>1705</v>
      </c>
      <c r="BE113" s="496">
        <v>1981</v>
      </c>
      <c r="BF113" s="496">
        <v>67821</v>
      </c>
      <c r="BG113" s="496">
        <v>6396</v>
      </c>
      <c r="BH113" s="496">
        <v>296</v>
      </c>
      <c r="BI113" s="496">
        <v>2077</v>
      </c>
      <c r="BJ113" s="496">
        <v>1752</v>
      </c>
      <c r="BK113" s="496"/>
      <c r="BL113" s="497">
        <v>121373</v>
      </c>
      <c r="BM113" s="496">
        <v>5019433.7259761449</v>
      </c>
      <c r="BN113" s="496">
        <v>1060573.8948360241</v>
      </c>
      <c r="BO113" s="496">
        <v>850135.61357907567</v>
      </c>
      <c r="BP113" s="496">
        <v>5080</v>
      </c>
      <c r="BQ113" s="496">
        <v>96239</v>
      </c>
      <c r="BR113" s="496">
        <v>2102</v>
      </c>
      <c r="BS113" s="496">
        <v>4144</v>
      </c>
      <c r="BT113" s="496">
        <v>993</v>
      </c>
      <c r="BU113" s="496">
        <v>3686</v>
      </c>
      <c r="BV113" s="496">
        <v>76590</v>
      </c>
      <c r="BW113" s="498">
        <v>1752</v>
      </c>
      <c r="BX113" s="497">
        <v>7242102.2343912451</v>
      </c>
      <c r="BY113" s="496">
        <v>505845</v>
      </c>
      <c r="BZ113" s="496">
        <v>-46414.835813434947</v>
      </c>
      <c r="CA113" s="496">
        <v>3985574.6657507224</v>
      </c>
      <c r="CB113" s="496">
        <v>1704280.0755790481</v>
      </c>
      <c r="CC113" s="498">
        <v>13391387.13990758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1:I121"/>
    <mergeCell ref="A122:I122"/>
    <mergeCell ref="AM65:AO65"/>
    <mergeCell ref="AS65:AT65"/>
    <mergeCell ref="B64:B67"/>
    <mergeCell ref="A119:I119"/>
    <mergeCell ref="A120:I120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34" priority="39" stopIfTrue="1" operator="lessThan">
      <formula>0</formula>
    </cfRule>
    <cfRule type="cellIs" dxfId="33" priority="40" stopIfTrue="1" operator="greaterThan">
      <formula>0</formula>
    </cfRule>
  </conditionalFormatting>
  <hyperlinks>
    <hyperlink ref="CC8" location="Índice!A1" display="Índice" xr:uid="{B2A60B23-A2D3-4A94-BDDC-F4FE644B74BF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12:BK12 D66:BK66" numberStoredAsText="1"/>
  </ignoredError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DE20E-90C7-469B-ADE7-ADAAEC2010DD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52" width="12.7109375" style="22" customWidth="1"/>
    <col min="53" max="53" width="13.85546875" style="22" customWidth="1"/>
    <col min="54" max="69" width="12.7109375" style="22" customWidth="1"/>
    <col min="70" max="70" width="13.2851562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136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30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462743.39999999979</v>
      </c>
      <c r="CC17" s="198">
        <v>462743.39999999979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91634217</v>
      </c>
      <c r="CC18" s="172">
        <v>91634217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324207522</v>
      </c>
      <c r="CC19" s="199">
        <v>324207522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4565830</v>
      </c>
      <c r="CC21" s="199">
        <v>4565830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148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46799</v>
      </c>
      <c r="CC24" s="172">
        <v>46799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51</v>
      </c>
      <c r="CC25" s="198">
        <v>51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2732429</v>
      </c>
      <c r="CC28" s="172">
        <v>2732429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5408575.73756136</v>
      </c>
      <c r="CC29" s="199">
        <v>5408575.73756136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3372180</v>
      </c>
      <c r="CC30" s="165">
        <v>3372180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2475450</v>
      </c>
      <c r="CC31" s="199">
        <v>2475450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91634217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91634217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91634217</v>
      </c>
      <c r="BY33" s="158"/>
      <c r="BZ33" s="158"/>
      <c r="CA33" s="159">
        <v>6721</v>
      </c>
      <c r="CB33" s="158"/>
      <c r="CC33" s="160">
        <v>91640938</v>
      </c>
    </row>
    <row r="34" spans="1:81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442396.57999999978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442396.57999999978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442396.57999999978</v>
      </c>
      <c r="BY34" s="158"/>
      <c r="BZ34" s="158"/>
      <c r="CA34" s="164"/>
      <c r="CB34" s="158"/>
      <c r="CC34" s="165">
        <v>442396.57999999978</v>
      </c>
    </row>
    <row r="35" spans="1:81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178031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178031</v>
      </c>
      <c r="BP35" s="157"/>
      <c r="BQ35" s="157"/>
      <c r="BR35" s="157"/>
      <c r="BS35" s="157"/>
      <c r="BT35" s="157"/>
      <c r="BU35" s="157"/>
      <c r="BV35" s="157"/>
      <c r="BW35" s="209"/>
      <c r="BX35" s="157">
        <v>178031</v>
      </c>
      <c r="BY35" s="158"/>
      <c r="BZ35" s="158"/>
      <c r="CA35" s="169">
        <v>4.561739292065</v>
      </c>
      <c r="CB35" s="158"/>
      <c r="CC35" s="170">
        <v>178035.56173929205</v>
      </c>
    </row>
    <row r="36" spans="1:81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324207522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324207522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324207522</v>
      </c>
      <c r="BY36" s="158"/>
      <c r="BZ36" s="158"/>
      <c r="CA36" s="171">
        <v>15</v>
      </c>
      <c r="CB36" s="158"/>
      <c r="CC36" s="172">
        <v>324207537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54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173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61">
        <v>102022</v>
      </c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3"/>
      <c r="BM38" s="182"/>
      <c r="BN38" s="161">
        <v>102022</v>
      </c>
      <c r="BO38" s="182"/>
      <c r="BP38" s="182"/>
      <c r="BQ38" s="182"/>
      <c r="BR38" s="182"/>
      <c r="BS38" s="182"/>
      <c r="BT38" s="182"/>
      <c r="BU38" s="182"/>
      <c r="BV38" s="182"/>
      <c r="BW38" s="184"/>
      <c r="BX38" s="161">
        <v>102022</v>
      </c>
      <c r="BY38" s="176"/>
      <c r="BZ38" s="176"/>
      <c r="CA38" s="161">
        <v>16</v>
      </c>
      <c r="CB38" s="179"/>
      <c r="CC38" s="163">
        <v>102038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4">
        <v>33278693</v>
      </c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4"/>
      <c r="BM39" s="173"/>
      <c r="BN39" s="154">
        <v>33278693</v>
      </c>
      <c r="BO39" s="173"/>
      <c r="BP39" s="173"/>
      <c r="BQ39" s="173"/>
      <c r="BR39" s="173"/>
      <c r="BS39" s="173"/>
      <c r="BT39" s="173"/>
      <c r="BU39" s="173"/>
      <c r="BV39" s="173"/>
      <c r="BW39" s="175"/>
      <c r="BX39" s="154">
        <v>33278693</v>
      </c>
      <c r="BY39" s="176"/>
      <c r="BZ39" s="176"/>
      <c r="CA39" s="180">
        <v>19706512</v>
      </c>
      <c r="CB39" s="179"/>
      <c r="CC39" s="181">
        <v>52985205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61">
        <v>9584346</v>
      </c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3"/>
      <c r="BM40" s="182"/>
      <c r="BN40" s="161">
        <v>9584346</v>
      </c>
      <c r="BO40" s="182"/>
      <c r="BP40" s="182"/>
      <c r="BQ40" s="182"/>
      <c r="BR40" s="182"/>
      <c r="BS40" s="182"/>
      <c r="BT40" s="182"/>
      <c r="BU40" s="182"/>
      <c r="BV40" s="182"/>
      <c r="BW40" s="184"/>
      <c r="BX40" s="161">
        <v>9584346</v>
      </c>
      <c r="BY40" s="176"/>
      <c r="BZ40" s="176"/>
      <c r="CA40" s="161">
        <v>1010488</v>
      </c>
      <c r="CB40" s="179"/>
      <c r="CC40" s="163">
        <v>10594834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4">
        <v>333025</v>
      </c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4"/>
      <c r="BM41" s="173"/>
      <c r="BN41" s="154">
        <v>333025</v>
      </c>
      <c r="BO41" s="173"/>
      <c r="BP41" s="173"/>
      <c r="BQ41" s="173"/>
      <c r="BR41" s="173"/>
      <c r="BS41" s="173"/>
      <c r="BT41" s="173"/>
      <c r="BU41" s="173"/>
      <c r="BV41" s="173"/>
      <c r="BW41" s="175"/>
      <c r="BX41" s="154">
        <v>333025</v>
      </c>
      <c r="BY41" s="176"/>
      <c r="BZ41" s="176"/>
      <c r="CA41" s="180"/>
      <c r="CB41" s="179"/>
      <c r="CC41" s="181">
        <v>333025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61">
        <v>11453165</v>
      </c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3"/>
      <c r="BM42" s="182"/>
      <c r="BN42" s="161">
        <v>11453165</v>
      </c>
      <c r="BO42" s="182"/>
      <c r="BP42" s="182"/>
      <c r="BQ42" s="182"/>
      <c r="BR42" s="182"/>
      <c r="BS42" s="182"/>
      <c r="BT42" s="182"/>
      <c r="BU42" s="182"/>
      <c r="BV42" s="182"/>
      <c r="BW42" s="184"/>
      <c r="BX42" s="161">
        <v>11453165</v>
      </c>
      <c r="BY42" s="176"/>
      <c r="BZ42" s="176"/>
      <c r="CA42" s="161">
        <v>22522012</v>
      </c>
      <c r="CB42" s="179"/>
      <c r="CC42" s="163">
        <v>33975177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4">
        <v>1555947</v>
      </c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4"/>
      <c r="BM43" s="173"/>
      <c r="BN43" s="154">
        <v>1555947</v>
      </c>
      <c r="BO43" s="173"/>
      <c r="BP43" s="173"/>
      <c r="BQ43" s="173"/>
      <c r="BR43" s="173"/>
      <c r="BS43" s="173"/>
      <c r="BT43" s="173"/>
      <c r="BU43" s="173"/>
      <c r="BV43" s="173"/>
      <c r="BW43" s="175"/>
      <c r="BX43" s="154">
        <v>1555947</v>
      </c>
      <c r="BY43" s="176"/>
      <c r="BZ43" s="176"/>
      <c r="CA43" s="180">
        <v>384212.12965912983</v>
      </c>
      <c r="CB43" s="179"/>
      <c r="CC43" s="181">
        <v>1940159.1296591298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61">
        <v>27617791</v>
      </c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3"/>
      <c r="BM44" s="182"/>
      <c r="BN44" s="161">
        <v>27617791</v>
      </c>
      <c r="BO44" s="182"/>
      <c r="BP44" s="182"/>
      <c r="BQ44" s="182"/>
      <c r="BR44" s="182"/>
      <c r="BS44" s="182"/>
      <c r="BT44" s="182"/>
      <c r="BU44" s="182"/>
      <c r="BV44" s="182"/>
      <c r="BW44" s="184"/>
      <c r="BX44" s="161">
        <v>27617791</v>
      </c>
      <c r="BY44" s="176"/>
      <c r="BZ44" s="176"/>
      <c r="CA44" s="161">
        <v>54570</v>
      </c>
      <c r="CB44" s="179"/>
      <c r="CC44" s="163">
        <v>27672361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4">
        <v>9274846</v>
      </c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4"/>
      <c r="BM45" s="173"/>
      <c r="BN45" s="154">
        <v>9274846</v>
      </c>
      <c r="BO45" s="173"/>
      <c r="BP45" s="173"/>
      <c r="BQ45" s="173"/>
      <c r="BR45" s="173"/>
      <c r="BS45" s="173"/>
      <c r="BT45" s="173"/>
      <c r="BU45" s="173"/>
      <c r="BV45" s="173"/>
      <c r="BW45" s="175"/>
      <c r="BX45" s="154">
        <v>9274846</v>
      </c>
      <c r="BY45" s="176"/>
      <c r="BZ45" s="176"/>
      <c r="CA45" s="180">
        <v>146517</v>
      </c>
      <c r="CB45" s="179"/>
      <c r="CC45" s="181">
        <v>9421363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61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2732429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2732429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4">
        <v>2732429</v>
      </c>
      <c r="BY47" s="179"/>
      <c r="BZ47" s="179"/>
      <c r="CA47" s="180"/>
      <c r="CB47" s="179"/>
      <c r="CC47" s="181">
        <v>2732429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5408575.73756136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5408575.73756136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5408575.73756136</v>
      </c>
      <c r="BY48" s="179"/>
      <c r="BZ48" s="179"/>
      <c r="CA48" s="161"/>
      <c r="CB48" s="179"/>
      <c r="CC48" s="163">
        <v>5408575.73756136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85"/>
      <c r="AB49" s="154">
        <v>3372180</v>
      </c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4"/>
      <c r="BM49" s="173"/>
      <c r="BN49" s="154">
        <v>3372180</v>
      </c>
      <c r="BO49" s="173"/>
      <c r="BP49" s="173"/>
      <c r="BQ49" s="173"/>
      <c r="BR49" s="173"/>
      <c r="BS49" s="173"/>
      <c r="BT49" s="173"/>
      <c r="BU49" s="173"/>
      <c r="BV49" s="173"/>
      <c r="BW49" s="175"/>
      <c r="BX49" s="154">
        <v>3372180</v>
      </c>
      <c r="BY49" s="179"/>
      <c r="BZ49" s="179"/>
      <c r="CA49" s="180"/>
      <c r="CB49" s="179"/>
      <c r="CC49" s="181">
        <v>3372180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7041280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7041280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7041280</v>
      </c>
      <c r="BY50" s="179"/>
      <c r="BZ50" s="179"/>
      <c r="CA50" s="161"/>
      <c r="CB50" s="179"/>
      <c r="CC50" s="172">
        <v>7041280</v>
      </c>
    </row>
    <row r="51" spans="1:81" s="23" customFormat="1" ht="15" customHeight="1" x14ac:dyDescent="0.25">
      <c r="A51" s="26" t="s">
        <v>169</v>
      </c>
      <c r="B51" s="48" t="s">
        <v>174</v>
      </c>
      <c r="C51" s="154"/>
      <c r="D51" s="215"/>
      <c r="E51" s="154"/>
      <c r="F51" s="154"/>
      <c r="G51" s="154"/>
      <c r="H51" s="154"/>
      <c r="I51" s="154"/>
      <c r="J51" s="154"/>
      <c r="K51" s="154"/>
      <c r="L51" s="154"/>
      <c r="M51" s="154"/>
      <c r="N51" s="154">
        <v>18</v>
      </c>
      <c r="O51" s="154"/>
      <c r="P51" s="154"/>
      <c r="Q51" s="154"/>
      <c r="R51" s="154">
        <v>1052</v>
      </c>
      <c r="S51" s="154"/>
      <c r="T51" s="154"/>
      <c r="U51" s="154"/>
      <c r="V51" s="154">
        <v>138</v>
      </c>
      <c r="W51" s="154"/>
      <c r="X51" s="154">
        <v>18</v>
      </c>
      <c r="Y51" s="154">
        <v>535</v>
      </c>
      <c r="Z51" s="154"/>
      <c r="AA51" s="154">
        <v>706</v>
      </c>
      <c r="AB51" s="154">
        <v>512</v>
      </c>
      <c r="AC51" s="154">
        <v>83</v>
      </c>
      <c r="AD51" s="154">
        <v>415</v>
      </c>
      <c r="AE51" s="154"/>
      <c r="AF51" s="154"/>
      <c r="AG51" s="154"/>
      <c r="AH51" s="154"/>
      <c r="AI51" s="154"/>
      <c r="AJ51" s="154">
        <v>14</v>
      </c>
      <c r="AK51" s="154">
        <v>62451</v>
      </c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66"/>
      <c r="BM51" s="154"/>
      <c r="BN51" s="154">
        <v>3491</v>
      </c>
      <c r="BO51" s="154">
        <v>62451</v>
      </c>
      <c r="BP51" s="154"/>
      <c r="BQ51" s="154"/>
      <c r="BR51" s="154"/>
      <c r="BS51" s="154"/>
      <c r="BT51" s="154"/>
      <c r="BU51" s="154"/>
      <c r="BV51" s="154"/>
      <c r="BW51" s="167"/>
      <c r="BX51" s="154">
        <v>65942</v>
      </c>
      <c r="BY51" s="179"/>
      <c r="BZ51" s="179"/>
      <c r="CA51" s="180">
        <v>378</v>
      </c>
      <c r="CB51" s="179"/>
      <c r="CC51" s="181">
        <v>66320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7"/>
      <c r="D53" s="159"/>
      <c r="E53" s="157"/>
      <c r="F53" s="157"/>
      <c r="G53" s="157"/>
      <c r="H53" s="157"/>
      <c r="I53" s="157">
        <v>20346.819999999992</v>
      </c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4"/>
      <c r="BH53" s="154"/>
      <c r="BI53" s="154"/>
      <c r="BJ53" s="154"/>
      <c r="BK53" s="154"/>
      <c r="BL53" s="166"/>
      <c r="BM53" s="154">
        <v>20346.819999999992</v>
      </c>
      <c r="BN53" s="154"/>
      <c r="BO53" s="154"/>
      <c r="BP53" s="154"/>
      <c r="BQ53" s="154"/>
      <c r="BR53" s="154"/>
      <c r="BS53" s="154"/>
      <c r="BT53" s="154"/>
      <c r="BU53" s="154"/>
      <c r="BV53" s="154"/>
      <c r="BW53" s="167"/>
      <c r="BX53" s="157">
        <v>20346.819999999992</v>
      </c>
      <c r="BY53" s="179"/>
      <c r="BZ53" s="179"/>
      <c r="CA53" s="179"/>
      <c r="CB53" s="179"/>
      <c r="CC53" s="199">
        <v>20346.819999999992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43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43</v>
      </c>
      <c r="BP54" s="233"/>
      <c r="BQ54" s="233"/>
      <c r="BR54" s="233"/>
      <c r="BS54" s="233"/>
      <c r="BT54" s="233"/>
      <c r="BU54" s="233"/>
      <c r="BV54" s="233"/>
      <c r="BW54" s="218"/>
      <c r="BX54" s="171">
        <v>43</v>
      </c>
      <c r="BY54" s="179"/>
      <c r="BZ54" s="179"/>
      <c r="CA54" s="179"/>
      <c r="CB54" s="179"/>
      <c r="CC54" s="172">
        <v>43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136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26.2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512344</v>
      </c>
      <c r="CC71" s="192">
        <v>512344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2446634</v>
      </c>
      <c r="CC72" s="165">
        <v>2446634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1872419</v>
      </c>
      <c r="CC73" s="192">
        <v>1872419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71227</v>
      </c>
      <c r="CC75" s="192">
        <v>71227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168524</v>
      </c>
      <c r="CC78" s="165">
        <v>168524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184</v>
      </c>
      <c r="CC79" s="192">
        <v>184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9193</v>
      </c>
      <c r="CC82" s="165">
        <v>9193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103845</v>
      </c>
      <c r="CC83" s="170">
        <v>103845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18697</v>
      </c>
      <c r="CC84" s="165">
        <v>18697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38617</v>
      </c>
      <c r="CC85" s="170">
        <v>38617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5241684</v>
      </c>
      <c r="CC86" s="165">
        <v>5241684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2446633.5939000002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2446633.5939000002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2446633.5939000002</v>
      </c>
      <c r="BY88" s="158"/>
      <c r="BZ88" s="158"/>
      <c r="CA88" s="159">
        <v>179.45070000000001</v>
      </c>
      <c r="CB88" s="158"/>
      <c r="CC88" s="160">
        <v>2446813.0446000001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489816.03349313425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489816.03349313425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489816.03349313425</v>
      </c>
      <c r="BY89" s="158"/>
      <c r="BZ89" s="158"/>
      <c r="CA89" s="164"/>
      <c r="CB89" s="158"/>
      <c r="CC89" s="165">
        <v>489816.03349313425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197113.72601211388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197113.72601211388</v>
      </c>
      <c r="BP90" s="154"/>
      <c r="BQ90" s="154"/>
      <c r="BR90" s="154"/>
      <c r="BS90" s="154"/>
      <c r="BT90" s="154"/>
      <c r="BU90" s="154"/>
      <c r="BV90" s="154"/>
      <c r="BW90" s="167"/>
      <c r="BX90" s="168">
        <v>197113.72601211388</v>
      </c>
      <c r="BY90" s="158"/>
      <c r="BZ90" s="158"/>
      <c r="CA90" s="169">
        <v>5.0507014449999987</v>
      </c>
      <c r="CB90" s="158"/>
      <c r="CC90" s="170">
        <v>197118.77671355888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1872418.8113187682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1872418.8113187682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1872418.8113187682</v>
      </c>
      <c r="BY91" s="158"/>
      <c r="BZ91" s="158"/>
      <c r="CA91" s="171">
        <v>8.6630569200000007E-2</v>
      </c>
      <c r="CB91" s="158"/>
      <c r="CC91" s="172">
        <v>1872418.8979493375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517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517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517</v>
      </c>
      <c r="BY93" s="179"/>
      <c r="BZ93" s="179"/>
      <c r="CA93" s="161"/>
      <c r="CB93" s="179"/>
      <c r="CC93" s="163">
        <v>517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174746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174746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174746</v>
      </c>
      <c r="BY94" s="179"/>
      <c r="BZ94" s="179"/>
      <c r="CA94" s="180">
        <v>103479</v>
      </c>
      <c r="CB94" s="179"/>
      <c r="CC94" s="181">
        <v>278225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53385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53385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53385</v>
      </c>
      <c r="BY95" s="179"/>
      <c r="BZ95" s="179"/>
      <c r="CA95" s="161">
        <v>5628</v>
      </c>
      <c r="CB95" s="179"/>
      <c r="CC95" s="163">
        <v>59013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1855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1855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1855</v>
      </c>
      <c r="BY96" s="179"/>
      <c r="BZ96" s="179"/>
      <c r="CA96" s="180"/>
      <c r="CB96" s="179"/>
      <c r="CC96" s="181">
        <v>1855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67104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67104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67104</v>
      </c>
      <c r="BY97" s="179"/>
      <c r="BZ97" s="179"/>
      <c r="CA97" s="161">
        <v>131956</v>
      </c>
      <c r="CB97" s="179"/>
      <c r="CC97" s="163">
        <v>199060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9454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9454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9454</v>
      </c>
      <c r="BY98" s="179"/>
      <c r="BZ98" s="179"/>
      <c r="CA98" s="180">
        <v>2335</v>
      </c>
      <c r="CB98" s="179"/>
      <c r="CC98" s="181">
        <v>11789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179157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179157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179157</v>
      </c>
      <c r="BY99" s="179"/>
      <c r="BZ99" s="179"/>
      <c r="CA99" s="161">
        <v>354</v>
      </c>
      <c r="CB99" s="179"/>
      <c r="CC99" s="163">
        <v>179511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34660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34660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34660</v>
      </c>
      <c r="BY100" s="179"/>
      <c r="BZ100" s="179"/>
      <c r="CA100" s="180">
        <v>548</v>
      </c>
      <c r="CB100" s="179"/>
      <c r="CC100" s="181">
        <v>35208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9193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9193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9193</v>
      </c>
      <c r="BY102" s="179"/>
      <c r="BZ102" s="179"/>
      <c r="CA102" s="180"/>
      <c r="CB102" s="179"/>
      <c r="CC102" s="181">
        <v>9193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103845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103845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103845</v>
      </c>
      <c r="BY103" s="179"/>
      <c r="BZ103" s="179"/>
      <c r="CA103" s="161"/>
      <c r="CB103" s="179"/>
      <c r="CC103" s="163">
        <v>103845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18697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18697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18697</v>
      </c>
      <c r="BY104" s="179"/>
      <c r="BZ104" s="179"/>
      <c r="CA104" s="180"/>
      <c r="CB104" s="179"/>
      <c r="CC104" s="181">
        <v>18697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109844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109844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109844</v>
      </c>
      <c r="BY105" s="179"/>
      <c r="BZ105" s="179"/>
      <c r="CA105" s="161"/>
      <c r="CB105" s="179"/>
      <c r="CC105" s="172">
        <v>109844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65</v>
      </c>
      <c r="O106" s="180"/>
      <c r="P106" s="180"/>
      <c r="Q106" s="180"/>
      <c r="R106" s="180">
        <v>3788</v>
      </c>
      <c r="S106" s="180"/>
      <c r="T106" s="180"/>
      <c r="U106" s="180"/>
      <c r="V106" s="180">
        <v>497</v>
      </c>
      <c r="W106" s="180"/>
      <c r="X106" s="180">
        <v>65</v>
      </c>
      <c r="Y106" s="180">
        <v>1927</v>
      </c>
      <c r="Z106" s="180"/>
      <c r="AA106" s="180">
        <v>2542</v>
      </c>
      <c r="AB106" s="180">
        <v>1844</v>
      </c>
      <c r="AC106" s="180">
        <v>299</v>
      </c>
      <c r="AD106" s="180">
        <v>1494</v>
      </c>
      <c r="AE106" s="180"/>
      <c r="AF106" s="180"/>
      <c r="AG106" s="180"/>
      <c r="AH106" s="180"/>
      <c r="AI106" s="180"/>
      <c r="AJ106" s="180">
        <v>50</v>
      </c>
      <c r="AK106" s="180">
        <v>224887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12571</v>
      </c>
      <c r="BO106" s="180">
        <v>224887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237458</v>
      </c>
      <c r="BY106" s="179"/>
      <c r="BZ106" s="179"/>
      <c r="CA106" s="180">
        <v>1361</v>
      </c>
      <c r="CB106" s="179"/>
      <c r="CC106" s="181">
        <v>238819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109844</v>
      </c>
      <c r="G107" s="161"/>
      <c r="H107" s="161">
        <v>2446633.5939000002</v>
      </c>
      <c r="I107" s="161">
        <v>2362234.8448119024</v>
      </c>
      <c r="J107" s="161"/>
      <c r="K107" s="161"/>
      <c r="L107" s="161"/>
      <c r="M107" s="161"/>
      <c r="N107" s="161">
        <v>65</v>
      </c>
      <c r="O107" s="161"/>
      <c r="P107" s="161"/>
      <c r="Q107" s="161"/>
      <c r="R107" s="161">
        <v>116826</v>
      </c>
      <c r="S107" s="161"/>
      <c r="T107" s="161"/>
      <c r="U107" s="161"/>
      <c r="V107" s="161">
        <v>497</v>
      </c>
      <c r="W107" s="161"/>
      <c r="X107" s="161">
        <v>65</v>
      </c>
      <c r="Y107" s="161">
        <v>1927</v>
      </c>
      <c r="Z107" s="161"/>
      <c r="AA107" s="161">
        <v>523420</v>
      </c>
      <c r="AB107" s="161">
        <v>20541</v>
      </c>
      <c r="AC107" s="161">
        <v>299</v>
      </c>
      <c r="AD107" s="161">
        <v>1494</v>
      </c>
      <c r="AE107" s="161"/>
      <c r="AF107" s="161"/>
      <c r="AG107" s="161"/>
      <c r="AH107" s="161"/>
      <c r="AI107" s="161"/>
      <c r="AJ107" s="161">
        <v>50</v>
      </c>
      <c r="AK107" s="161">
        <v>224887</v>
      </c>
      <c r="AL107" s="161">
        <v>197113.72601211388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109844</v>
      </c>
      <c r="BM107" s="161">
        <v>4808868.4387119021</v>
      </c>
      <c r="BN107" s="161">
        <v>665184</v>
      </c>
      <c r="BO107" s="161">
        <v>422000.72601211385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6005897.1647240166</v>
      </c>
      <c r="BY107" s="179"/>
      <c r="BZ107" s="179"/>
      <c r="CA107" s="161">
        <v>245845.5880320142</v>
      </c>
      <c r="CB107" s="179"/>
      <c r="CC107" s="163">
        <v>6251742.7527560312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22528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22528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22528</v>
      </c>
      <c r="BY109" s="161"/>
      <c r="BZ109" s="179"/>
      <c r="CA109" s="179"/>
      <c r="CB109" s="179"/>
      <c r="CC109" s="163">
        <v>22528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155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155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155</v>
      </c>
      <c r="BY110" s="157"/>
      <c r="BZ110" s="179"/>
      <c r="CA110" s="179"/>
      <c r="CB110" s="179"/>
      <c r="CC110" s="209">
        <v>155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6917.591740520751</v>
      </c>
      <c r="D111" s="171">
        <v>225</v>
      </c>
      <c r="E111" s="171">
        <v>2905</v>
      </c>
      <c r="F111" s="171">
        <v>64.795870260379161</v>
      </c>
      <c r="G111" s="171">
        <v>359</v>
      </c>
      <c r="H111" s="171">
        <v>5490.8446116414852</v>
      </c>
      <c r="I111" s="171">
        <v>30667.300043454859</v>
      </c>
      <c r="J111" s="171">
        <v>3863.5513211297457</v>
      </c>
      <c r="K111" s="171">
        <v>4462.6546408645972</v>
      </c>
      <c r="L111" s="171">
        <v>260.38761078112566</v>
      </c>
      <c r="M111" s="171">
        <v>6356.5148541050694</v>
      </c>
      <c r="N111" s="171">
        <v>4634.0699938637263</v>
      </c>
      <c r="O111" s="171">
        <v>2271.1493717020171</v>
      </c>
      <c r="P111" s="171">
        <v>6144.3131389062146</v>
      </c>
      <c r="Q111" s="171">
        <v>977.50977585616261</v>
      </c>
      <c r="R111" s="171">
        <v>124670.45218961406</v>
      </c>
      <c r="S111" s="171">
        <v>1136.1676243812196</v>
      </c>
      <c r="T111" s="171">
        <v>184.89913313964826</v>
      </c>
      <c r="U111" s="171">
        <v>5869.5014119855596</v>
      </c>
      <c r="V111" s="171">
        <v>6969.5840261667072</v>
      </c>
      <c r="W111" s="171">
        <v>517.18587706042217</v>
      </c>
      <c r="X111" s="171">
        <v>236.10326287927302</v>
      </c>
      <c r="Y111" s="171">
        <v>18711.101923031852</v>
      </c>
      <c r="Z111" s="171">
        <v>518.18587706042217</v>
      </c>
      <c r="AA111" s="171">
        <v>313631.79889014154</v>
      </c>
      <c r="AB111" s="171">
        <v>24862.858774330496</v>
      </c>
      <c r="AC111" s="171">
        <v>6034.0605043249252</v>
      </c>
      <c r="AD111" s="171">
        <v>36251.070945171814</v>
      </c>
      <c r="AE111" s="171">
        <v>24438.043500320604</v>
      </c>
      <c r="AF111" s="171">
        <v>1571.5576311812665</v>
      </c>
      <c r="AG111" s="171">
        <v>4924.5172686458409</v>
      </c>
      <c r="AH111" s="171">
        <v>567.18587706042217</v>
      </c>
      <c r="AI111" s="171">
        <v>1353.5576311812665</v>
      </c>
      <c r="AJ111" s="171">
        <v>2350.115262362533</v>
      </c>
      <c r="AK111" s="171">
        <v>368419.12293876987</v>
      </c>
      <c r="AL111" s="171">
        <v>177089.29912171126</v>
      </c>
      <c r="AM111" s="171">
        <v>2859.1032628792732</v>
      </c>
      <c r="AN111" s="171">
        <v>4565.8991331396483</v>
      </c>
      <c r="AO111" s="171">
        <v>86</v>
      </c>
      <c r="AP111" s="171">
        <v>1411</v>
      </c>
      <c r="AQ111" s="171">
        <v>2925.3876107811257</v>
      </c>
      <c r="AR111" s="171">
        <v>4078</v>
      </c>
      <c r="AS111" s="171">
        <v>25781.412544608465</v>
      </c>
      <c r="AT111" s="171">
        <v>1383.8991331396483</v>
      </c>
      <c r="AU111" s="171">
        <v>65558.737682997948</v>
      </c>
      <c r="AV111" s="171">
        <v>1502.6950034000236</v>
      </c>
      <c r="AW111" s="171">
        <v>12550.218525241806</v>
      </c>
      <c r="AX111" s="171">
        <v>13715.268491241572</v>
      </c>
      <c r="AY111" s="171">
        <v>636.69500340002344</v>
      </c>
      <c r="AZ111" s="171">
        <v>3675.1335150417353</v>
      </c>
      <c r="BA111" s="171">
        <v>2222.3900068000466</v>
      </c>
      <c r="BB111" s="171">
        <v>4546.6426413813369</v>
      </c>
      <c r="BC111" s="171">
        <v>1026.6950034000233</v>
      </c>
      <c r="BD111" s="171">
        <v>1701.5941365396718</v>
      </c>
      <c r="BE111" s="171">
        <v>1960.6950034000233</v>
      </c>
      <c r="BF111" s="171">
        <v>72437.456764320916</v>
      </c>
      <c r="BG111" s="161">
        <v>6802.7881559063326</v>
      </c>
      <c r="BH111" s="161">
        <v>309.69500340002344</v>
      </c>
      <c r="BI111" s="161">
        <v>2237.7958702603755</v>
      </c>
      <c r="BJ111" s="161">
        <v>1822.3876107811257</v>
      </c>
      <c r="BK111" s="161"/>
      <c r="BL111" s="162">
        <v>10471.387610781123</v>
      </c>
      <c r="BM111" s="161">
        <v>44744.738227871807</v>
      </c>
      <c r="BN111" s="161">
        <v>595181.50474447315</v>
      </c>
      <c r="BO111" s="161">
        <v>553019.42445650022</v>
      </c>
      <c r="BP111" s="161">
        <v>8414.3876107811266</v>
      </c>
      <c r="BQ111" s="161">
        <v>124804.05989907122</v>
      </c>
      <c r="BR111" s="161">
        <v>2222.3900068000466</v>
      </c>
      <c r="BS111" s="161">
        <v>4546.6426413813369</v>
      </c>
      <c r="BT111" s="161">
        <v>1026.6950034000233</v>
      </c>
      <c r="BU111" s="161">
        <v>3662.2891399396954</v>
      </c>
      <c r="BV111" s="161">
        <v>81787.735793887638</v>
      </c>
      <c r="BW111" s="163">
        <v>1822.3876107811257</v>
      </c>
      <c r="BX111" s="171">
        <v>1431703.6427456681</v>
      </c>
      <c r="BY111" s="171">
        <v>491463.28953098849</v>
      </c>
      <c r="BZ111" s="179"/>
      <c r="CA111" s="179"/>
      <c r="CB111" s="179"/>
      <c r="CC111" s="172">
        <v>1923166.9322766566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6917.591740520751</v>
      </c>
      <c r="D112" s="154">
        <v>225</v>
      </c>
      <c r="E112" s="154">
        <v>2905</v>
      </c>
      <c r="F112" s="154">
        <v>64.795870260379161</v>
      </c>
      <c r="G112" s="154">
        <v>359</v>
      </c>
      <c r="H112" s="154">
        <v>5490.8446116414852</v>
      </c>
      <c r="I112" s="154">
        <v>53195.300043454859</v>
      </c>
      <c r="J112" s="154">
        <v>3863.5513211297457</v>
      </c>
      <c r="K112" s="154">
        <v>4462.6546408645972</v>
      </c>
      <c r="L112" s="154">
        <v>260.38761078112566</v>
      </c>
      <c r="M112" s="154">
        <v>6356.5148541050694</v>
      </c>
      <c r="N112" s="154">
        <v>4634.0699938637263</v>
      </c>
      <c r="O112" s="154">
        <v>2271.1493717020171</v>
      </c>
      <c r="P112" s="154">
        <v>6144.3131389062146</v>
      </c>
      <c r="Q112" s="154">
        <v>977.50977585616261</v>
      </c>
      <c r="R112" s="154">
        <v>124670.45218961406</v>
      </c>
      <c r="S112" s="154">
        <v>1136.1676243812196</v>
      </c>
      <c r="T112" s="154">
        <v>184.89913313964826</v>
      </c>
      <c r="U112" s="154">
        <v>5869.5014119855596</v>
      </c>
      <c r="V112" s="154">
        <v>6969.5840261667072</v>
      </c>
      <c r="W112" s="154">
        <v>517.18587706042217</v>
      </c>
      <c r="X112" s="154">
        <v>236.10326287927302</v>
      </c>
      <c r="Y112" s="154">
        <v>18711.101923031852</v>
      </c>
      <c r="Z112" s="154">
        <v>518.18587706042217</v>
      </c>
      <c r="AA112" s="154">
        <v>313631.79889014154</v>
      </c>
      <c r="AB112" s="154">
        <v>24862.858774330496</v>
      </c>
      <c r="AC112" s="154">
        <v>6034.0605043249252</v>
      </c>
      <c r="AD112" s="154">
        <v>36251.070945171814</v>
      </c>
      <c r="AE112" s="154">
        <v>24438.043500320604</v>
      </c>
      <c r="AF112" s="154">
        <v>1571.5576311812665</v>
      </c>
      <c r="AG112" s="154">
        <v>4924.5172686458409</v>
      </c>
      <c r="AH112" s="154">
        <v>567.18587706042217</v>
      </c>
      <c r="AI112" s="154">
        <v>1353.5576311812665</v>
      </c>
      <c r="AJ112" s="154">
        <v>2350.115262362533</v>
      </c>
      <c r="AK112" s="154">
        <v>368574.12293876987</v>
      </c>
      <c r="AL112" s="154">
        <v>177089.29912171126</v>
      </c>
      <c r="AM112" s="154">
        <v>2859.1032628792732</v>
      </c>
      <c r="AN112" s="154">
        <v>4565.8991331396483</v>
      </c>
      <c r="AO112" s="154">
        <v>86</v>
      </c>
      <c r="AP112" s="154">
        <v>1411</v>
      </c>
      <c r="AQ112" s="154">
        <v>2925.3876107811257</v>
      </c>
      <c r="AR112" s="154">
        <v>4078</v>
      </c>
      <c r="AS112" s="154">
        <v>25781.412544608465</v>
      </c>
      <c r="AT112" s="154">
        <v>1383.8991331396483</v>
      </c>
      <c r="AU112" s="154">
        <v>65558.737682997948</v>
      </c>
      <c r="AV112" s="154">
        <v>1502.6950034000236</v>
      </c>
      <c r="AW112" s="154">
        <v>12550.218525241806</v>
      </c>
      <c r="AX112" s="154">
        <v>13715.268491241572</v>
      </c>
      <c r="AY112" s="154">
        <v>636.69500340002344</v>
      </c>
      <c r="AZ112" s="154">
        <v>3675.1335150417353</v>
      </c>
      <c r="BA112" s="154">
        <v>2222.3900068000466</v>
      </c>
      <c r="BB112" s="154">
        <v>4546.6426413813369</v>
      </c>
      <c r="BC112" s="154">
        <v>1026.6950034000233</v>
      </c>
      <c r="BD112" s="154">
        <v>1701.5941365396718</v>
      </c>
      <c r="BE112" s="154">
        <v>1960.6950034000233</v>
      </c>
      <c r="BF112" s="154">
        <v>72437.456764320916</v>
      </c>
      <c r="BG112" s="154">
        <v>6802.7881559063326</v>
      </c>
      <c r="BH112" s="154">
        <v>309.69500340002344</v>
      </c>
      <c r="BI112" s="154">
        <v>2237.7958702603755</v>
      </c>
      <c r="BJ112" s="154">
        <v>1822.3876107811257</v>
      </c>
      <c r="BK112" s="154"/>
      <c r="BL112" s="166">
        <v>10471.387610781123</v>
      </c>
      <c r="BM112" s="154">
        <v>67272.7382278718</v>
      </c>
      <c r="BN112" s="154">
        <v>595181.50474447315</v>
      </c>
      <c r="BO112" s="154">
        <v>553174.42445650022</v>
      </c>
      <c r="BP112" s="154">
        <v>8414.3876107811266</v>
      </c>
      <c r="BQ112" s="154">
        <v>124804.05989907122</v>
      </c>
      <c r="BR112" s="154">
        <v>2222.3900068000466</v>
      </c>
      <c r="BS112" s="154">
        <v>4546.6426413813369</v>
      </c>
      <c r="BT112" s="154">
        <v>1026.6950034000233</v>
      </c>
      <c r="BU112" s="154">
        <v>3662.2891399396954</v>
      </c>
      <c r="BV112" s="154">
        <v>81787.735793887638</v>
      </c>
      <c r="BW112" s="167">
        <v>1822.3876107811257</v>
      </c>
      <c r="BX112" s="154">
        <v>1454386.6427456681</v>
      </c>
      <c r="BY112" s="154">
        <v>491463.28953098849</v>
      </c>
      <c r="BZ112" s="179"/>
      <c r="CA112" s="179"/>
      <c r="CB112" s="179"/>
      <c r="CC112" s="415">
        <v>1945849.9322766566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6917.591740520751</v>
      </c>
      <c r="D113" s="492">
        <v>225</v>
      </c>
      <c r="E113" s="492">
        <v>2905</v>
      </c>
      <c r="F113" s="492">
        <v>109908.79587026038</v>
      </c>
      <c r="G113" s="492">
        <v>359</v>
      </c>
      <c r="H113" s="492">
        <v>2452124.4385116417</v>
      </c>
      <c r="I113" s="492">
        <v>2415430.1448553572</v>
      </c>
      <c r="J113" s="492">
        <v>3863.5513211297457</v>
      </c>
      <c r="K113" s="492">
        <v>4462.6546408645972</v>
      </c>
      <c r="L113" s="492">
        <v>260.38761078112566</v>
      </c>
      <c r="M113" s="492">
        <v>6356.5148541050694</v>
      </c>
      <c r="N113" s="492">
        <v>4699.0699938637263</v>
      </c>
      <c r="O113" s="492">
        <v>2271.1493717020171</v>
      </c>
      <c r="P113" s="492">
        <v>6144.3131389062146</v>
      </c>
      <c r="Q113" s="492">
        <v>977.50977585616261</v>
      </c>
      <c r="R113" s="492">
        <v>241496.45218961406</v>
      </c>
      <c r="S113" s="492">
        <v>1136.1676243812196</v>
      </c>
      <c r="T113" s="492">
        <v>184.89913313964826</v>
      </c>
      <c r="U113" s="492">
        <v>5869.5014119855596</v>
      </c>
      <c r="V113" s="492">
        <v>7466.5840261667072</v>
      </c>
      <c r="W113" s="492">
        <v>517.18587706042217</v>
      </c>
      <c r="X113" s="492">
        <v>301.10326287927302</v>
      </c>
      <c r="Y113" s="492">
        <v>20638.101923031852</v>
      </c>
      <c r="Z113" s="492">
        <v>518.18587706042217</v>
      </c>
      <c r="AA113" s="492">
        <v>837051.79889014154</v>
      </c>
      <c r="AB113" s="492">
        <v>45403.858774330496</v>
      </c>
      <c r="AC113" s="492">
        <v>6333.0605043249252</v>
      </c>
      <c r="AD113" s="492">
        <v>37745.070945171814</v>
      </c>
      <c r="AE113" s="492">
        <v>24438.043500320604</v>
      </c>
      <c r="AF113" s="492">
        <v>1571.5576311812665</v>
      </c>
      <c r="AG113" s="492">
        <v>4924.5172686458409</v>
      </c>
      <c r="AH113" s="492">
        <v>567.18587706042217</v>
      </c>
      <c r="AI113" s="492">
        <v>1353.5576311812665</v>
      </c>
      <c r="AJ113" s="492">
        <v>2400.115262362533</v>
      </c>
      <c r="AK113" s="492">
        <v>593461.12293876987</v>
      </c>
      <c r="AL113" s="492">
        <v>374203.02513382514</v>
      </c>
      <c r="AM113" s="492">
        <v>2859.1032628792732</v>
      </c>
      <c r="AN113" s="492">
        <v>4565.8991331396483</v>
      </c>
      <c r="AO113" s="492">
        <v>86</v>
      </c>
      <c r="AP113" s="492">
        <v>1411</v>
      </c>
      <c r="AQ113" s="492">
        <v>2925.3876107811257</v>
      </c>
      <c r="AR113" s="492">
        <v>4078</v>
      </c>
      <c r="AS113" s="492">
        <v>25781.412544608465</v>
      </c>
      <c r="AT113" s="492">
        <v>1383.8991331396483</v>
      </c>
      <c r="AU113" s="492">
        <v>65558.737682997948</v>
      </c>
      <c r="AV113" s="492">
        <v>1502.6950034000236</v>
      </c>
      <c r="AW113" s="492">
        <v>12550.218525241806</v>
      </c>
      <c r="AX113" s="492">
        <v>13715.268491241572</v>
      </c>
      <c r="AY113" s="492">
        <v>636.69500340002344</v>
      </c>
      <c r="AZ113" s="492">
        <v>3675.1335150417353</v>
      </c>
      <c r="BA113" s="492">
        <v>2222.3900068000466</v>
      </c>
      <c r="BB113" s="492">
        <v>4546.6426413813369</v>
      </c>
      <c r="BC113" s="492">
        <v>1026.6950034000233</v>
      </c>
      <c r="BD113" s="492">
        <v>1701.5941365396718</v>
      </c>
      <c r="BE113" s="492">
        <v>1960.6950034000233</v>
      </c>
      <c r="BF113" s="492">
        <v>72437.456764320916</v>
      </c>
      <c r="BG113" s="492">
        <v>6802.7881559063326</v>
      </c>
      <c r="BH113" s="492">
        <v>309.69500340002344</v>
      </c>
      <c r="BI113" s="492">
        <v>2237.7958702603755</v>
      </c>
      <c r="BJ113" s="492">
        <v>1822.3876107811257</v>
      </c>
      <c r="BK113" s="492"/>
      <c r="BL113" s="493">
        <v>120315.38761078112</v>
      </c>
      <c r="BM113" s="492">
        <v>4876141.1769397743</v>
      </c>
      <c r="BN113" s="492">
        <v>1260365.5047444731</v>
      </c>
      <c r="BO113" s="492">
        <v>975175.15046861395</v>
      </c>
      <c r="BP113" s="492">
        <v>8414.3876107811266</v>
      </c>
      <c r="BQ113" s="492">
        <v>124804.0598990712</v>
      </c>
      <c r="BR113" s="492">
        <v>2222.3900068000466</v>
      </c>
      <c r="BS113" s="492">
        <v>4546.6426413813369</v>
      </c>
      <c r="BT113" s="492">
        <v>1026.6950034000233</v>
      </c>
      <c r="BU113" s="492">
        <v>3662.2891399396949</v>
      </c>
      <c r="BV113" s="492">
        <v>81787.735793887652</v>
      </c>
      <c r="BW113" s="494">
        <v>1822.3876107811257</v>
      </c>
      <c r="BX113" s="493">
        <v>7460283.8074696846</v>
      </c>
      <c r="BY113" s="492">
        <v>491463.28953098849</v>
      </c>
      <c r="BZ113" s="492"/>
      <c r="CA113" s="492">
        <v>245845.5880320142</v>
      </c>
      <c r="CB113" s="492">
        <v>5241684</v>
      </c>
      <c r="CC113" s="494">
        <v>13439276.685032688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1:G121"/>
    <mergeCell ref="A119:I119"/>
    <mergeCell ref="A120:I120"/>
    <mergeCell ref="A115:I115"/>
    <mergeCell ref="M65:AJ65"/>
    <mergeCell ref="A116:I116"/>
    <mergeCell ref="A64:A67"/>
    <mergeCell ref="BZ10:BZ13"/>
    <mergeCell ref="CA10:CA12"/>
    <mergeCell ref="A1:I2"/>
    <mergeCell ref="A3:I4"/>
    <mergeCell ref="A10:A13"/>
    <mergeCell ref="B10:B13"/>
    <mergeCell ref="AM11:AO11"/>
    <mergeCell ref="C10:BK10"/>
    <mergeCell ref="M11:AJ11"/>
    <mergeCell ref="AK11:AL11"/>
    <mergeCell ref="AU11:AY11"/>
    <mergeCell ref="C11:G11"/>
    <mergeCell ref="H11:L11"/>
    <mergeCell ref="BY10:BY13"/>
    <mergeCell ref="AS11:AT11"/>
    <mergeCell ref="A122:I122"/>
    <mergeCell ref="CB10:CB13"/>
    <mergeCell ref="CC10:CC13"/>
    <mergeCell ref="C64:BK64"/>
    <mergeCell ref="BD11:BE11"/>
    <mergeCell ref="BG11:BH11"/>
    <mergeCell ref="BZ64:BZ67"/>
    <mergeCell ref="BD65:BE65"/>
    <mergeCell ref="CC64:CC67"/>
    <mergeCell ref="BX64:BX67"/>
    <mergeCell ref="CA64:CA66"/>
    <mergeCell ref="AP11:AR11"/>
    <mergeCell ref="BL10:BW11"/>
    <mergeCell ref="A55:CC55"/>
    <mergeCell ref="A57:H58"/>
    <mergeCell ref="BX10:BX13"/>
    <mergeCell ref="CB64:CB67"/>
    <mergeCell ref="BL64:BW65"/>
    <mergeCell ref="C65:G65"/>
    <mergeCell ref="H65:L65"/>
    <mergeCell ref="AK65:AL65"/>
    <mergeCell ref="AM65:AO65"/>
    <mergeCell ref="AU65:AY65"/>
    <mergeCell ref="BY64:BY67"/>
    <mergeCell ref="BG65:BH65"/>
    <mergeCell ref="AP65:AR65"/>
    <mergeCell ref="AS65:AT65"/>
  </mergeCells>
  <hyperlinks>
    <hyperlink ref="CC8" location="Índice!A1" display="Índice" xr:uid="{D8B64115-5F8D-491D-8F6F-3078C8408025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07BE4-7D0D-43A1-8473-069F9150CBDA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4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2.8554687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136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462743.39999999979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462743.39999999979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462743.39999999979</v>
      </c>
      <c r="BY17" s="256"/>
      <c r="BZ17" s="256"/>
      <c r="CA17" s="256"/>
      <c r="CB17" s="256"/>
      <c r="CC17" s="272">
        <v>462743.39999999979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91634217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91634217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91634217</v>
      </c>
      <c r="BY18" s="256"/>
      <c r="BZ18" s="256"/>
      <c r="CA18" s="256"/>
      <c r="CB18" s="256"/>
      <c r="CC18" s="255">
        <v>91634217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324207522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324207522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324207522</v>
      </c>
      <c r="BY19" s="256"/>
      <c r="BZ19" s="256"/>
      <c r="CA19" s="256"/>
      <c r="CB19" s="256"/>
      <c r="CC19" s="272">
        <v>324207522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4565830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4565830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4565830</v>
      </c>
      <c r="BY21" s="263"/>
      <c r="BZ21" s="263"/>
      <c r="CA21" s="263"/>
      <c r="CB21" s="263"/>
      <c r="CC21" s="303">
        <v>4565830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46799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46799</v>
      </c>
      <c r="BP24" s="253"/>
      <c r="BQ24" s="253"/>
      <c r="BR24" s="253"/>
      <c r="BS24" s="253"/>
      <c r="BT24" s="253"/>
      <c r="BU24" s="253"/>
      <c r="BV24" s="253"/>
      <c r="BW24" s="255"/>
      <c r="BX24" s="253">
        <v>46799</v>
      </c>
      <c r="BY24" s="256"/>
      <c r="BZ24" s="256"/>
      <c r="CA24" s="256"/>
      <c r="CB24" s="256"/>
      <c r="CC24" s="255">
        <v>46799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51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51</v>
      </c>
      <c r="BP25" s="257"/>
      <c r="BQ25" s="257"/>
      <c r="BR25" s="257"/>
      <c r="BS25" s="257"/>
      <c r="BT25" s="257"/>
      <c r="BU25" s="257"/>
      <c r="BV25" s="257"/>
      <c r="BW25" s="259"/>
      <c r="BX25" s="242">
        <v>51</v>
      </c>
      <c r="BY25" s="256"/>
      <c r="BZ25" s="256"/>
      <c r="CA25" s="256"/>
      <c r="CB25" s="256"/>
      <c r="CC25" s="272">
        <v>51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2732429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2732429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2732429</v>
      </c>
      <c r="BY28" s="256"/>
      <c r="BZ28" s="256"/>
      <c r="CA28" s="256"/>
      <c r="CB28" s="256"/>
      <c r="CC28" s="255">
        <v>2732429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5408575.73756136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5408575.73756136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5408575.73756136</v>
      </c>
      <c r="BY29" s="256"/>
      <c r="BZ29" s="256"/>
      <c r="CA29" s="256"/>
      <c r="CB29" s="256"/>
      <c r="CC29" s="272">
        <v>5408575.73756136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3372180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3372180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3372180</v>
      </c>
      <c r="BY30" s="256"/>
      <c r="BZ30" s="256"/>
      <c r="CA30" s="256"/>
      <c r="CB30" s="256"/>
      <c r="CC30" s="255">
        <v>3372180</v>
      </c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2475450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2475450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2475450</v>
      </c>
      <c r="BY31" s="256"/>
      <c r="BZ31" s="256"/>
      <c r="CA31" s="256"/>
      <c r="CB31" s="256"/>
      <c r="CC31" s="275">
        <v>2475450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41277.279336440486</v>
      </c>
      <c r="K33" s="279"/>
      <c r="L33" s="279"/>
      <c r="M33" s="279">
        <v>144473.02786161043</v>
      </c>
      <c r="N33" s="279">
        <v>103195.74852516994</v>
      </c>
      <c r="O33" s="279"/>
      <c r="P33" s="279"/>
      <c r="Q33" s="279">
        <v>20641.189852288971</v>
      </c>
      <c r="R33" s="279">
        <v>742991.02805592876</v>
      </c>
      <c r="S33" s="279"/>
      <c r="T33" s="279"/>
      <c r="U33" s="279"/>
      <c r="V33" s="279"/>
      <c r="W33" s="279"/>
      <c r="X33" s="279"/>
      <c r="Y33" s="279">
        <v>309582.14520737232</v>
      </c>
      <c r="Z33" s="279"/>
      <c r="AA33" s="279">
        <v>4540505.827376591</v>
      </c>
      <c r="AB33" s="279">
        <v>371495.51402796438</v>
      </c>
      <c r="AC33" s="279"/>
      <c r="AD33" s="279">
        <v>144473.02786161043</v>
      </c>
      <c r="AE33" s="279">
        <v>515968.54188957473</v>
      </c>
      <c r="AF33" s="279"/>
      <c r="AG33" s="279"/>
      <c r="AH33" s="279"/>
      <c r="AI33" s="279"/>
      <c r="AJ33" s="279"/>
      <c r="AK33" s="279">
        <v>10938479.024156727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41277.279336440486</v>
      </c>
      <c r="BN33" s="281">
        <v>6893326.0506581105</v>
      </c>
      <c r="BO33" s="281">
        <v>10938479.024156727</v>
      </c>
      <c r="BP33" s="281"/>
      <c r="BQ33" s="281"/>
      <c r="BR33" s="281"/>
      <c r="BS33" s="281"/>
      <c r="BT33" s="281"/>
      <c r="BU33" s="281"/>
      <c r="BV33" s="281"/>
      <c r="BW33" s="282"/>
      <c r="BX33" s="279">
        <v>17873082.354151279</v>
      </c>
      <c r="BY33" s="279"/>
      <c r="BZ33" s="242">
        <v>-13957967.354151279</v>
      </c>
      <c r="CA33" s="242">
        <v>87725823</v>
      </c>
      <c r="CB33" s="283"/>
      <c r="CC33" s="293">
        <v>91640938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282.00227417362021</v>
      </c>
      <c r="J34" s="285">
        <v>282.00227417362021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6582.3740704229385</v>
      </c>
      <c r="AB34" s="285">
        <v>1786.0144030995948</v>
      </c>
      <c r="AC34" s="285"/>
      <c r="AD34" s="285"/>
      <c r="AE34" s="285"/>
      <c r="AF34" s="285"/>
      <c r="AG34" s="285"/>
      <c r="AH34" s="285"/>
      <c r="AI34" s="285"/>
      <c r="AJ34" s="285"/>
      <c r="AK34" s="285">
        <v>101360.66926284914</v>
      </c>
      <c r="AL34" s="285">
        <v>332103.51771528088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564.00454834724042</v>
      </c>
      <c r="BN34" s="285">
        <v>8368.3884735225329</v>
      </c>
      <c r="BO34" s="285">
        <v>433464.18697813002</v>
      </c>
      <c r="BP34" s="285"/>
      <c r="BQ34" s="285"/>
      <c r="BR34" s="285"/>
      <c r="BS34" s="285"/>
      <c r="BT34" s="285"/>
      <c r="BU34" s="285"/>
      <c r="BV34" s="285"/>
      <c r="BW34" s="287"/>
      <c r="BX34" s="285">
        <v>442396.57999999978</v>
      </c>
      <c r="BY34" s="285"/>
      <c r="BZ34" s="285"/>
      <c r="CA34" s="285">
        <v>0</v>
      </c>
      <c r="CB34" s="283"/>
      <c r="CC34" s="287">
        <v>442396.57999999978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97.175704321435987</v>
      </c>
      <c r="D35" s="279"/>
      <c r="E35" s="279"/>
      <c r="F35" s="279">
        <v>48.587852160717993</v>
      </c>
      <c r="G35" s="279"/>
      <c r="H35" s="279">
        <v>1289.2471306156926</v>
      </c>
      <c r="I35" s="279">
        <v>7856.766964278544</v>
      </c>
      <c r="J35" s="279">
        <v>1775.8674514925019</v>
      </c>
      <c r="K35" s="279">
        <v>2967.5679781519439</v>
      </c>
      <c r="L35" s="279">
        <v>145.76355648215397</v>
      </c>
      <c r="M35" s="279">
        <v>364.96524065760696</v>
      </c>
      <c r="N35" s="279">
        <v>1167.5920503964905</v>
      </c>
      <c r="O35" s="279">
        <v>972.86974211880386</v>
      </c>
      <c r="P35" s="279">
        <v>3770.1947878908272</v>
      </c>
      <c r="Q35" s="279">
        <v>243.31016043840461</v>
      </c>
      <c r="R35" s="279">
        <v>97.175704321435987</v>
      </c>
      <c r="S35" s="279">
        <v>632.38387735896322</v>
      </c>
      <c r="T35" s="279">
        <v>73.067228058484304</v>
      </c>
      <c r="U35" s="279">
        <v>4159.6394044462013</v>
      </c>
      <c r="V35" s="279">
        <v>4427.0580411475567</v>
      </c>
      <c r="W35" s="279">
        <v>291.89801259912264</v>
      </c>
      <c r="X35" s="279">
        <v>24.479375897766317</v>
      </c>
      <c r="Y35" s="279">
        <v>7346.0381671387831</v>
      </c>
      <c r="Z35" s="279">
        <v>291.89801259912264</v>
      </c>
      <c r="AA35" s="279">
        <v>2018.806712296092</v>
      </c>
      <c r="AB35" s="279">
        <v>8830.0076060321626</v>
      </c>
      <c r="AC35" s="279">
        <v>2772.8456698742571</v>
      </c>
      <c r="AD35" s="279">
        <v>17586.577084371027</v>
      </c>
      <c r="AE35" s="279">
        <v>6616.4785854583833</v>
      </c>
      <c r="AF35" s="279">
        <v>875.69403779736786</v>
      </c>
      <c r="AG35" s="279">
        <v>3721.6069357301099</v>
      </c>
      <c r="AH35" s="279">
        <v>291.89801259912264</v>
      </c>
      <c r="AI35" s="279">
        <v>875.69403779736786</v>
      </c>
      <c r="AJ35" s="279">
        <v>1751.3880755947357</v>
      </c>
      <c r="AK35" s="279">
        <v>11237.888035248812</v>
      </c>
      <c r="AL35" s="279">
        <v>3818.7826400515455</v>
      </c>
      <c r="AM35" s="279">
        <v>24.479375897766317</v>
      </c>
      <c r="AN35" s="279">
        <v>73.067228058484304</v>
      </c>
      <c r="AO35" s="279"/>
      <c r="AP35" s="279"/>
      <c r="AQ35" s="279">
        <v>145.76355648215397</v>
      </c>
      <c r="AR35" s="279"/>
      <c r="AS35" s="279">
        <v>5959.6153322016544</v>
      </c>
      <c r="AT35" s="279">
        <v>73.067228058484304</v>
      </c>
      <c r="AU35" s="279">
        <v>11456.71881978945</v>
      </c>
      <c r="AV35" s="279">
        <v>121.6550802192023</v>
      </c>
      <c r="AW35" s="279">
        <v>1775.8674514925019</v>
      </c>
      <c r="AX35" s="279">
        <v>559.31664930047884</v>
      </c>
      <c r="AY35" s="279">
        <v>121.6550802192023</v>
      </c>
      <c r="AZ35" s="279">
        <v>1410.902210834895</v>
      </c>
      <c r="BA35" s="279">
        <v>243.31016043840461</v>
      </c>
      <c r="BB35" s="279">
        <v>1240.6592784549748</v>
      </c>
      <c r="BC35" s="279">
        <v>121.6550802192023</v>
      </c>
      <c r="BD35" s="279">
        <v>194.72230827768661</v>
      </c>
      <c r="BE35" s="279">
        <v>121.6550802192023</v>
      </c>
      <c r="BF35" s="279">
        <v>948.76126585585212</v>
      </c>
      <c r="BG35" s="279">
        <v>4378.4701889868393</v>
      </c>
      <c r="BH35" s="279">
        <v>121.6550802192023</v>
      </c>
      <c r="BI35" s="279">
        <v>48.587852160717993</v>
      </c>
      <c r="BJ35" s="279">
        <v>145.76355648215397</v>
      </c>
      <c r="BK35" s="279"/>
      <c r="BL35" s="288">
        <v>145.76355648215397</v>
      </c>
      <c r="BM35" s="279">
        <v>14035.213081020836</v>
      </c>
      <c r="BN35" s="279">
        <v>69203.566562620195</v>
      </c>
      <c r="BO35" s="279">
        <v>15154.217279256609</v>
      </c>
      <c r="BP35" s="279">
        <v>145.76355648215397</v>
      </c>
      <c r="BQ35" s="279">
        <v>21478.797852115869</v>
      </c>
      <c r="BR35" s="279">
        <v>243.31016043840461</v>
      </c>
      <c r="BS35" s="279">
        <v>1240.6592784549748</v>
      </c>
      <c r="BT35" s="279">
        <v>121.6550802192023</v>
      </c>
      <c r="BU35" s="279">
        <v>316.3773884968889</v>
      </c>
      <c r="BV35" s="279">
        <v>5497.4743872226118</v>
      </c>
      <c r="BW35" s="284">
        <v>145.76355648215397</v>
      </c>
      <c r="BX35" s="279">
        <v>127728.56173929205</v>
      </c>
      <c r="BY35" s="242">
        <v>50307</v>
      </c>
      <c r="BZ35" s="279"/>
      <c r="CA35" s="279"/>
      <c r="CB35" s="283"/>
      <c r="CC35" s="293">
        <v>178035.56173929205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56761</v>
      </c>
      <c r="Z36" s="285"/>
      <c r="AA36" s="285">
        <v>76763060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76819821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76819821</v>
      </c>
      <c r="BY36" s="285"/>
      <c r="BZ36" s="285">
        <v>1592889</v>
      </c>
      <c r="CA36" s="285">
        <v>245794827</v>
      </c>
      <c r="CB36" s="283"/>
      <c r="CC36" s="287">
        <v>324207537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>
        <v>98157</v>
      </c>
      <c r="Z38" s="285"/>
      <c r="AA38" s="285"/>
      <c r="AB38" s="285"/>
      <c r="AC38" s="285"/>
      <c r="AD38" s="285">
        <v>48</v>
      </c>
      <c r="AE38" s="285">
        <v>12</v>
      </c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98217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98217</v>
      </c>
      <c r="BY38" s="285"/>
      <c r="BZ38" s="285">
        <v>3821</v>
      </c>
      <c r="CA38" s="285"/>
      <c r="CB38" s="283"/>
      <c r="CC38" s="287">
        <v>102038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421095.55474452558</v>
      </c>
      <c r="D39" s="279">
        <v>38586.445255474457</v>
      </c>
      <c r="E39" s="279">
        <v>315489</v>
      </c>
      <c r="F39" s="279"/>
      <c r="G39" s="279">
        <v>67125</v>
      </c>
      <c r="H39" s="279">
        <v>135929</v>
      </c>
      <c r="I39" s="279">
        <v>112435</v>
      </c>
      <c r="J39" s="279">
        <v>20138</v>
      </c>
      <c r="K39" s="279">
        <v>122504</v>
      </c>
      <c r="L39" s="279">
        <v>3356</v>
      </c>
      <c r="M39" s="279">
        <v>77194</v>
      </c>
      <c r="N39" s="279"/>
      <c r="O39" s="279">
        <v>48666</v>
      </c>
      <c r="P39" s="279">
        <v>1678</v>
      </c>
      <c r="Q39" s="279">
        <v>6713</v>
      </c>
      <c r="R39" s="279">
        <v>23494</v>
      </c>
      <c r="S39" s="279"/>
      <c r="T39" s="279"/>
      <c r="U39" s="279"/>
      <c r="V39" s="279">
        <v>70482</v>
      </c>
      <c r="W39" s="279">
        <v>3356</v>
      </c>
      <c r="X39" s="279"/>
      <c r="Y39" s="279">
        <v>45310</v>
      </c>
      <c r="Z39" s="279">
        <v>1678</v>
      </c>
      <c r="AA39" s="279">
        <v>13925142</v>
      </c>
      <c r="AB39" s="279">
        <v>85585</v>
      </c>
      <c r="AC39" s="279">
        <v>31885</v>
      </c>
      <c r="AD39" s="279">
        <v>293673</v>
      </c>
      <c r="AE39" s="279"/>
      <c r="AF39" s="279">
        <v>6713</v>
      </c>
      <c r="AG39" s="279">
        <v>1678</v>
      </c>
      <c r="AH39" s="279">
        <v>4531</v>
      </c>
      <c r="AI39" s="279"/>
      <c r="AJ39" s="279"/>
      <c r="AK39" s="279">
        <v>511830</v>
      </c>
      <c r="AL39" s="279">
        <v>95654</v>
      </c>
      <c r="AM39" s="279">
        <v>65447</v>
      </c>
      <c r="AN39" s="279">
        <v>53700</v>
      </c>
      <c r="AO39" s="279"/>
      <c r="AP39" s="279">
        <v>107400</v>
      </c>
      <c r="AQ39" s="279">
        <v>129216</v>
      </c>
      <c r="AR39" s="279">
        <v>355764</v>
      </c>
      <c r="AS39" s="279">
        <v>565531</v>
      </c>
      <c r="AT39" s="279"/>
      <c r="AU39" s="279">
        <v>2775630</v>
      </c>
      <c r="AV39" s="279"/>
      <c r="AW39" s="279"/>
      <c r="AX39" s="279">
        <v>72160</v>
      </c>
      <c r="AY39" s="279">
        <v>10069</v>
      </c>
      <c r="AZ39" s="279">
        <v>40275</v>
      </c>
      <c r="BA39" s="279">
        <v>124182</v>
      </c>
      <c r="BB39" s="279">
        <v>127538</v>
      </c>
      <c r="BC39" s="279">
        <v>28528</v>
      </c>
      <c r="BD39" s="279">
        <v>238295</v>
      </c>
      <c r="BE39" s="279">
        <v>97332</v>
      </c>
      <c r="BF39" s="279">
        <v>303341</v>
      </c>
      <c r="BG39" s="279">
        <v>18459</v>
      </c>
      <c r="BH39" s="279">
        <v>1678</v>
      </c>
      <c r="BI39" s="279">
        <v>189625</v>
      </c>
      <c r="BJ39" s="279">
        <v>30206</v>
      </c>
      <c r="BK39" s="279"/>
      <c r="BL39" s="288">
        <v>842296</v>
      </c>
      <c r="BM39" s="279">
        <v>394362</v>
      </c>
      <c r="BN39" s="279">
        <v>14627778</v>
      </c>
      <c r="BO39" s="279">
        <v>726631</v>
      </c>
      <c r="BP39" s="279">
        <v>592380</v>
      </c>
      <c r="BQ39" s="279">
        <v>3463665</v>
      </c>
      <c r="BR39" s="279">
        <v>124182</v>
      </c>
      <c r="BS39" s="279">
        <v>127538</v>
      </c>
      <c r="BT39" s="279">
        <v>28528</v>
      </c>
      <c r="BU39" s="279">
        <v>335627</v>
      </c>
      <c r="BV39" s="279">
        <v>513103</v>
      </c>
      <c r="BW39" s="284">
        <v>30206</v>
      </c>
      <c r="BX39" s="242">
        <v>21806296</v>
      </c>
      <c r="BY39" s="279">
        <v>26672214</v>
      </c>
      <c r="BZ39" s="242">
        <v>-1483</v>
      </c>
      <c r="CA39" s="242">
        <v>4508178</v>
      </c>
      <c r="CB39" s="283"/>
      <c r="CC39" s="293">
        <v>52985205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2115072</v>
      </c>
      <c r="AY40" s="285"/>
      <c r="AZ40" s="285"/>
      <c r="BA40" s="285"/>
      <c r="BB40" s="285"/>
      <c r="BC40" s="285"/>
      <c r="BD40" s="285"/>
      <c r="BE40" s="285"/>
      <c r="BF40" s="285">
        <v>8622097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2115072</v>
      </c>
      <c r="BR40" s="285"/>
      <c r="BS40" s="285"/>
      <c r="BT40" s="285"/>
      <c r="BU40" s="285"/>
      <c r="BV40" s="285">
        <v>8622097</v>
      </c>
      <c r="BW40" s="287"/>
      <c r="BX40" s="285">
        <v>10737169</v>
      </c>
      <c r="BY40" s="285"/>
      <c r="BZ40" s="285">
        <v>-204433</v>
      </c>
      <c r="CA40" s="285">
        <v>62098</v>
      </c>
      <c r="CB40" s="283"/>
      <c r="CC40" s="287">
        <v>10594834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834.70035169988319</v>
      </c>
      <c r="N41" s="279"/>
      <c r="O41" s="279"/>
      <c r="P41" s="279">
        <v>51.630949589683496</v>
      </c>
      <c r="Q41" s="279"/>
      <c r="R41" s="279"/>
      <c r="S41" s="279"/>
      <c r="T41" s="279"/>
      <c r="U41" s="279"/>
      <c r="V41" s="279">
        <v>404.44243845252072</v>
      </c>
      <c r="W41" s="279">
        <v>94.656740914419728</v>
      </c>
      <c r="X41" s="279">
        <v>34.42063305978899</v>
      </c>
      <c r="Y41" s="279">
        <v>404.44243845252072</v>
      </c>
      <c r="Z41" s="279"/>
      <c r="AA41" s="279">
        <v>187996.89261430255</v>
      </c>
      <c r="AB41" s="279">
        <v>2340.6030480656514</v>
      </c>
      <c r="AC41" s="279">
        <v>163.49800703399771</v>
      </c>
      <c r="AD41" s="279">
        <v>10369.215709261434</v>
      </c>
      <c r="AE41" s="279">
        <v>524.91465416178221</v>
      </c>
      <c r="AF41" s="279">
        <v>387.23212192262616</v>
      </c>
      <c r="AG41" s="279">
        <v>25.815474794841748</v>
      </c>
      <c r="AH41" s="279">
        <v>129.07737397420871</v>
      </c>
      <c r="AI41" s="279">
        <v>51.630949589683496</v>
      </c>
      <c r="AJ41" s="279">
        <v>25.815474794841748</v>
      </c>
      <c r="AK41" s="279"/>
      <c r="AL41" s="279"/>
      <c r="AM41" s="279"/>
      <c r="AN41" s="279"/>
      <c r="AO41" s="279"/>
      <c r="AP41" s="279"/>
      <c r="AQ41" s="279"/>
      <c r="AR41" s="279"/>
      <c r="AS41" s="279">
        <v>6995.9936694021135</v>
      </c>
      <c r="AT41" s="279">
        <v>2263.1566236811263</v>
      </c>
      <c r="AU41" s="279"/>
      <c r="AV41" s="279"/>
      <c r="AW41" s="279"/>
      <c r="AX41" s="279"/>
      <c r="AY41" s="279"/>
      <c r="AZ41" s="279">
        <v>688.41266119577995</v>
      </c>
      <c r="BA41" s="279"/>
      <c r="BB41" s="279"/>
      <c r="BC41" s="279"/>
      <c r="BD41" s="279"/>
      <c r="BE41" s="279"/>
      <c r="BF41" s="279">
        <v>6419.4480656506475</v>
      </c>
      <c r="BG41" s="279"/>
      <c r="BH41" s="279"/>
      <c r="BI41" s="279"/>
      <c r="BJ41" s="279"/>
      <c r="BK41" s="279"/>
      <c r="BL41" s="288"/>
      <c r="BM41" s="279"/>
      <c r="BN41" s="279">
        <v>203838.9889800704</v>
      </c>
      <c r="BO41" s="279"/>
      <c r="BP41" s="279"/>
      <c r="BQ41" s="279">
        <v>9947.5629542790193</v>
      </c>
      <c r="BR41" s="279"/>
      <c r="BS41" s="279"/>
      <c r="BT41" s="279"/>
      <c r="BU41" s="279"/>
      <c r="BV41" s="279">
        <v>6419.4480656506475</v>
      </c>
      <c r="BW41" s="284"/>
      <c r="BX41" s="279">
        <v>220206</v>
      </c>
      <c r="BY41" s="279"/>
      <c r="BZ41" s="242">
        <v>112819</v>
      </c>
      <c r="CA41" s="279"/>
      <c r="CB41" s="283"/>
      <c r="CC41" s="293">
        <v>333025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560168.27056777314</v>
      </c>
      <c r="D42" s="285">
        <v>1618.9834409473212</v>
      </c>
      <c r="E42" s="285">
        <v>134375.62559862764</v>
      </c>
      <c r="F42" s="285"/>
      <c r="G42" s="285"/>
      <c r="H42" s="285">
        <v>510789.27561887982</v>
      </c>
      <c r="I42" s="285">
        <v>2713416.2470277101</v>
      </c>
      <c r="J42" s="285">
        <v>42093.569464630353</v>
      </c>
      <c r="K42" s="285">
        <v>46950.519787472309</v>
      </c>
      <c r="L42" s="285">
        <v>1618.9834409473212</v>
      </c>
      <c r="M42" s="285">
        <v>78520.696885945072</v>
      </c>
      <c r="N42" s="285">
        <v>10523.392366157588</v>
      </c>
      <c r="O42" s="285">
        <v>35617.635700841063</v>
      </c>
      <c r="P42" s="285">
        <v>4856.9503228419635</v>
      </c>
      <c r="Q42" s="285">
        <v>809.49172047366062</v>
      </c>
      <c r="R42" s="285">
        <v>2428.4751614209817</v>
      </c>
      <c r="S42" s="285"/>
      <c r="T42" s="285"/>
      <c r="U42" s="285"/>
      <c r="V42" s="285">
        <v>38046.110862262045</v>
      </c>
      <c r="W42" s="285">
        <v>8904.4089252102658</v>
      </c>
      <c r="X42" s="285">
        <v>3237.9668818946425</v>
      </c>
      <c r="Y42" s="285">
        <v>38046.110862262045</v>
      </c>
      <c r="Z42" s="285">
        <v>4856.9503228419635</v>
      </c>
      <c r="AA42" s="285">
        <v>17684965.617188063</v>
      </c>
      <c r="AB42" s="285">
        <v>220181.74796883567</v>
      </c>
      <c r="AC42" s="285">
        <v>15380.342688999552</v>
      </c>
      <c r="AD42" s="285">
        <v>975437.52317076095</v>
      </c>
      <c r="AE42" s="285">
        <v>49378.994948893291</v>
      </c>
      <c r="AF42" s="285">
        <v>36427.127421314726</v>
      </c>
      <c r="AG42" s="285">
        <v>2428.4751614209817</v>
      </c>
      <c r="AH42" s="285">
        <v>12142.375807104909</v>
      </c>
      <c r="AI42" s="285">
        <v>4856.9503228419635</v>
      </c>
      <c r="AJ42" s="285">
        <v>2428.4751614209817</v>
      </c>
      <c r="AK42" s="285"/>
      <c r="AL42" s="285"/>
      <c r="AM42" s="285"/>
      <c r="AN42" s="285">
        <v>106852.90710252321</v>
      </c>
      <c r="AO42" s="285"/>
      <c r="AP42" s="285"/>
      <c r="AQ42" s="285">
        <v>211277.33904362543</v>
      </c>
      <c r="AR42" s="285">
        <v>377223.14174072584</v>
      </c>
      <c r="AS42" s="285">
        <v>658116.76874508604</v>
      </c>
      <c r="AT42" s="285">
        <v>212896.32248457271</v>
      </c>
      <c r="AU42" s="285">
        <v>6440316.1280884435</v>
      </c>
      <c r="AV42" s="285"/>
      <c r="AW42" s="285">
        <v>1782500.7684830006</v>
      </c>
      <c r="AX42" s="285">
        <v>148136.9848466799</v>
      </c>
      <c r="AY42" s="285">
        <v>57473.912153629906</v>
      </c>
      <c r="AZ42" s="285">
        <v>64759.337637892837</v>
      </c>
      <c r="BA42" s="285">
        <v>49378.994948893291</v>
      </c>
      <c r="BB42" s="285"/>
      <c r="BC42" s="285"/>
      <c r="BD42" s="285">
        <v>10523.392366157588</v>
      </c>
      <c r="BE42" s="285">
        <v>11332.884086631248</v>
      </c>
      <c r="BF42" s="285">
        <v>603880.82347335084</v>
      </c>
      <c r="BG42" s="285"/>
      <c r="BH42" s="285"/>
      <c r="BI42" s="285"/>
      <c r="BJ42" s="285"/>
      <c r="BK42" s="285"/>
      <c r="BL42" s="286">
        <v>696162.87960734812</v>
      </c>
      <c r="BM42" s="285">
        <v>3314868.59533964</v>
      </c>
      <c r="BN42" s="285">
        <v>19229475.819851808</v>
      </c>
      <c r="BO42" s="285">
        <v>106852.90710252321</v>
      </c>
      <c r="BP42" s="285">
        <v>588500.48078435124</v>
      </c>
      <c r="BQ42" s="285">
        <v>9364200.222439304</v>
      </c>
      <c r="BR42" s="285">
        <v>49378.994948893291</v>
      </c>
      <c r="BS42" s="285"/>
      <c r="BT42" s="285"/>
      <c r="BU42" s="285">
        <v>21856.276452788836</v>
      </c>
      <c r="BV42" s="285">
        <v>603880.82347335084</v>
      </c>
      <c r="BW42" s="287"/>
      <c r="BX42" s="285">
        <v>33975177</v>
      </c>
      <c r="BY42" s="285"/>
      <c r="BZ42" s="285">
        <v>0</v>
      </c>
      <c r="CA42" s="285"/>
      <c r="CB42" s="283"/>
      <c r="CC42" s="287">
        <v>33975177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211083.18958080941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1693204.9400783204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211083.18958080941</v>
      </c>
      <c r="BR43" s="279"/>
      <c r="BS43" s="279"/>
      <c r="BT43" s="279"/>
      <c r="BU43" s="279"/>
      <c r="BV43" s="279">
        <v>1693204.9400783204</v>
      </c>
      <c r="BW43" s="284"/>
      <c r="BX43" s="279">
        <v>1904288.1296591298</v>
      </c>
      <c r="BY43" s="279"/>
      <c r="BZ43" s="242">
        <v>35871</v>
      </c>
      <c r="CA43" s="279"/>
      <c r="CB43" s="283"/>
      <c r="CC43" s="293">
        <v>1940159.1296591298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35525.040053609031</v>
      </c>
      <c r="N44" s="285">
        <v>4761.0878422362621</v>
      </c>
      <c r="O44" s="285">
        <v>16114.451158338117</v>
      </c>
      <c r="P44" s="285">
        <v>2197.4251579551978</v>
      </c>
      <c r="Q44" s="285">
        <v>366.23752632586627</v>
      </c>
      <c r="R44" s="285">
        <v>1098.7125789775989</v>
      </c>
      <c r="S44" s="285"/>
      <c r="T44" s="285"/>
      <c r="U44" s="285"/>
      <c r="V44" s="285">
        <v>17213.163737315714</v>
      </c>
      <c r="W44" s="285">
        <v>4028.6127895845293</v>
      </c>
      <c r="X44" s="285">
        <v>1464.9501053034651</v>
      </c>
      <c r="Y44" s="285">
        <v>17213.163737315714</v>
      </c>
      <c r="Z44" s="285"/>
      <c r="AA44" s="285">
        <v>8001191.2376412023</v>
      </c>
      <c r="AB44" s="285">
        <v>99616.607160635627</v>
      </c>
      <c r="AC44" s="285">
        <v>6958.5130001914604</v>
      </c>
      <c r="AD44" s="285">
        <v>441316.21922266897</v>
      </c>
      <c r="AE44" s="285">
        <v>22340.489105877845</v>
      </c>
      <c r="AF44" s="285">
        <v>16480.688684663983</v>
      </c>
      <c r="AG44" s="285">
        <v>1098.7125789775989</v>
      </c>
      <c r="AH44" s="285">
        <v>5493.5628948879948</v>
      </c>
      <c r="AI44" s="285"/>
      <c r="AJ44" s="285"/>
      <c r="AK44" s="285"/>
      <c r="AL44" s="285"/>
      <c r="AM44" s="285"/>
      <c r="AN44" s="285">
        <v>48343.353475014352</v>
      </c>
      <c r="AO44" s="285"/>
      <c r="AP44" s="285">
        <v>125619.47152977216</v>
      </c>
      <c r="AQ44" s="285">
        <v>95587.9943710511</v>
      </c>
      <c r="AR44" s="285"/>
      <c r="AS44" s="285">
        <v>297751.10890292935</v>
      </c>
      <c r="AT44" s="285"/>
      <c r="AU44" s="285"/>
      <c r="AV44" s="285"/>
      <c r="AW44" s="285"/>
      <c r="AX44" s="285"/>
      <c r="AY44" s="285"/>
      <c r="AZ44" s="285">
        <v>29299.002106069303</v>
      </c>
      <c r="BA44" s="285"/>
      <c r="BB44" s="285"/>
      <c r="BC44" s="285"/>
      <c r="BD44" s="285"/>
      <c r="BE44" s="285"/>
      <c r="BF44" s="285">
        <v>273213.19463909627</v>
      </c>
      <c r="BG44" s="285"/>
      <c r="BH44" s="285"/>
      <c r="BI44" s="285"/>
      <c r="BJ44" s="285"/>
      <c r="BK44" s="285"/>
      <c r="BL44" s="286"/>
      <c r="BM44" s="285"/>
      <c r="BN44" s="285">
        <v>8694478.8749760687</v>
      </c>
      <c r="BO44" s="285">
        <v>48343.353475014352</v>
      </c>
      <c r="BP44" s="285">
        <v>221207.46590082324</v>
      </c>
      <c r="BQ44" s="285">
        <v>327050.11100899865</v>
      </c>
      <c r="BR44" s="285"/>
      <c r="BS44" s="285"/>
      <c r="BT44" s="285"/>
      <c r="BU44" s="285"/>
      <c r="BV44" s="285">
        <v>273213.19463909627</v>
      </c>
      <c r="BW44" s="287"/>
      <c r="BX44" s="285">
        <v>9564293</v>
      </c>
      <c r="BY44" s="285"/>
      <c r="BZ44" s="285">
        <v>-359371</v>
      </c>
      <c r="CA44" s="285">
        <v>18467439</v>
      </c>
      <c r="CB44" s="283"/>
      <c r="CC44" s="287">
        <v>27672361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1286565</v>
      </c>
      <c r="AB45" s="279">
        <v>26257</v>
      </c>
      <c r="AC45" s="279"/>
      <c r="AD45" s="279">
        <v>118154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170666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1430976</v>
      </c>
      <c r="BO45" s="279"/>
      <c r="BP45" s="279"/>
      <c r="BQ45" s="279">
        <v>170666</v>
      </c>
      <c r="BR45" s="279"/>
      <c r="BS45" s="279"/>
      <c r="BT45" s="279"/>
      <c r="BU45" s="279"/>
      <c r="BV45" s="279"/>
      <c r="BW45" s="284"/>
      <c r="BX45" s="242">
        <v>1601642</v>
      </c>
      <c r="BY45" s="279">
        <v>7296370</v>
      </c>
      <c r="BZ45" s="242">
        <v>-71</v>
      </c>
      <c r="CA45" s="242">
        <v>523422</v>
      </c>
      <c r="CB45" s="283"/>
      <c r="CC45" s="293">
        <v>9421363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2732429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2732429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2732429</v>
      </c>
      <c r="BY47" s="279"/>
      <c r="BZ47" s="279"/>
      <c r="CA47" s="279"/>
      <c r="CB47" s="283"/>
      <c r="CC47" s="293">
        <v>2732429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5408575.73756136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5408575.73756136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5408575.73756136</v>
      </c>
      <c r="BY48" s="285"/>
      <c r="BZ48" s="285"/>
      <c r="CA48" s="285"/>
      <c r="CB48" s="283"/>
      <c r="CC48" s="287">
        <v>5408575.73756136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3365943</v>
      </c>
      <c r="AB49" s="242">
        <v>6237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3372180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3372180</v>
      </c>
      <c r="BY49" s="279"/>
      <c r="BZ49" s="279"/>
      <c r="CA49" s="279"/>
      <c r="CB49" s="283"/>
      <c r="CC49" s="293">
        <v>3372180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164"/>
      <c r="L50" s="164"/>
      <c r="M50" s="164">
        <v>56</v>
      </c>
      <c r="N50" s="164"/>
      <c r="O50" s="164">
        <v>306</v>
      </c>
      <c r="P50" s="164"/>
      <c r="Q50" s="164"/>
      <c r="R50" s="164">
        <v>288373</v>
      </c>
      <c r="S50" s="164"/>
      <c r="T50" s="164"/>
      <c r="U50" s="164"/>
      <c r="V50" s="164"/>
      <c r="W50" s="164"/>
      <c r="X50" s="164"/>
      <c r="Y50" s="164"/>
      <c r="Z50" s="164"/>
      <c r="AA50" s="164">
        <v>1588</v>
      </c>
      <c r="AB50" s="164"/>
      <c r="AC50" s="164">
        <v>28</v>
      </c>
      <c r="AD50" s="164">
        <v>29498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319849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319849</v>
      </c>
      <c r="BY50" s="285">
        <v>6721430</v>
      </c>
      <c r="BZ50" s="285"/>
      <c r="CA50" s="285">
        <v>1</v>
      </c>
      <c r="CB50" s="283"/>
      <c r="CC50" s="287">
        <v>7041280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365.59907834101386</v>
      </c>
      <c r="D51" s="242">
        <v>3.4009216589861753</v>
      </c>
      <c r="E51" s="242">
        <v>128</v>
      </c>
      <c r="F51" s="242">
        <v>3</v>
      </c>
      <c r="G51" s="242">
        <v>2</v>
      </c>
      <c r="H51" s="242">
        <v>99</v>
      </c>
      <c r="I51" s="242">
        <v>1435</v>
      </c>
      <c r="J51" s="242">
        <v>36</v>
      </c>
      <c r="K51" s="242">
        <v>72</v>
      </c>
      <c r="L51" s="242">
        <v>20</v>
      </c>
      <c r="M51" s="242">
        <v>276</v>
      </c>
      <c r="N51" s="242">
        <v>155</v>
      </c>
      <c r="O51" s="242">
        <v>172</v>
      </c>
      <c r="P51" s="242">
        <v>533</v>
      </c>
      <c r="Q51" s="242">
        <v>32</v>
      </c>
      <c r="R51" s="242">
        <v>7</v>
      </c>
      <c r="S51" s="242">
        <v>121</v>
      </c>
      <c r="T51" s="242">
        <v>29</v>
      </c>
      <c r="U51" s="242">
        <v>351</v>
      </c>
      <c r="V51" s="242">
        <v>516</v>
      </c>
      <c r="W51" s="242">
        <v>27</v>
      </c>
      <c r="X51" s="242">
        <v>68</v>
      </c>
      <c r="Y51" s="242">
        <v>788</v>
      </c>
      <c r="Z51" s="242">
        <v>44</v>
      </c>
      <c r="AA51" s="242">
        <v>163</v>
      </c>
      <c r="AB51" s="242">
        <v>695</v>
      </c>
      <c r="AC51" s="242">
        <v>822</v>
      </c>
      <c r="AD51" s="242">
        <v>926</v>
      </c>
      <c r="AE51" s="242">
        <v>805</v>
      </c>
      <c r="AF51" s="242">
        <v>68</v>
      </c>
      <c r="AG51" s="242">
        <v>215</v>
      </c>
      <c r="AH51" s="242">
        <v>31</v>
      </c>
      <c r="AI51" s="242">
        <v>99</v>
      </c>
      <c r="AJ51" s="242">
        <v>124</v>
      </c>
      <c r="AK51" s="242">
        <v>1483</v>
      </c>
      <c r="AL51" s="242">
        <v>492</v>
      </c>
      <c r="AM51" s="242">
        <v>691</v>
      </c>
      <c r="AN51" s="242">
        <v>906</v>
      </c>
      <c r="AO51" s="242">
        <v>24</v>
      </c>
      <c r="AP51" s="242">
        <v>9</v>
      </c>
      <c r="AQ51" s="242">
        <v>63</v>
      </c>
      <c r="AR51" s="242"/>
      <c r="AS51" s="242">
        <v>2884</v>
      </c>
      <c r="AT51" s="242">
        <v>12</v>
      </c>
      <c r="AU51" s="242">
        <v>157</v>
      </c>
      <c r="AV51" s="242">
        <v>24</v>
      </c>
      <c r="AW51" s="242">
        <v>39</v>
      </c>
      <c r="AX51" s="242">
        <v>19</v>
      </c>
      <c r="AY51" s="242">
        <v>31</v>
      </c>
      <c r="AZ51" s="242">
        <v>192</v>
      </c>
      <c r="BA51" s="242">
        <v>281</v>
      </c>
      <c r="BB51" s="242">
        <v>695</v>
      </c>
      <c r="BC51" s="242">
        <v>206</v>
      </c>
      <c r="BD51" s="242">
        <v>48</v>
      </c>
      <c r="BE51" s="242">
        <v>347</v>
      </c>
      <c r="BF51" s="242">
        <v>1704</v>
      </c>
      <c r="BG51" s="242">
        <v>516</v>
      </c>
      <c r="BH51" s="242">
        <v>46</v>
      </c>
      <c r="BI51" s="242">
        <v>330</v>
      </c>
      <c r="BJ51" s="242">
        <v>417</v>
      </c>
      <c r="BK51" s="242"/>
      <c r="BL51" s="292">
        <v>502.00000000000006</v>
      </c>
      <c r="BM51" s="242">
        <v>1662</v>
      </c>
      <c r="BN51" s="242">
        <v>7067</v>
      </c>
      <c r="BO51" s="242">
        <v>3596</v>
      </c>
      <c r="BP51" s="242">
        <v>72</v>
      </c>
      <c r="BQ51" s="242">
        <v>3358</v>
      </c>
      <c r="BR51" s="242">
        <v>281</v>
      </c>
      <c r="BS51" s="242">
        <v>695</v>
      </c>
      <c r="BT51" s="242">
        <v>206</v>
      </c>
      <c r="BU51" s="242">
        <v>395</v>
      </c>
      <c r="BV51" s="242">
        <v>2596</v>
      </c>
      <c r="BW51" s="293">
        <v>417</v>
      </c>
      <c r="BX51" s="242">
        <v>20847</v>
      </c>
      <c r="BY51" s="279">
        <v>45428</v>
      </c>
      <c r="BZ51" s="242"/>
      <c r="CA51" s="279">
        <v>45</v>
      </c>
      <c r="CB51" s="283"/>
      <c r="CC51" s="293">
        <v>66320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20346.819999999992</v>
      </c>
      <c r="CC53" s="293">
        <v>20346.819999999992</v>
      </c>
    </row>
    <row r="54" spans="1:81" s="81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43</v>
      </c>
      <c r="CC54" s="298">
        <v>43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136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2" s="309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512344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512344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512344</v>
      </c>
      <c r="BY71" s="256"/>
      <c r="BZ71" s="256"/>
      <c r="CA71" s="256"/>
      <c r="CB71" s="256"/>
      <c r="CC71" s="272">
        <v>512344</v>
      </c>
      <c r="CD71" s="36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2446634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2446634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2446634</v>
      </c>
      <c r="BY72" s="256"/>
      <c r="BZ72" s="256"/>
      <c r="CA72" s="256"/>
      <c r="CB72" s="256"/>
      <c r="CC72" s="255">
        <v>2446634</v>
      </c>
      <c r="CD72" s="36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1872419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1872419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1872419</v>
      </c>
      <c r="BY73" s="256"/>
      <c r="BZ73" s="256"/>
      <c r="CA73" s="256"/>
      <c r="CB73" s="256"/>
      <c r="CC73" s="272">
        <v>1872419</v>
      </c>
      <c r="CD73" s="36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6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71227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71227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71227</v>
      </c>
      <c r="BY75" s="256"/>
      <c r="BZ75" s="256"/>
      <c r="CA75" s="256"/>
      <c r="CB75" s="256"/>
      <c r="CC75" s="303">
        <v>71227</v>
      </c>
      <c r="CD75" s="36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6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  <c r="CD77" s="36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168524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168524</v>
      </c>
      <c r="BP78" s="253"/>
      <c r="BQ78" s="253"/>
      <c r="BR78" s="253"/>
      <c r="BS78" s="253"/>
      <c r="BT78" s="253"/>
      <c r="BU78" s="253"/>
      <c r="BV78" s="253"/>
      <c r="BW78" s="255"/>
      <c r="BX78" s="253">
        <v>168524</v>
      </c>
      <c r="BY78" s="256"/>
      <c r="BZ78" s="256"/>
      <c r="CA78" s="256"/>
      <c r="CB78" s="256"/>
      <c r="CC78" s="255">
        <v>168524</v>
      </c>
      <c r="CD78" s="36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184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184</v>
      </c>
      <c r="BP79" s="257"/>
      <c r="BQ79" s="257"/>
      <c r="BR79" s="257"/>
      <c r="BS79" s="257"/>
      <c r="BT79" s="257"/>
      <c r="BU79" s="257"/>
      <c r="BV79" s="257"/>
      <c r="BW79" s="259"/>
      <c r="BX79" s="257">
        <v>184</v>
      </c>
      <c r="BY79" s="256"/>
      <c r="BZ79" s="256"/>
      <c r="CA79" s="256"/>
      <c r="CB79" s="256"/>
      <c r="CC79" s="272">
        <v>184</v>
      </c>
      <c r="CD79" s="36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  <c r="CD80" s="36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6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9193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9193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9193</v>
      </c>
      <c r="BY82" s="256"/>
      <c r="BZ82" s="256"/>
      <c r="CA82" s="256"/>
      <c r="CB82" s="256"/>
      <c r="CC82" s="255">
        <v>9193</v>
      </c>
      <c r="CD82" s="36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103845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103845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103845</v>
      </c>
      <c r="BY83" s="256"/>
      <c r="BZ83" s="256"/>
      <c r="CA83" s="256"/>
      <c r="CB83" s="256"/>
      <c r="CC83" s="272">
        <v>103845</v>
      </c>
      <c r="CD83" s="36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18697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18697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18697</v>
      </c>
      <c r="BY84" s="256"/>
      <c r="BZ84" s="256"/>
      <c r="CA84" s="256"/>
      <c r="CB84" s="256"/>
      <c r="CC84" s="255">
        <v>18697</v>
      </c>
      <c r="CD84" s="36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38617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38617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38617</v>
      </c>
      <c r="BY85" s="256"/>
      <c r="BZ85" s="256"/>
      <c r="CA85" s="256"/>
      <c r="CB85" s="256"/>
      <c r="CC85" s="303">
        <v>38617</v>
      </c>
      <c r="CD85" s="36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109844</v>
      </c>
      <c r="G86" s="253"/>
      <c r="H86" s="253">
        <v>2446634</v>
      </c>
      <c r="I86" s="253">
        <v>2384763</v>
      </c>
      <c r="J86" s="253"/>
      <c r="K86" s="253"/>
      <c r="L86" s="253"/>
      <c r="M86" s="253"/>
      <c r="N86" s="253"/>
      <c r="O86" s="253"/>
      <c r="P86" s="253"/>
      <c r="Q86" s="253"/>
      <c r="R86" s="253">
        <v>113038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18697</v>
      </c>
      <c r="AC86" s="253"/>
      <c r="AD86" s="253"/>
      <c r="AE86" s="253"/>
      <c r="AF86" s="253"/>
      <c r="AG86" s="253"/>
      <c r="AH86" s="253"/>
      <c r="AI86" s="253"/>
      <c r="AJ86" s="253"/>
      <c r="AK86" s="253">
        <v>168708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109844</v>
      </c>
      <c r="BM86" s="253">
        <v>4831397</v>
      </c>
      <c r="BN86" s="253">
        <v>131735</v>
      </c>
      <c r="BO86" s="253">
        <v>168708</v>
      </c>
      <c r="BP86" s="253"/>
      <c r="BQ86" s="253"/>
      <c r="BR86" s="253"/>
      <c r="BS86" s="253"/>
      <c r="BT86" s="253"/>
      <c r="BU86" s="253"/>
      <c r="BV86" s="253"/>
      <c r="BW86" s="425"/>
      <c r="BX86" s="253">
        <v>5241684</v>
      </c>
      <c r="BY86" s="256"/>
      <c r="BZ86" s="256"/>
      <c r="CA86" s="256"/>
      <c r="CB86" s="256"/>
      <c r="CC86" s="253">
        <v>5241684</v>
      </c>
      <c r="CD86" s="422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6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1102.1033582829612</v>
      </c>
      <c r="K88" s="279"/>
      <c r="L88" s="279"/>
      <c r="M88" s="279">
        <v>3857.429843904999</v>
      </c>
      <c r="N88" s="279">
        <v>2755.3264856220376</v>
      </c>
      <c r="O88" s="279"/>
      <c r="P88" s="279"/>
      <c r="Q88" s="279">
        <v>551.11976905611562</v>
      </c>
      <c r="R88" s="279">
        <v>19837.860449093299</v>
      </c>
      <c r="S88" s="279"/>
      <c r="T88" s="279"/>
      <c r="U88" s="279"/>
      <c r="V88" s="279"/>
      <c r="W88" s="279"/>
      <c r="X88" s="279"/>
      <c r="Y88" s="279">
        <v>8265.8432770368418</v>
      </c>
      <c r="Z88" s="279"/>
      <c r="AA88" s="279">
        <v>121231.50559095498</v>
      </c>
      <c r="AB88" s="279">
        <v>9918.9302245466497</v>
      </c>
      <c r="AC88" s="279"/>
      <c r="AD88" s="279">
        <v>3857.429843904999</v>
      </c>
      <c r="AE88" s="279">
        <v>13776.360068451646</v>
      </c>
      <c r="AF88" s="279"/>
      <c r="AG88" s="279"/>
      <c r="AH88" s="279"/>
      <c r="AI88" s="279"/>
      <c r="AJ88" s="279"/>
      <c r="AK88" s="279">
        <v>292057.38994498464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1102.1033582829612</v>
      </c>
      <c r="BN88" s="281">
        <v>184051.80555257158</v>
      </c>
      <c r="BO88" s="281">
        <v>292057.38994498464</v>
      </c>
      <c r="BP88" s="281"/>
      <c r="BQ88" s="281"/>
      <c r="BR88" s="281"/>
      <c r="BS88" s="281"/>
      <c r="BT88" s="281"/>
      <c r="BU88" s="281"/>
      <c r="BV88" s="281"/>
      <c r="BW88" s="282"/>
      <c r="BX88" s="279">
        <v>477211.29885583918</v>
      </c>
      <c r="BY88" s="279"/>
      <c r="BZ88" s="279">
        <v>-372677.72835583915</v>
      </c>
      <c r="CA88" s="279">
        <v>2342279.4741000002</v>
      </c>
      <c r="CB88" s="283"/>
      <c r="CC88" s="293">
        <v>2446813.0446000001</v>
      </c>
      <c r="CD88" s="36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312.2294376049789</v>
      </c>
      <c r="J89" s="285">
        <v>312.2294376049789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7287.9233337260921</v>
      </c>
      <c r="AB89" s="285">
        <v>1977.453104831533</v>
      </c>
      <c r="AC89" s="285"/>
      <c r="AD89" s="285"/>
      <c r="AE89" s="285"/>
      <c r="AF89" s="285"/>
      <c r="AG89" s="285"/>
      <c r="AH89" s="285"/>
      <c r="AI89" s="285"/>
      <c r="AJ89" s="285"/>
      <c r="AK89" s="285">
        <v>112225.28205470812</v>
      </c>
      <c r="AL89" s="285">
        <v>367700.91612465854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624.4588752099578</v>
      </c>
      <c r="BN89" s="285">
        <v>9265.3764385576251</v>
      </c>
      <c r="BO89" s="285">
        <v>479926.19817936665</v>
      </c>
      <c r="BP89" s="285"/>
      <c r="BQ89" s="285"/>
      <c r="BR89" s="285"/>
      <c r="BS89" s="285"/>
      <c r="BT89" s="285"/>
      <c r="BU89" s="285"/>
      <c r="BV89" s="285"/>
      <c r="BW89" s="287"/>
      <c r="BX89" s="285">
        <v>489816.03349313425</v>
      </c>
      <c r="BY89" s="285"/>
      <c r="BZ89" s="285"/>
      <c r="CA89" s="285"/>
      <c r="CB89" s="283"/>
      <c r="CC89" s="287">
        <v>489816.03349313425</v>
      </c>
      <c r="CD89" s="360"/>
    </row>
    <row r="90" spans="1:82" s="308" customFormat="1" ht="15" customHeight="1" x14ac:dyDescent="0.2">
      <c r="A90" s="88" t="s">
        <v>157</v>
      </c>
      <c r="B90" s="102"/>
      <c r="C90" s="279">
        <v>107.59174052075046</v>
      </c>
      <c r="D90" s="279"/>
      <c r="E90" s="279"/>
      <c r="F90" s="279">
        <v>53.795870260375231</v>
      </c>
      <c r="G90" s="279"/>
      <c r="H90" s="279">
        <v>1427.438511641712</v>
      </c>
      <c r="I90" s="279">
        <v>8698.9154177521268</v>
      </c>
      <c r="J90" s="279">
        <v>1966.218525241806</v>
      </c>
      <c r="K90" s="279">
        <v>3285.6546408645968</v>
      </c>
      <c r="L90" s="279">
        <v>161.38761078112569</v>
      </c>
      <c r="M90" s="279">
        <v>404.08501020007049</v>
      </c>
      <c r="N90" s="279">
        <v>1292.7435082416889</v>
      </c>
      <c r="O90" s="279">
        <v>1077.1493717020171</v>
      </c>
      <c r="P90" s="279">
        <v>4174.3131389062146</v>
      </c>
      <c r="Q90" s="279">
        <v>269.39000680004693</v>
      </c>
      <c r="R90" s="279">
        <v>107.59174052075046</v>
      </c>
      <c r="S90" s="279">
        <v>700.16762438121964</v>
      </c>
      <c r="T90" s="279">
        <v>80.899133139648242</v>
      </c>
      <c r="U90" s="279">
        <v>4605.5014119855596</v>
      </c>
      <c r="V90" s="279">
        <v>4901.5840261667072</v>
      </c>
      <c r="W90" s="279">
        <v>323.18587706042223</v>
      </c>
      <c r="X90" s="279">
        <v>27.103262879273018</v>
      </c>
      <c r="Y90" s="279">
        <v>8133.4427967709298</v>
      </c>
      <c r="Z90" s="279">
        <v>323.18587706042223</v>
      </c>
      <c r="AA90" s="279">
        <v>2235.1978765436825</v>
      </c>
      <c r="AB90" s="279">
        <v>9776.4754449523134</v>
      </c>
      <c r="AC90" s="279">
        <v>3070.0605043249248</v>
      </c>
      <c r="AD90" s="279">
        <v>19471.64110126681</v>
      </c>
      <c r="AE90" s="279">
        <v>7325.6834318689589</v>
      </c>
      <c r="AF90" s="279">
        <v>969.55763118126663</v>
      </c>
      <c r="AG90" s="279">
        <v>4120.5172686458409</v>
      </c>
      <c r="AH90" s="279">
        <v>323.18587706042223</v>
      </c>
      <c r="AI90" s="279">
        <v>969.55763118126663</v>
      </c>
      <c r="AJ90" s="279">
        <v>1939.1152623625333</v>
      </c>
      <c r="AK90" s="279">
        <v>12442.450939077167</v>
      </c>
      <c r="AL90" s="279">
        <v>4228.109009166591</v>
      </c>
      <c r="AM90" s="279">
        <v>27.103262879273018</v>
      </c>
      <c r="AN90" s="279">
        <v>80.899133139648242</v>
      </c>
      <c r="AO90" s="279"/>
      <c r="AP90" s="279"/>
      <c r="AQ90" s="279">
        <v>161.38761078112569</v>
      </c>
      <c r="AR90" s="279"/>
      <c r="AS90" s="279">
        <v>6598.4125446084672</v>
      </c>
      <c r="AT90" s="279">
        <v>80.899133139648242</v>
      </c>
      <c r="AU90" s="279">
        <v>12684.737682997942</v>
      </c>
      <c r="AV90" s="279">
        <v>134.69500340002347</v>
      </c>
      <c r="AW90" s="279">
        <v>1966.218525241806</v>
      </c>
      <c r="AX90" s="279">
        <v>619.26849124157127</v>
      </c>
      <c r="AY90" s="279">
        <v>134.69500340002347</v>
      </c>
      <c r="AZ90" s="279">
        <v>1562.1335150417356</v>
      </c>
      <c r="BA90" s="279">
        <v>269.39000680004693</v>
      </c>
      <c r="BB90" s="279">
        <v>1373.6426413813372</v>
      </c>
      <c r="BC90" s="279">
        <v>134.69500340002347</v>
      </c>
      <c r="BD90" s="279">
        <v>215.59413653967172</v>
      </c>
      <c r="BE90" s="279">
        <v>134.69500340002347</v>
      </c>
      <c r="BF90" s="279">
        <v>1050.4567643209148</v>
      </c>
      <c r="BG90" s="279">
        <v>4847.7881559063326</v>
      </c>
      <c r="BH90" s="279">
        <v>134.69500340002347</v>
      </c>
      <c r="BI90" s="279">
        <v>53.795870260375231</v>
      </c>
      <c r="BJ90" s="279">
        <v>161.38761078112569</v>
      </c>
      <c r="BK90" s="279"/>
      <c r="BL90" s="288">
        <v>161.38761078112569</v>
      </c>
      <c r="BM90" s="279">
        <v>15539.614706281367</v>
      </c>
      <c r="BN90" s="279">
        <v>76621.334815202994</v>
      </c>
      <c r="BO90" s="279">
        <v>16778.562344262682</v>
      </c>
      <c r="BP90" s="279">
        <v>161.38761078112569</v>
      </c>
      <c r="BQ90" s="279">
        <v>23781.059899071217</v>
      </c>
      <c r="BR90" s="279">
        <v>269.39000680004693</v>
      </c>
      <c r="BS90" s="279">
        <v>1373.6426413813372</v>
      </c>
      <c r="BT90" s="279">
        <v>134.69500340002347</v>
      </c>
      <c r="BU90" s="279">
        <v>350.28913993969519</v>
      </c>
      <c r="BV90" s="279">
        <v>6086.7357938876467</v>
      </c>
      <c r="BW90" s="284">
        <v>161.38761078112569</v>
      </c>
      <c r="BX90" s="279">
        <v>141419.48718257039</v>
      </c>
      <c r="BY90" s="279">
        <v>55699.289530988499</v>
      </c>
      <c r="BZ90" s="279"/>
      <c r="CA90" s="279"/>
      <c r="CB90" s="283"/>
      <c r="CC90" s="293">
        <v>197118.77671355888</v>
      </c>
      <c r="CD90" s="36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327.81584922408001</v>
      </c>
      <c r="Z91" s="285"/>
      <c r="AA91" s="285">
        <v>443335.17208891682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443662.98793814093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443662.98793814093</v>
      </c>
      <c r="BY91" s="285"/>
      <c r="BZ91" s="285">
        <v>9199.5253828279201</v>
      </c>
      <c r="CA91" s="285">
        <v>1419556.3846283685</v>
      </c>
      <c r="CB91" s="283"/>
      <c r="CC91" s="287">
        <v>1872418.8979493375</v>
      </c>
      <c r="CD91" s="36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>
        <v>498</v>
      </c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498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498</v>
      </c>
      <c r="BY93" s="285"/>
      <c r="BZ93" s="285">
        <v>19</v>
      </c>
      <c r="CA93" s="285"/>
      <c r="CB93" s="283"/>
      <c r="CC93" s="287">
        <v>517</v>
      </c>
      <c r="CD93" s="360"/>
    </row>
    <row r="94" spans="1:82" s="308" customFormat="1" ht="15" customHeight="1" x14ac:dyDescent="0.2">
      <c r="A94" s="106" t="s">
        <v>161</v>
      </c>
      <c r="B94" s="107"/>
      <c r="C94" s="279">
        <v>2211</v>
      </c>
      <c r="D94" s="279">
        <v>203</v>
      </c>
      <c r="E94" s="279">
        <v>1657</v>
      </c>
      <c r="F94" s="279"/>
      <c r="G94" s="279">
        <v>352</v>
      </c>
      <c r="H94" s="279">
        <v>714</v>
      </c>
      <c r="I94" s="279">
        <v>590</v>
      </c>
      <c r="J94" s="279">
        <v>106</v>
      </c>
      <c r="K94" s="279">
        <v>643</v>
      </c>
      <c r="L94" s="279">
        <v>18</v>
      </c>
      <c r="M94" s="279">
        <v>405</v>
      </c>
      <c r="N94" s="279"/>
      <c r="O94" s="279">
        <v>256</v>
      </c>
      <c r="P94" s="279">
        <v>9</v>
      </c>
      <c r="Q94" s="279">
        <v>35</v>
      </c>
      <c r="R94" s="279">
        <v>123</v>
      </c>
      <c r="S94" s="279"/>
      <c r="T94" s="279"/>
      <c r="U94" s="279"/>
      <c r="V94" s="279">
        <v>370</v>
      </c>
      <c r="W94" s="279">
        <v>18</v>
      </c>
      <c r="X94" s="279"/>
      <c r="Y94" s="279">
        <v>238</v>
      </c>
      <c r="Z94" s="279">
        <v>9</v>
      </c>
      <c r="AA94" s="279">
        <v>73120</v>
      </c>
      <c r="AB94" s="279">
        <v>449</v>
      </c>
      <c r="AC94" s="279">
        <v>167</v>
      </c>
      <c r="AD94" s="279">
        <v>1542</v>
      </c>
      <c r="AE94" s="279"/>
      <c r="AF94" s="279">
        <v>35</v>
      </c>
      <c r="AG94" s="279">
        <v>9</v>
      </c>
      <c r="AH94" s="279">
        <v>24</v>
      </c>
      <c r="AI94" s="279"/>
      <c r="AJ94" s="279"/>
      <c r="AK94" s="279">
        <v>2688</v>
      </c>
      <c r="AL94" s="279">
        <v>502</v>
      </c>
      <c r="AM94" s="279">
        <v>344</v>
      </c>
      <c r="AN94" s="279">
        <v>282</v>
      </c>
      <c r="AO94" s="279"/>
      <c r="AP94" s="279">
        <v>564</v>
      </c>
      <c r="AQ94" s="279">
        <v>679</v>
      </c>
      <c r="AR94" s="279">
        <v>1868</v>
      </c>
      <c r="AS94" s="279">
        <v>2970</v>
      </c>
      <c r="AT94" s="279"/>
      <c r="AU94" s="279">
        <v>14575</v>
      </c>
      <c r="AV94" s="279"/>
      <c r="AW94" s="279"/>
      <c r="AX94" s="279">
        <v>379</v>
      </c>
      <c r="AY94" s="279">
        <v>53</v>
      </c>
      <c r="AZ94" s="279">
        <v>211</v>
      </c>
      <c r="BA94" s="279">
        <v>652</v>
      </c>
      <c r="BB94" s="279">
        <v>670</v>
      </c>
      <c r="BC94" s="279">
        <v>150</v>
      </c>
      <c r="BD94" s="279">
        <v>1251</v>
      </c>
      <c r="BE94" s="279">
        <v>511</v>
      </c>
      <c r="BF94" s="279">
        <v>1592</v>
      </c>
      <c r="BG94" s="279">
        <v>97</v>
      </c>
      <c r="BH94" s="279">
        <v>9</v>
      </c>
      <c r="BI94" s="279">
        <v>996</v>
      </c>
      <c r="BJ94" s="279">
        <v>159</v>
      </c>
      <c r="BK94" s="279"/>
      <c r="BL94" s="288">
        <v>4423</v>
      </c>
      <c r="BM94" s="279">
        <v>2071</v>
      </c>
      <c r="BN94" s="279">
        <v>76809</v>
      </c>
      <c r="BO94" s="279">
        <v>3816</v>
      </c>
      <c r="BP94" s="279">
        <v>3111</v>
      </c>
      <c r="BQ94" s="279">
        <v>18188</v>
      </c>
      <c r="BR94" s="279">
        <v>652</v>
      </c>
      <c r="BS94" s="279">
        <v>670</v>
      </c>
      <c r="BT94" s="279">
        <v>150</v>
      </c>
      <c r="BU94" s="279">
        <v>1762</v>
      </c>
      <c r="BV94" s="279">
        <v>2694</v>
      </c>
      <c r="BW94" s="284">
        <v>159</v>
      </c>
      <c r="BX94" s="279">
        <v>114505</v>
      </c>
      <c r="BY94" s="279">
        <v>140056</v>
      </c>
      <c r="BZ94" s="279">
        <v>-8</v>
      </c>
      <c r="CA94" s="279">
        <v>23672</v>
      </c>
      <c r="CB94" s="283"/>
      <c r="CC94" s="293">
        <v>278225</v>
      </c>
      <c r="CD94" s="36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11781</v>
      </c>
      <c r="AY95" s="285"/>
      <c r="AZ95" s="285"/>
      <c r="BA95" s="285"/>
      <c r="BB95" s="285"/>
      <c r="BC95" s="285"/>
      <c r="BD95" s="285"/>
      <c r="BE95" s="285"/>
      <c r="BF95" s="285">
        <v>48025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11781</v>
      </c>
      <c r="BR95" s="285"/>
      <c r="BS95" s="285"/>
      <c r="BT95" s="285"/>
      <c r="BU95" s="285"/>
      <c r="BV95" s="285">
        <v>48025</v>
      </c>
      <c r="BW95" s="287"/>
      <c r="BX95" s="285">
        <v>59806</v>
      </c>
      <c r="BY95" s="285"/>
      <c r="BZ95" s="285">
        <v>-1139</v>
      </c>
      <c r="CA95" s="285">
        <v>346</v>
      </c>
      <c r="CB95" s="283"/>
      <c r="CC95" s="287">
        <v>59013</v>
      </c>
      <c r="CD95" s="36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5</v>
      </c>
      <c r="N96" s="279"/>
      <c r="O96" s="279"/>
      <c r="P96" s="279">
        <v>0</v>
      </c>
      <c r="Q96" s="279"/>
      <c r="R96" s="279"/>
      <c r="S96" s="279"/>
      <c r="T96" s="279"/>
      <c r="U96" s="279"/>
      <c r="V96" s="279">
        <v>2</v>
      </c>
      <c r="W96" s="279">
        <v>1</v>
      </c>
      <c r="X96" s="279">
        <v>0</v>
      </c>
      <c r="Y96" s="279">
        <v>2</v>
      </c>
      <c r="Z96" s="279"/>
      <c r="AA96" s="279">
        <v>1048</v>
      </c>
      <c r="AB96" s="279">
        <v>13</v>
      </c>
      <c r="AC96" s="279">
        <v>1</v>
      </c>
      <c r="AD96" s="279">
        <v>58</v>
      </c>
      <c r="AE96" s="279">
        <v>3</v>
      </c>
      <c r="AF96" s="279">
        <v>2</v>
      </c>
      <c r="AG96" s="279">
        <v>0</v>
      </c>
      <c r="AH96" s="279">
        <v>1</v>
      </c>
      <c r="AI96" s="279">
        <v>0</v>
      </c>
      <c r="AJ96" s="279">
        <v>0</v>
      </c>
      <c r="AK96" s="279"/>
      <c r="AL96" s="279"/>
      <c r="AM96" s="279"/>
      <c r="AN96" s="279"/>
      <c r="AO96" s="279"/>
      <c r="AP96" s="279"/>
      <c r="AQ96" s="279"/>
      <c r="AR96" s="279"/>
      <c r="AS96" s="279">
        <v>38</v>
      </c>
      <c r="AT96" s="279">
        <v>13</v>
      </c>
      <c r="AU96" s="279"/>
      <c r="AV96" s="279"/>
      <c r="AW96" s="279"/>
      <c r="AX96" s="279"/>
      <c r="AY96" s="279"/>
      <c r="AZ96" s="279">
        <v>4</v>
      </c>
      <c r="BA96" s="279"/>
      <c r="BB96" s="279"/>
      <c r="BC96" s="279"/>
      <c r="BD96" s="279"/>
      <c r="BE96" s="279"/>
      <c r="BF96" s="279">
        <v>36</v>
      </c>
      <c r="BG96" s="279"/>
      <c r="BH96" s="279"/>
      <c r="BI96" s="279"/>
      <c r="BJ96" s="279"/>
      <c r="BK96" s="279"/>
      <c r="BL96" s="288"/>
      <c r="BM96" s="279"/>
      <c r="BN96" s="279">
        <v>1136</v>
      </c>
      <c r="BO96" s="279"/>
      <c r="BP96" s="279"/>
      <c r="BQ96" s="279">
        <v>55</v>
      </c>
      <c r="BR96" s="279"/>
      <c r="BS96" s="279"/>
      <c r="BT96" s="279"/>
      <c r="BU96" s="279"/>
      <c r="BV96" s="279">
        <v>36</v>
      </c>
      <c r="BW96" s="284"/>
      <c r="BX96" s="279">
        <v>1227</v>
      </c>
      <c r="BY96" s="279"/>
      <c r="BZ96" s="279">
        <v>628</v>
      </c>
      <c r="CA96" s="279"/>
      <c r="CB96" s="283"/>
      <c r="CC96" s="293">
        <v>1855</v>
      </c>
      <c r="CD96" s="360"/>
    </row>
    <row r="97" spans="1:82" s="308" customFormat="1" ht="15" customHeight="1" x14ac:dyDescent="0.2">
      <c r="A97" s="104" t="s">
        <v>164</v>
      </c>
      <c r="B97" s="105"/>
      <c r="C97" s="285">
        <v>3282</v>
      </c>
      <c r="D97" s="285">
        <v>10</v>
      </c>
      <c r="E97" s="285">
        <v>787</v>
      </c>
      <c r="F97" s="285"/>
      <c r="G97" s="285"/>
      <c r="H97" s="285">
        <v>2993</v>
      </c>
      <c r="I97" s="285">
        <v>15898</v>
      </c>
      <c r="J97" s="285">
        <v>247</v>
      </c>
      <c r="K97" s="285">
        <v>275</v>
      </c>
      <c r="L97" s="285">
        <v>9</v>
      </c>
      <c r="M97" s="285">
        <v>460</v>
      </c>
      <c r="N97" s="285">
        <v>62</v>
      </c>
      <c r="O97" s="285">
        <v>209</v>
      </c>
      <c r="P97" s="285">
        <v>28</v>
      </c>
      <c r="Q97" s="285">
        <v>5</v>
      </c>
      <c r="R97" s="285">
        <v>14</v>
      </c>
      <c r="S97" s="285"/>
      <c r="T97" s="285"/>
      <c r="U97" s="285"/>
      <c r="V97" s="285">
        <v>223</v>
      </c>
      <c r="W97" s="285">
        <v>52</v>
      </c>
      <c r="X97" s="285">
        <v>19</v>
      </c>
      <c r="Y97" s="285">
        <v>223</v>
      </c>
      <c r="Z97" s="285">
        <v>28</v>
      </c>
      <c r="AA97" s="285">
        <v>103617</v>
      </c>
      <c r="AB97" s="285">
        <v>1290</v>
      </c>
      <c r="AC97" s="285">
        <v>90</v>
      </c>
      <c r="AD97" s="285">
        <v>5716</v>
      </c>
      <c r="AE97" s="285">
        <v>289</v>
      </c>
      <c r="AF97" s="285">
        <v>213</v>
      </c>
      <c r="AG97" s="285">
        <v>14</v>
      </c>
      <c r="AH97" s="285">
        <v>71</v>
      </c>
      <c r="AI97" s="285">
        <v>28</v>
      </c>
      <c r="AJ97" s="285">
        <v>14</v>
      </c>
      <c r="AK97" s="285"/>
      <c r="AL97" s="285"/>
      <c r="AM97" s="285"/>
      <c r="AN97" s="285">
        <v>626</v>
      </c>
      <c r="AO97" s="285"/>
      <c r="AP97" s="285"/>
      <c r="AQ97" s="285">
        <v>1238</v>
      </c>
      <c r="AR97" s="285">
        <v>2210</v>
      </c>
      <c r="AS97" s="285">
        <v>3856</v>
      </c>
      <c r="AT97" s="285">
        <v>1247</v>
      </c>
      <c r="AU97" s="285">
        <v>37734</v>
      </c>
      <c r="AV97" s="285"/>
      <c r="AW97" s="285">
        <v>10444</v>
      </c>
      <c r="AX97" s="285">
        <v>868</v>
      </c>
      <c r="AY97" s="285">
        <v>337</v>
      </c>
      <c r="AZ97" s="285">
        <v>379</v>
      </c>
      <c r="BA97" s="285">
        <v>289</v>
      </c>
      <c r="BB97" s="285"/>
      <c r="BC97" s="285"/>
      <c r="BD97" s="285">
        <v>62</v>
      </c>
      <c r="BE97" s="285">
        <v>66</v>
      </c>
      <c r="BF97" s="285">
        <v>3538</v>
      </c>
      <c r="BG97" s="285"/>
      <c r="BH97" s="285"/>
      <c r="BI97" s="285"/>
      <c r="BJ97" s="285"/>
      <c r="BK97" s="285"/>
      <c r="BL97" s="286">
        <v>4079</v>
      </c>
      <c r="BM97" s="285">
        <v>19422</v>
      </c>
      <c r="BN97" s="285">
        <v>112665</v>
      </c>
      <c r="BO97" s="285">
        <v>626</v>
      </c>
      <c r="BP97" s="285">
        <v>3448</v>
      </c>
      <c r="BQ97" s="285">
        <v>54865</v>
      </c>
      <c r="BR97" s="285">
        <v>289</v>
      </c>
      <c r="BS97" s="285"/>
      <c r="BT97" s="285"/>
      <c r="BU97" s="285">
        <v>128</v>
      </c>
      <c r="BV97" s="285">
        <v>3538</v>
      </c>
      <c r="BW97" s="287"/>
      <c r="BX97" s="285">
        <v>199060</v>
      </c>
      <c r="BY97" s="285"/>
      <c r="BZ97" s="285"/>
      <c r="CA97" s="285"/>
      <c r="CB97" s="283"/>
      <c r="CC97" s="287">
        <v>199060</v>
      </c>
      <c r="CD97" s="36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1282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10288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1282</v>
      </c>
      <c r="BR98" s="279"/>
      <c r="BS98" s="279"/>
      <c r="BT98" s="279"/>
      <c r="BU98" s="279"/>
      <c r="BV98" s="279">
        <v>10288</v>
      </c>
      <c r="BW98" s="284"/>
      <c r="BX98" s="279">
        <v>11570</v>
      </c>
      <c r="BY98" s="279"/>
      <c r="BZ98" s="279">
        <v>219</v>
      </c>
      <c r="CA98" s="279"/>
      <c r="CB98" s="283"/>
      <c r="CC98" s="293">
        <v>11789</v>
      </c>
      <c r="CD98" s="36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230</v>
      </c>
      <c r="N99" s="285">
        <v>31</v>
      </c>
      <c r="O99" s="285">
        <v>105</v>
      </c>
      <c r="P99" s="285">
        <v>14</v>
      </c>
      <c r="Q99" s="285">
        <v>2</v>
      </c>
      <c r="R99" s="285">
        <v>7</v>
      </c>
      <c r="S99" s="285"/>
      <c r="T99" s="285"/>
      <c r="U99" s="285"/>
      <c r="V99" s="285">
        <v>112</v>
      </c>
      <c r="W99" s="285">
        <v>26</v>
      </c>
      <c r="X99" s="285">
        <v>10</v>
      </c>
      <c r="Y99" s="285">
        <v>112</v>
      </c>
      <c r="Z99" s="285"/>
      <c r="AA99" s="285">
        <v>51903</v>
      </c>
      <c r="AB99" s="285">
        <v>646</v>
      </c>
      <c r="AC99" s="285">
        <v>45</v>
      </c>
      <c r="AD99" s="285">
        <v>2863</v>
      </c>
      <c r="AE99" s="285">
        <v>145</v>
      </c>
      <c r="AF99" s="285">
        <v>107</v>
      </c>
      <c r="AG99" s="285">
        <v>7</v>
      </c>
      <c r="AH99" s="285">
        <v>36</v>
      </c>
      <c r="AI99" s="285"/>
      <c r="AJ99" s="285"/>
      <c r="AK99" s="285"/>
      <c r="AL99" s="285"/>
      <c r="AM99" s="285"/>
      <c r="AN99" s="285">
        <v>314</v>
      </c>
      <c r="AO99" s="285"/>
      <c r="AP99" s="285">
        <v>815</v>
      </c>
      <c r="AQ99" s="285">
        <v>620</v>
      </c>
      <c r="AR99" s="285"/>
      <c r="AS99" s="285">
        <v>1932</v>
      </c>
      <c r="AT99" s="285"/>
      <c r="AU99" s="285"/>
      <c r="AV99" s="285"/>
      <c r="AW99" s="285"/>
      <c r="AX99" s="285"/>
      <c r="AY99" s="285"/>
      <c r="AZ99" s="285">
        <v>190</v>
      </c>
      <c r="BA99" s="285"/>
      <c r="BB99" s="285"/>
      <c r="BC99" s="285"/>
      <c r="BD99" s="285"/>
      <c r="BE99" s="285"/>
      <c r="BF99" s="285">
        <v>1772</v>
      </c>
      <c r="BG99" s="285"/>
      <c r="BH99" s="285"/>
      <c r="BI99" s="285"/>
      <c r="BJ99" s="285"/>
      <c r="BK99" s="285"/>
      <c r="BL99" s="286"/>
      <c r="BM99" s="285"/>
      <c r="BN99" s="285">
        <v>56401</v>
      </c>
      <c r="BO99" s="285">
        <v>314</v>
      </c>
      <c r="BP99" s="285">
        <v>1435</v>
      </c>
      <c r="BQ99" s="285">
        <v>2122</v>
      </c>
      <c r="BR99" s="285"/>
      <c r="BS99" s="285"/>
      <c r="BT99" s="285"/>
      <c r="BU99" s="285"/>
      <c r="BV99" s="285">
        <v>1772</v>
      </c>
      <c r="BW99" s="287"/>
      <c r="BX99" s="285">
        <v>62044</v>
      </c>
      <c r="BY99" s="285"/>
      <c r="BZ99" s="285">
        <v>-2331</v>
      </c>
      <c r="CA99" s="285">
        <v>119798</v>
      </c>
      <c r="CB99" s="283"/>
      <c r="CC99" s="287">
        <v>179511</v>
      </c>
      <c r="CD99" s="36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4807</v>
      </c>
      <c r="AB100" s="279">
        <v>98</v>
      </c>
      <c r="AC100" s="279"/>
      <c r="AD100" s="279">
        <v>442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638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5347</v>
      </c>
      <c r="BO100" s="279"/>
      <c r="BP100" s="279"/>
      <c r="BQ100" s="279">
        <v>638</v>
      </c>
      <c r="BR100" s="279"/>
      <c r="BS100" s="279"/>
      <c r="BT100" s="279"/>
      <c r="BU100" s="279"/>
      <c r="BV100" s="279"/>
      <c r="BW100" s="284"/>
      <c r="BX100" s="279">
        <v>5985</v>
      </c>
      <c r="BY100" s="279">
        <v>27267</v>
      </c>
      <c r="BZ100" s="279"/>
      <c r="CA100" s="279">
        <v>1956</v>
      </c>
      <c r="CB100" s="283"/>
      <c r="CC100" s="293">
        <v>35208</v>
      </c>
      <c r="CD100" s="36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9193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9193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9193</v>
      </c>
      <c r="BY102" s="279"/>
      <c r="BZ102" s="279"/>
      <c r="CA102" s="279"/>
      <c r="CB102" s="283"/>
      <c r="CC102" s="293">
        <v>9193</v>
      </c>
      <c r="CD102" s="36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103845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103845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103845</v>
      </c>
      <c r="BY103" s="285"/>
      <c r="BZ103" s="285"/>
      <c r="CA103" s="285"/>
      <c r="CB103" s="283"/>
      <c r="CC103" s="287">
        <v>103845</v>
      </c>
      <c r="CD103" s="36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18662</v>
      </c>
      <c r="AB104" s="279">
        <v>35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18697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18697</v>
      </c>
      <c r="BY104" s="279"/>
      <c r="BZ104" s="279"/>
      <c r="CA104" s="279"/>
      <c r="CB104" s="283"/>
      <c r="CC104" s="293">
        <v>18697</v>
      </c>
      <c r="CD104" s="36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5</v>
      </c>
      <c r="P105" s="285"/>
      <c r="Q105" s="285"/>
      <c r="R105" s="285">
        <v>4499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25</v>
      </c>
      <c r="AB105" s="285"/>
      <c r="AC105" s="285"/>
      <c r="AD105" s="285">
        <v>460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4990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4990</v>
      </c>
      <c r="BY105" s="285">
        <v>104854</v>
      </c>
      <c r="BZ105" s="285"/>
      <c r="CA105" s="285">
        <v>0</v>
      </c>
      <c r="CB105" s="283"/>
      <c r="CC105" s="287">
        <v>109844</v>
      </c>
      <c r="CD105" s="360"/>
    </row>
    <row r="106" spans="1:82" s="308" customFormat="1" ht="15" customHeight="1" x14ac:dyDescent="0.2">
      <c r="A106" s="428" t="s">
        <v>169</v>
      </c>
      <c r="B106" s="102"/>
      <c r="C106" s="279">
        <v>1317</v>
      </c>
      <c r="D106" s="279">
        <v>12</v>
      </c>
      <c r="E106" s="279">
        <v>461</v>
      </c>
      <c r="F106" s="279">
        <v>11</v>
      </c>
      <c r="G106" s="279">
        <v>7</v>
      </c>
      <c r="H106" s="279">
        <v>356</v>
      </c>
      <c r="I106" s="279">
        <v>5168</v>
      </c>
      <c r="J106" s="279">
        <v>130</v>
      </c>
      <c r="K106" s="279">
        <v>259</v>
      </c>
      <c r="L106" s="279">
        <v>72</v>
      </c>
      <c r="M106" s="279">
        <v>994</v>
      </c>
      <c r="N106" s="279">
        <v>558</v>
      </c>
      <c r="O106" s="279">
        <v>619</v>
      </c>
      <c r="P106" s="279">
        <v>1919</v>
      </c>
      <c r="Q106" s="279">
        <v>115</v>
      </c>
      <c r="R106" s="279">
        <v>25</v>
      </c>
      <c r="S106" s="279">
        <v>436</v>
      </c>
      <c r="T106" s="279">
        <v>104</v>
      </c>
      <c r="U106" s="279">
        <v>1264</v>
      </c>
      <c r="V106" s="279">
        <v>1858</v>
      </c>
      <c r="W106" s="279">
        <v>97</v>
      </c>
      <c r="X106" s="279">
        <v>245</v>
      </c>
      <c r="Y106" s="279">
        <v>2838</v>
      </c>
      <c r="Z106" s="279">
        <v>158</v>
      </c>
      <c r="AA106" s="279">
        <v>587</v>
      </c>
      <c r="AB106" s="279">
        <v>2503</v>
      </c>
      <c r="AC106" s="279">
        <v>2960</v>
      </c>
      <c r="AD106" s="279">
        <v>3335</v>
      </c>
      <c r="AE106" s="279">
        <v>2899</v>
      </c>
      <c r="AF106" s="279">
        <v>245</v>
      </c>
      <c r="AG106" s="279">
        <v>774</v>
      </c>
      <c r="AH106" s="279">
        <v>112</v>
      </c>
      <c r="AI106" s="279">
        <v>356</v>
      </c>
      <c r="AJ106" s="279">
        <v>447</v>
      </c>
      <c r="AK106" s="279">
        <v>5340</v>
      </c>
      <c r="AL106" s="279">
        <v>1772</v>
      </c>
      <c r="AM106" s="279">
        <v>2488</v>
      </c>
      <c r="AN106" s="279">
        <v>3263</v>
      </c>
      <c r="AO106" s="279">
        <v>86</v>
      </c>
      <c r="AP106" s="279">
        <v>32</v>
      </c>
      <c r="AQ106" s="279">
        <v>227</v>
      </c>
      <c r="AR106" s="279"/>
      <c r="AS106" s="279">
        <v>10387</v>
      </c>
      <c r="AT106" s="279">
        <v>43</v>
      </c>
      <c r="AU106" s="279">
        <v>565</v>
      </c>
      <c r="AV106" s="279">
        <v>86</v>
      </c>
      <c r="AW106" s="279">
        <v>140</v>
      </c>
      <c r="AX106" s="279">
        <v>68</v>
      </c>
      <c r="AY106" s="279">
        <v>112</v>
      </c>
      <c r="AZ106" s="279">
        <v>691</v>
      </c>
      <c r="BA106" s="279">
        <v>1012</v>
      </c>
      <c r="BB106" s="279">
        <v>2503</v>
      </c>
      <c r="BC106" s="279">
        <v>742</v>
      </c>
      <c r="BD106" s="279">
        <v>173</v>
      </c>
      <c r="BE106" s="279">
        <v>1249</v>
      </c>
      <c r="BF106" s="279">
        <v>6136</v>
      </c>
      <c r="BG106" s="279">
        <v>1858</v>
      </c>
      <c r="BH106" s="279">
        <v>166</v>
      </c>
      <c r="BI106" s="279">
        <v>1188</v>
      </c>
      <c r="BJ106" s="279">
        <v>1502</v>
      </c>
      <c r="BK106" s="284"/>
      <c r="BL106" s="279">
        <v>1808</v>
      </c>
      <c r="BM106" s="279">
        <v>5985</v>
      </c>
      <c r="BN106" s="279">
        <v>25448</v>
      </c>
      <c r="BO106" s="279">
        <v>12949</v>
      </c>
      <c r="BP106" s="279">
        <v>259</v>
      </c>
      <c r="BQ106" s="279">
        <v>12092</v>
      </c>
      <c r="BR106" s="279">
        <v>1012</v>
      </c>
      <c r="BS106" s="279">
        <v>2503</v>
      </c>
      <c r="BT106" s="279">
        <v>742</v>
      </c>
      <c r="BU106" s="279">
        <v>1422</v>
      </c>
      <c r="BV106" s="279">
        <v>9348</v>
      </c>
      <c r="BW106" s="284">
        <v>1502</v>
      </c>
      <c r="BX106" s="279">
        <v>75070</v>
      </c>
      <c r="BY106" s="279">
        <v>163587</v>
      </c>
      <c r="BZ106" s="279"/>
      <c r="CA106" s="279">
        <v>162</v>
      </c>
      <c r="CB106" s="283"/>
      <c r="CC106" s="284">
        <v>238819</v>
      </c>
      <c r="CD106" s="360"/>
    </row>
    <row r="107" spans="1:82" s="308" customFormat="1" ht="15" customHeight="1" x14ac:dyDescent="0.2">
      <c r="A107" s="95" t="s">
        <v>377</v>
      </c>
      <c r="B107" s="103"/>
      <c r="C107" s="285">
        <v>6917.591740520751</v>
      </c>
      <c r="D107" s="285">
        <v>225</v>
      </c>
      <c r="E107" s="285">
        <v>2905</v>
      </c>
      <c r="F107" s="285">
        <v>64.795870260375239</v>
      </c>
      <c r="G107" s="285">
        <v>359</v>
      </c>
      <c r="H107" s="285">
        <v>5490.4385116417125</v>
      </c>
      <c r="I107" s="285">
        <v>30667.144855357106</v>
      </c>
      <c r="J107" s="285">
        <v>3863.5513211297457</v>
      </c>
      <c r="K107" s="285">
        <v>4462.6546408645972</v>
      </c>
      <c r="L107" s="285">
        <v>260.38761078112566</v>
      </c>
      <c r="M107" s="285">
        <v>6356.5148541050694</v>
      </c>
      <c r="N107" s="285">
        <v>4699.0699938637263</v>
      </c>
      <c r="O107" s="285">
        <v>2271.1493717020171</v>
      </c>
      <c r="P107" s="285">
        <v>6144.3131389062146</v>
      </c>
      <c r="Q107" s="285">
        <v>977.50977585616261</v>
      </c>
      <c r="R107" s="285">
        <v>128458.45218961405</v>
      </c>
      <c r="S107" s="285">
        <v>1136.1676243812196</v>
      </c>
      <c r="T107" s="285">
        <v>184.89913313964826</v>
      </c>
      <c r="U107" s="285">
        <v>5869.5014119855596</v>
      </c>
      <c r="V107" s="285">
        <v>7466.5840261667072</v>
      </c>
      <c r="W107" s="285">
        <v>517.18587706042217</v>
      </c>
      <c r="X107" s="285">
        <v>301.10326287927302</v>
      </c>
      <c r="Y107" s="285">
        <v>20638.101923031852</v>
      </c>
      <c r="Z107" s="285">
        <v>518.18587706042217</v>
      </c>
      <c r="AA107" s="285">
        <v>837051.79889014154</v>
      </c>
      <c r="AB107" s="285">
        <v>26706.858774330496</v>
      </c>
      <c r="AC107" s="285">
        <v>6333.0605043249252</v>
      </c>
      <c r="AD107" s="285">
        <v>37745.070945171814</v>
      </c>
      <c r="AE107" s="285">
        <v>24438.043500320604</v>
      </c>
      <c r="AF107" s="285">
        <v>1571.5576311812665</v>
      </c>
      <c r="AG107" s="285">
        <v>4924.5172686458409</v>
      </c>
      <c r="AH107" s="285">
        <v>567.18587706042217</v>
      </c>
      <c r="AI107" s="285">
        <v>1353.5576311812665</v>
      </c>
      <c r="AJ107" s="285">
        <v>2400.115262362533</v>
      </c>
      <c r="AK107" s="285">
        <v>424753.12293876993</v>
      </c>
      <c r="AL107" s="285">
        <v>374203.02513382514</v>
      </c>
      <c r="AM107" s="285">
        <v>2859.1032628792732</v>
      </c>
      <c r="AN107" s="285">
        <v>4565.8991331396483</v>
      </c>
      <c r="AO107" s="285">
        <v>86</v>
      </c>
      <c r="AP107" s="285">
        <v>1411</v>
      </c>
      <c r="AQ107" s="285">
        <v>2925.3876107811257</v>
      </c>
      <c r="AR107" s="285">
        <v>4078</v>
      </c>
      <c r="AS107" s="285">
        <v>25781.412544608465</v>
      </c>
      <c r="AT107" s="285">
        <v>1383.8991331396483</v>
      </c>
      <c r="AU107" s="285">
        <v>65558.737682997948</v>
      </c>
      <c r="AV107" s="285">
        <v>1502.6950034000236</v>
      </c>
      <c r="AW107" s="285">
        <v>12550.218525241806</v>
      </c>
      <c r="AX107" s="285">
        <v>13715.268491241572</v>
      </c>
      <c r="AY107" s="285">
        <v>636.69500340002344</v>
      </c>
      <c r="AZ107" s="285">
        <v>3675.1335150417353</v>
      </c>
      <c r="BA107" s="285">
        <v>2222.3900068000466</v>
      </c>
      <c r="BB107" s="285">
        <v>4546.6426413813369</v>
      </c>
      <c r="BC107" s="285">
        <v>1026.6950034000233</v>
      </c>
      <c r="BD107" s="285">
        <v>1701.5941365396718</v>
      </c>
      <c r="BE107" s="285">
        <v>1960.6950034000233</v>
      </c>
      <c r="BF107" s="285">
        <v>72437.456764320916</v>
      </c>
      <c r="BG107" s="285">
        <v>6802.7881559063326</v>
      </c>
      <c r="BH107" s="285">
        <v>309.69500340002344</v>
      </c>
      <c r="BI107" s="285">
        <v>2237.7958702603755</v>
      </c>
      <c r="BJ107" s="285">
        <v>1822.3876107811257</v>
      </c>
      <c r="BK107" s="285"/>
      <c r="BL107" s="286">
        <v>10471.387610781127</v>
      </c>
      <c r="BM107" s="285">
        <v>44744.17693977429</v>
      </c>
      <c r="BN107" s="285">
        <v>1128630.5047444731</v>
      </c>
      <c r="BO107" s="285">
        <v>806467.15046861407</v>
      </c>
      <c r="BP107" s="285">
        <v>8414.3876107811266</v>
      </c>
      <c r="BQ107" s="285">
        <v>124804.05989907122</v>
      </c>
      <c r="BR107" s="285">
        <v>2222.3900068000466</v>
      </c>
      <c r="BS107" s="285">
        <v>4546.6426413813369</v>
      </c>
      <c r="BT107" s="285">
        <v>1026.6950034000233</v>
      </c>
      <c r="BU107" s="285">
        <v>3662.2891399396954</v>
      </c>
      <c r="BV107" s="285">
        <v>81787.735793887638</v>
      </c>
      <c r="BW107" s="287">
        <v>1822.3876107811257</v>
      </c>
      <c r="BX107" s="285">
        <v>2218599.8074696846</v>
      </c>
      <c r="BY107" s="285">
        <v>491463.28953098849</v>
      </c>
      <c r="BZ107" s="285">
        <v>-366090.20297301124</v>
      </c>
      <c r="CA107" s="285">
        <v>3907769.8587283688</v>
      </c>
      <c r="CB107" s="283"/>
      <c r="CC107" s="287">
        <v>6251742.7527560312</v>
      </c>
      <c r="CD107" s="36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22528</v>
      </c>
      <c r="CC109" s="287">
        <v>22528</v>
      </c>
      <c r="CD109" s="36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155</v>
      </c>
      <c r="CC110" s="284">
        <v>155</v>
      </c>
      <c r="CD110" s="36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1923166.9322766566</v>
      </c>
      <c r="CC111" s="287">
        <v>1923166.9322766566</v>
      </c>
      <c r="CD111" s="36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1945849.9322766566</v>
      </c>
      <c r="CC112" s="429">
        <v>1945849.9322766566</v>
      </c>
      <c r="CD112" s="360"/>
    </row>
    <row r="113" spans="1:81" s="308" customFormat="1" ht="15" customHeight="1" x14ac:dyDescent="0.2">
      <c r="A113" s="146" t="s">
        <v>306</v>
      </c>
      <c r="B113" s="495"/>
      <c r="C113" s="496">
        <v>6917.591740520751</v>
      </c>
      <c r="D113" s="496">
        <v>225</v>
      </c>
      <c r="E113" s="496">
        <v>2905</v>
      </c>
      <c r="F113" s="496">
        <v>109908.79587026038</v>
      </c>
      <c r="G113" s="496">
        <v>359</v>
      </c>
      <c r="H113" s="496">
        <v>2452124.4385116417</v>
      </c>
      <c r="I113" s="496">
        <v>2415430.1448553572</v>
      </c>
      <c r="J113" s="496">
        <v>3863.5513211297457</v>
      </c>
      <c r="K113" s="496">
        <v>4462.6546408645972</v>
      </c>
      <c r="L113" s="496">
        <v>260.38761078112566</v>
      </c>
      <c r="M113" s="496">
        <v>6356.5148541050694</v>
      </c>
      <c r="N113" s="496">
        <v>4699.0699938637263</v>
      </c>
      <c r="O113" s="496">
        <v>2271.1493717020171</v>
      </c>
      <c r="P113" s="496">
        <v>6144.3131389062146</v>
      </c>
      <c r="Q113" s="496">
        <v>977.50977585616261</v>
      </c>
      <c r="R113" s="496">
        <v>241496.45218961406</v>
      </c>
      <c r="S113" s="496">
        <v>1136.1676243812196</v>
      </c>
      <c r="T113" s="496">
        <v>184.89913313964826</v>
      </c>
      <c r="U113" s="496">
        <v>5869.5014119855596</v>
      </c>
      <c r="V113" s="496">
        <v>7466.5840261667072</v>
      </c>
      <c r="W113" s="496">
        <v>517.18587706042217</v>
      </c>
      <c r="X113" s="496">
        <v>301.10326287927302</v>
      </c>
      <c r="Y113" s="496">
        <v>20638.101923031852</v>
      </c>
      <c r="Z113" s="496">
        <v>518.18587706042217</v>
      </c>
      <c r="AA113" s="496">
        <v>837051.79889014154</v>
      </c>
      <c r="AB113" s="496">
        <v>45403.858774330496</v>
      </c>
      <c r="AC113" s="496">
        <v>6333.0605043249252</v>
      </c>
      <c r="AD113" s="496">
        <v>37745.070945171814</v>
      </c>
      <c r="AE113" s="496">
        <v>24438.043500320604</v>
      </c>
      <c r="AF113" s="496">
        <v>1571.5576311812665</v>
      </c>
      <c r="AG113" s="496">
        <v>4924.5172686458409</v>
      </c>
      <c r="AH113" s="496">
        <v>567.18587706042217</v>
      </c>
      <c r="AI113" s="496">
        <v>1353.5576311812665</v>
      </c>
      <c r="AJ113" s="496">
        <v>2400.115262362533</v>
      </c>
      <c r="AK113" s="496">
        <v>593461.12293876987</v>
      </c>
      <c r="AL113" s="496">
        <v>374203.02513382514</v>
      </c>
      <c r="AM113" s="496">
        <v>2859.1032628792732</v>
      </c>
      <c r="AN113" s="496">
        <v>4565.8991331396483</v>
      </c>
      <c r="AO113" s="496">
        <v>86</v>
      </c>
      <c r="AP113" s="496">
        <v>1411</v>
      </c>
      <c r="AQ113" s="496">
        <v>2925.3876107811257</v>
      </c>
      <c r="AR113" s="496">
        <v>4078</v>
      </c>
      <c r="AS113" s="496">
        <v>25781.412544608465</v>
      </c>
      <c r="AT113" s="496">
        <v>1383.8991331396483</v>
      </c>
      <c r="AU113" s="496">
        <v>65558.737682997948</v>
      </c>
      <c r="AV113" s="496">
        <v>1502.6950034000236</v>
      </c>
      <c r="AW113" s="496">
        <v>12550.218525241806</v>
      </c>
      <c r="AX113" s="496">
        <v>13715.268491241572</v>
      </c>
      <c r="AY113" s="496">
        <v>636.69500340002344</v>
      </c>
      <c r="AZ113" s="496">
        <v>3675.1335150417353</v>
      </c>
      <c r="BA113" s="496">
        <v>2222.3900068000466</v>
      </c>
      <c r="BB113" s="496">
        <v>4546.6426413813369</v>
      </c>
      <c r="BC113" s="496">
        <v>1026.6950034000233</v>
      </c>
      <c r="BD113" s="496">
        <v>1701.5941365396718</v>
      </c>
      <c r="BE113" s="496">
        <v>1960.6950034000233</v>
      </c>
      <c r="BF113" s="496">
        <v>72437.456764320916</v>
      </c>
      <c r="BG113" s="496">
        <v>6802.7881559063326</v>
      </c>
      <c r="BH113" s="496">
        <v>309.69500340002344</v>
      </c>
      <c r="BI113" s="496">
        <v>2237.7958702603755</v>
      </c>
      <c r="BJ113" s="496">
        <v>1822.3876107811257</v>
      </c>
      <c r="BK113" s="496"/>
      <c r="BL113" s="497">
        <v>120315.38761078112</v>
      </c>
      <c r="BM113" s="496">
        <v>4876141.1769397743</v>
      </c>
      <c r="BN113" s="496">
        <v>1260365.5047444731</v>
      </c>
      <c r="BO113" s="496">
        <v>975175.15046861407</v>
      </c>
      <c r="BP113" s="496">
        <v>8414.3876107811266</v>
      </c>
      <c r="BQ113" s="496">
        <v>124804.05989907122</v>
      </c>
      <c r="BR113" s="496">
        <v>2222.3900068000466</v>
      </c>
      <c r="BS113" s="496">
        <v>4546.6426413813369</v>
      </c>
      <c r="BT113" s="496">
        <v>1026.6950034000233</v>
      </c>
      <c r="BU113" s="496">
        <v>3662.2891399396954</v>
      </c>
      <c r="BV113" s="496">
        <v>81787.735793887638</v>
      </c>
      <c r="BW113" s="498">
        <v>1822.3876107811257</v>
      </c>
      <c r="BX113" s="497">
        <v>7460283.8074696846</v>
      </c>
      <c r="BY113" s="496">
        <v>491463.28953098849</v>
      </c>
      <c r="BZ113" s="496">
        <v>-366090.20297301124</v>
      </c>
      <c r="CA113" s="496">
        <v>3907769.8587283688</v>
      </c>
      <c r="CB113" s="496">
        <v>1945849.9322766566</v>
      </c>
      <c r="CC113" s="498">
        <v>13439276.685032688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1:I121"/>
    <mergeCell ref="A122:I122"/>
    <mergeCell ref="AM65:AO65"/>
    <mergeCell ref="AS65:AT65"/>
    <mergeCell ref="B64:B67"/>
    <mergeCell ref="A119:I119"/>
    <mergeCell ref="A120:I120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32" priority="39" stopIfTrue="1" operator="lessThan">
      <formula>0</formula>
    </cfRule>
    <cfRule type="cellIs" dxfId="31" priority="40" stopIfTrue="1" operator="greaterThan">
      <formula>0</formula>
    </cfRule>
  </conditionalFormatting>
  <hyperlinks>
    <hyperlink ref="CC8" location="Índice!A1" display="Índice" xr:uid="{3D6AAA7A-D085-4544-BEB0-446E58784DBB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12:BK12 D66:BK66" numberStoredAsText="1"/>
  </ignoredError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44C3-B0FB-4E4E-939D-63313B71B541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2.140625" style="22" customWidth="1"/>
    <col min="28" max="75" width="12.7109375" style="22" customWidth="1"/>
    <col min="76" max="76" width="16.42578125" style="22" customWidth="1"/>
    <col min="77" max="77" width="13.7109375" style="22" customWidth="1"/>
    <col min="78" max="78" width="15.28515625" style="22" customWidth="1"/>
    <col min="79" max="79" width="19.42578125" style="22" customWidth="1"/>
    <col min="80" max="80" width="16" style="22" customWidth="1"/>
    <col min="81" max="81" width="18.855468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187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9.2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5.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450362.67999999982</v>
      </c>
      <c r="CC17" s="198">
        <v>450362.67999999982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92200775</v>
      </c>
      <c r="CC18" s="172">
        <v>92200775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311724584</v>
      </c>
      <c r="CC19" s="199">
        <v>311724584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4148673</v>
      </c>
      <c r="CC21" s="199">
        <v>4148673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>
        <v>5</v>
      </c>
      <c r="CC23" s="170">
        <v>5</v>
      </c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57343</v>
      </c>
      <c r="CC24" s="172">
        <v>57343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3</v>
      </c>
      <c r="CC25" s="198">
        <v>3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2533181</v>
      </c>
      <c r="CC28" s="172">
        <v>2533181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5627820.9746642401</v>
      </c>
      <c r="CC29" s="199">
        <v>5627820.9746642401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3381889</v>
      </c>
      <c r="CC30" s="165">
        <v>3381889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2241830</v>
      </c>
      <c r="CC31" s="199">
        <v>2241830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92200775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92200775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92200775</v>
      </c>
      <c r="BY33" s="158"/>
      <c r="BZ33" s="158"/>
      <c r="CA33" s="159">
        <v>7448</v>
      </c>
      <c r="CB33" s="158"/>
      <c r="CC33" s="160">
        <v>92208223</v>
      </c>
    </row>
    <row r="34" spans="1:81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430514.6599999998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430514.6599999998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430514.6599999998</v>
      </c>
      <c r="BY34" s="158"/>
      <c r="BZ34" s="158"/>
      <c r="CA34" s="164"/>
      <c r="CB34" s="158"/>
      <c r="CC34" s="165">
        <v>430514.6599999998</v>
      </c>
    </row>
    <row r="35" spans="1:81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178705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178705</v>
      </c>
      <c r="BP35" s="157"/>
      <c r="BQ35" s="157"/>
      <c r="BR35" s="157"/>
      <c r="BS35" s="157"/>
      <c r="BT35" s="157"/>
      <c r="BU35" s="157"/>
      <c r="BV35" s="157"/>
      <c r="BW35" s="209"/>
      <c r="BX35" s="157">
        <v>178705</v>
      </c>
      <c r="BY35" s="158"/>
      <c r="BZ35" s="158"/>
      <c r="CA35" s="169">
        <v>6.187086705714</v>
      </c>
      <c r="CB35" s="158"/>
      <c r="CC35" s="170">
        <v>178711.1870867057</v>
      </c>
    </row>
    <row r="36" spans="1:81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311724584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311724584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311724584</v>
      </c>
      <c r="BY36" s="158"/>
      <c r="BZ36" s="158"/>
      <c r="CA36" s="171">
        <v>72</v>
      </c>
      <c r="CB36" s="158"/>
      <c r="CC36" s="172">
        <v>311724656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54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28"/>
      <c r="BY37" s="229"/>
      <c r="BZ37" s="229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109070</v>
      </c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3"/>
      <c r="BM38" s="182"/>
      <c r="BN38" s="161">
        <v>109070</v>
      </c>
      <c r="BO38" s="182"/>
      <c r="BP38" s="182"/>
      <c r="BQ38" s="182"/>
      <c r="BR38" s="182"/>
      <c r="BS38" s="182"/>
      <c r="BT38" s="182"/>
      <c r="BU38" s="182"/>
      <c r="BV38" s="182"/>
      <c r="BW38" s="184"/>
      <c r="BX38" s="171">
        <v>109070</v>
      </c>
      <c r="BY38" s="229"/>
      <c r="BZ38" s="229"/>
      <c r="CA38" s="161">
        <v>24</v>
      </c>
      <c r="CB38" s="179"/>
      <c r="CC38" s="163">
        <v>109094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38676081</v>
      </c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4"/>
      <c r="BM39" s="173"/>
      <c r="BN39" s="154">
        <v>38676081</v>
      </c>
      <c r="BO39" s="173"/>
      <c r="BP39" s="173"/>
      <c r="BQ39" s="173"/>
      <c r="BR39" s="173"/>
      <c r="BS39" s="173"/>
      <c r="BT39" s="173"/>
      <c r="BU39" s="173"/>
      <c r="BV39" s="173"/>
      <c r="BW39" s="175"/>
      <c r="BX39" s="157">
        <v>38676081</v>
      </c>
      <c r="BY39" s="229"/>
      <c r="BZ39" s="229"/>
      <c r="CA39" s="180">
        <v>24120434</v>
      </c>
      <c r="CB39" s="179"/>
      <c r="CC39" s="181">
        <v>62796515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9336269</v>
      </c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3"/>
      <c r="BM40" s="182"/>
      <c r="BN40" s="161">
        <v>9336269</v>
      </c>
      <c r="BO40" s="182"/>
      <c r="BP40" s="182"/>
      <c r="BQ40" s="182"/>
      <c r="BR40" s="182"/>
      <c r="BS40" s="182"/>
      <c r="BT40" s="182"/>
      <c r="BU40" s="182"/>
      <c r="BV40" s="182"/>
      <c r="BW40" s="184"/>
      <c r="BX40" s="171">
        <v>9336269</v>
      </c>
      <c r="BY40" s="229"/>
      <c r="BZ40" s="229"/>
      <c r="CA40" s="161">
        <v>1686334</v>
      </c>
      <c r="CB40" s="179"/>
      <c r="CC40" s="163">
        <v>11022603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254847</v>
      </c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4"/>
      <c r="BM41" s="173"/>
      <c r="BN41" s="154">
        <v>254847</v>
      </c>
      <c r="BO41" s="173"/>
      <c r="BP41" s="173"/>
      <c r="BQ41" s="173"/>
      <c r="BR41" s="173"/>
      <c r="BS41" s="173"/>
      <c r="BT41" s="173"/>
      <c r="BU41" s="173"/>
      <c r="BV41" s="173"/>
      <c r="BW41" s="175"/>
      <c r="BX41" s="157">
        <v>254847</v>
      </c>
      <c r="BY41" s="229"/>
      <c r="BZ41" s="229"/>
      <c r="CA41" s="180"/>
      <c r="CB41" s="179"/>
      <c r="CC41" s="181">
        <v>254847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20821128</v>
      </c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3"/>
      <c r="BM42" s="182"/>
      <c r="BN42" s="161">
        <v>20821128</v>
      </c>
      <c r="BO42" s="182"/>
      <c r="BP42" s="182"/>
      <c r="BQ42" s="182"/>
      <c r="BR42" s="182"/>
      <c r="BS42" s="182"/>
      <c r="BT42" s="182"/>
      <c r="BU42" s="182"/>
      <c r="BV42" s="182"/>
      <c r="BW42" s="184"/>
      <c r="BX42" s="171">
        <v>20821128</v>
      </c>
      <c r="BY42" s="229"/>
      <c r="BZ42" s="229"/>
      <c r="CA42" s="161">
        <v>7572924</v>
      </c>
      <c r="CB42" s="179"/>
      <c r="CC42" s="163">
        <v>28394052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1193905</v>
      </c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4"/>
      <c r="BM43" s="173"/>
      <c r="BN43" s="154">
        <v>1193905</v>
      </c>
      <c r="BO43" s="173"/>
      <c r="BP43" s="173"/>
      <c r="BQ43" s="173"/>
      <c r="BR43" s="173"/>
      <c r="BS43" s="173"/>
      <c r="BT43" s="173"/>
      <c r="BU43" s="173"/>
      <c r="BV43" s="173"/>
      <c r="BW43" s="175"/>
      <c r="BX43" s="157">
        <v>1193905</v>
      </c>
      <c r="BY43" s="229"/>
      <c r="BZ43" s="229"/>
      <c r="CA43" s="180">
        <v>1224023.5020458531</v>
      </c>
      <c r="CB43" s="179"/>
      <c r="CC43" s="181">
        <v>2417928.5020458531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18993257</v>
      </c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3"/>
      <c r="BM44" s="182"/>
      <c r="BN44" s="161">
        <v>18993257</v>
      </c>
      <c r="BO44" s="182"/>
      <c r="BP44" s="182"/>
      <c r="BQ44" s="182"/>
      <c r="BR44" s="182"/>
      <c r="BS44" s="182"/>
      <c r="BT44" s="182"/>
      <c r="BU44" s="182"/>
      <c r="BV44" s="182"/>
      <c r="BW44" s="184"/>
      <c r="BX44" s="171">
        <v>18993257</v>
      </c>
      <c r="BY44" s="229"/>
      <c r="BZ44" s="229"/>
      <c r="CA44" s="161">
        <v>1</v>
      </c>
      <c r="CB44" s="179"/>
      <c r="CC44" s="163">
        <v>18993258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10128889</v>
      </c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4"/>
      <c r="BM45" s="173"/>
      <c r="BN45" s="154">
        <v>10128889</v>
      </c>
      <c r="BO45" s="173"/>
      <c r="BP45" s="173"/>
      <c r="BQ45" s="173"/>
      <c r="BR45" s="173"/>
      <c r="BS45" s="173"/>
      <c r="BT45" s="173"/>
      <c r="BU45" s="173"/>
      <c r="BV45" s="173"/>
      <c r="BW45" s="175"/>
      <c r="BX45" s="157">
        <v>10128889</v>
      </c>
      <c r="BY45" s="229"/>
      <c r="BZ45" s="229"/>
      <c r="CA45" s="180">
        <v>670780</v>
      </c>
      <c r="CB45" s="179"/>
      <c r="CC45" s="181">
        <v>10799669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61"/>
      <c r="BO46" s="182"/>
      <c r="BP46" s="182"/>
      <c r="BQ46" s="182"/>
      <c r="BR46" s="182"/>
      <c r="BS46" s="182"/>
      <c r="BT46" s="182"/>
      <c r="BU46" s="182"/>
      <c r="BV46" s="182"/>
      <c r="BW46" s="184"/>
      <c r="BX46" s="230"/>
      <c r="BY46" s="229"/>
      <c r="BZ46" s="229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2533181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2533181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7">
        <v>2533181</v>
      </c>
      <c r="BY47" s="231"/>
      <c r="BZ47" s="231"/>
      <c r="CA47" s="180"/>
      <c r="CB47" s="179"/>
      <c r="CC47" s="181">
        <v>2533181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5627820.9746642401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5627820.9746642401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71">
        <v>5627820.9746642401</v>
      </c>
      <c r="BY48" s="158"/>
      <c r="BZ48" s="158"/>
      <c r="CA48" s="161"/>
      <c r="CB48" s="179"/>
      <c r="CC48" s="163">
        <v>5627820.9746642401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85"/>
      <c r="AB49" s="157">
        <v>3381889</v>
      </c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4"/>
      <c r="BM49" s="173"/>
      <c r="BN49" s="154">
        <v>3381889</v>
      </c>
      <c r="BO49" s="173"/>
      <c r="BP49" s="173"/>
      <c r="BQ49" s="173"/>
      <c r="BR49" s="173"/>
      <c r="BS49" s="173"/>
      <c r="BT49" s="173"/>
      <c r="BU49" s="173"/>
      <c r="BV49" s="173"/>
      <c r="BW49" s="175"/>
      <c r="BX49" s="157">
        <v>3381889</v>
      </c>
      <c r="BY49" s="158"/>
      <c r="BZ49" s="158"/>
      <c r="CA49" s="180"/>
      <c r="CB49" s="179"/>
      <c r="CC49" s="181">
        <v>3381889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6390503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6390503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6390503</v>
      </c>
      <c r="BY50" s="158"/>
      <c r="BZ50" s="158"/>
      <c r="CA50" s="161"/>
      <c r="CB50" s="179"/>
      <c r="CC50" s="172">
        <v>6390503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20</v>
      </c>
      <c r="O51" s="159"/>
      <c r="P51" s="159"/>
      <c r="Q51" s="159"/>
      <c r="R51" s="159">
        <v>1065</v>
      </c>
      <c r="S51" s="159"/>
      <c r="T51" s="159"/>
      <c r="U51" s="159"/>
      <c r="V51" s="159">
        <v>143</v>
      </c>
      <c r="W51" s="159"/>
      <c r="X51" s="159">
        <v>15</v>
      </c>
      <c r="Y51" s="159">
        <v>540</v>
      </c>
      <c r="Z51" s="159"/>
      <c r="AA51" s="159">
        <v>714</v>
      </c>
      <c r="AB51" s="159">
        <v>520</v>
      </c>
      <c r="AC51" s="159">
        <v>82</v>
      </c>
      <c r="AD51" s="159">
        <v>418</v>
      </c>
      <c r="AE51" s="159"/>
      <c r="AF51" s="159"/>
      <c r="AG51" s="159"/>
      <c r="AH51" s="159"/>
      <c r="AI51" s="159"/>
      <c r="AJ51" s="159">
        <v>15</v>
      </c>
      <c r="AK51" s="159">
        <v>63135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3532</v>
      </c>
      <c r="BO51" s="180">
        <v>63135</v>
      </c>
      <c r="BP51" s="180"/>
      <c r="BQ51" s="180"/>
      <c r="BR51" s="180"/>
      <c r="BS51" s="180"/>
      <c r="BT51" s="180"/>
      <c r="BU51" s="180"/>
      <c r="BV51" s="180"/>
      <c r="BW51" s="181"/>
      <c r="BX51" s="159">
        <v>66667</v>
      </c>
      <c r="BY51" s="231"/>
      <c r="BZ51" s="231"/>
      <c r="CA51" s="180">
        <v>194</v>
      </c>
      <c r="CB51" s="179"/>
      <c r="CC51" s="181">
        <v>66861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80">
        <v>19848.019999999993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19848.019999999993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19848.019999999993</v>
      </c>
      <c r="BY53" s="179"/>
      <c r="BZ53" s="179"/>
      <c r="CA53" s="179"/>
      <c r="CB53" s="179"/>
      <c r="CC53" s="199">
        <v>19848.019999999993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51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51</v>
      </c>
      <c r="BP54" s="233"/>
      <c r="BQ54" s="233"/>
      <c r="BR54" s="233"/>
      <c r="BS54" s="233"/>
      <c r="BT54" s="233"/>
      <c r="BU54" s="233"/>
      <c r="BV54" s="233"/>
      <c r="BW54" s="218"/>
      <c r="BX54" s="171">
        <v>51</v>
      </c>
      <c r="BY54" s="179"/>
      <c r="BZ54" s="179"/>
      <c r="CA54" s="179"/>
      <c r="CB54" s="179"/>
      <c r="CC54" s="172">
        <v>51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28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498636</v>
      </c>
      <c r="CC71" s="192">
        <v>498636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2461761</v>
      </c>
      <c r="CC72" s="165">
        <v>2461761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1800325</v>
      </c>
      <c r="CC73" s="192">
        <v>1800325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64719</v>
      </c>
      <c r="CC75" s="192">
        <v>64719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18</v>
      </c>
      <c r="CC77" s="170">
        <v>18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206493</v>
      </c>
      <c r="CC78" s="165">
        <v>206493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11</v>
      </c>
      <c r="CC79" s="192">
        <v>11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8523</v>
      </c>
      <c r="CC82" s="165">
        <v>8523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108054</v>
      </c>
      <c r="CC83" s="170">
        <v>108054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18751</v>
      </c>
      <c r="CC84" s="165">
        <v>18751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34973</v>
      </c>
      <c r="CC85" s="170">
        <v>34973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5202264</v>
      </c>
      <c r="CC86" s="165">
        <v>5202264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2461760.6925000004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2461760.6925000004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2461760.6925000004</v>
      </c>
      <c r="BY88" s="158"/>
      <c r="BZ88" s="158"/>
      <c r="CA88" s="159">
        <v>198.86160000000001</v>
      </c>
      <c r="CB88" s="158"/>
      <c r="CC88" s="160">
        <v>2461959.5541000003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476660.51831107127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476660.51831107127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476660.51831107127</v>
      </c>
      <c r="BY89" s="158"/>
      <c r="BZ89" s="158"/>
      <c r="CA89" s="164"/>
      <c r="CB89" s="158"/>
      <c r="CC89" s="165">
        <v>476660.51831107127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197859.97049387361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197859.97049387361</v>
      </c>
      <c r="BP90" s="154"/>
      <c r="BQ90" s="154"/>
      <c r="BR90" s="154"/>
      <c r="BS90" s="154"/>
      <c r="BT90" s="154"/>
      <c r="BU90" s="154"/>
      <c r="BV90" s="154"/>
      <c r="BW90" s="167"/>
      <c r="BX90" s="168">
        <v>197859.97049387361</v>
      </c>
      <c r="BY90" s="158"/>
      <c r="BZ90" s="158"/>
      <c r="CA90" s="169">
        <v>6.8502660419999986</v>
      </c>
      <c r="CB90" s="158"/>
      <c r="CC90" s="170">
        <v>197866.8207599156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1800325.2097035476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1800325.2097035476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1800325.2097035476</v>
      </c>
      <c r="BY91" s="158"/>
      <c r="BZ91" s="158"/>
      <c r="CA91" s="171">
        <v>0.41582673215999999</v>
      </c>
      <c r="CB91" s="158"/>
      <c r="CC91" s="172">
        <v>1800325.6255302797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553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553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553</v>
      </c>
      <c r="BY93" s="179"/>
      <c r="BZ93" s="179"/>
      <c r="CA93" s="161"/>
      <c r="CB93" s="179"/>
      <c r="CC93" s="163">
        <v>553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203088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203088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203088</v>
      </c>
      <c r="BY94" s="179"/>
      <c r="BZ94" s="179"/>
      <c r="CA94" s="180">
        <v>126656</v>
      </c>
      <c r="CB94" s="179"/>
      <c r="CC94" s="181">
        <v>329744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52003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52003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52003</v>
      </c>
      <c r="BY95" s="179"/>
      <c r="BZ95" s="179"/>
      <c r="CA95" s="161">
        <v>9393</v>
      </c>
      <c r="CB95" s="179"/>
      <c r="CC95" s="163">
        <v>61396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1419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1419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1419</v>
      </c>
      <c r="BY96" s="179"/>
      <c r="BZ96" s="179"/>
      <c r="CA96" s="180"/>
      <c r="CB96" s="179"/>
      <c r="CC96" s="181">
        <v>1419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121991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121991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121991</v>
      </c>
      <c r="BY97" s="179"/>
      <c r="BZ97" s="179"/>
      <c r="CA97" s="161">
        <v>44370</v>
      </c>
      <c r="CB97" s="179"/>
      <c r="CC97" s="163">
        <v>166361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7254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7254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7254</v>
      </c>
      <c r="BY98" s="179"/>
      <c r="BZ98" s="179"/>
      <c r="CA98" s="180">
        <v>7437</v>
      </c>
      <c r="CB98" s="179"/>
      <c r="CC98" s="181">
        <v>14691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123209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123209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123209</v>
      </c>
      <c r="BY99" s="179"/>
      <c r="BZ99" s="179"/>
      <c r="CA99" s="161"/>
      <c r="CB99" s="179"/>
      <c r="CC99" s="163">
        <v>123209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37852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37852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37852</v>
      </c>
      <c r="BY100" s="179"/>
      <c r="BZ100" s="179"/>
      <c r="CA100" s="180">
        <v>2507</v>
      </c>
      <c r="CB100" s="179"/>
      <c r="CC100" s="181">
        <v>40359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8523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8523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8523</v>
      </c>
      <c r="BY102" s="179"/>
      <c r="BZ102" s="179"/>
      <c r="CA102" s="180"/>
      <c r="CB102" s="179"/>
      <c r="CC102" s="181">
        <v>8523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108054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108054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108054</v>
      </c>
      <c r="BY103" s="179"/>
      <c r="BZ103" s="179"/>
      <c r="CA103" s="161"/>
      <c r="CB103" s="179"/>
      <c r="CC103" s="163">
        <v>108054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18751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18751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18751</v>
      </c>
      <c r="BY104" s="179"/>
      <c r="BZ104" s="179"/>
      <c r="CA104" s="180"/>
      <c r="CB104" s="179"/>
      <c r="CC104" s="181">
        <v>18751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99692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99692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99692</v>
      </c>
      <c r="BY105" s="179"/>
      <c r="BZ105" s="179"/>
      <c r="CA105" s="161"/>
      <c r="CB105" s="179"/>
      <c r="CC105" s="172">
        <v>99692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72</v>
      </c>
      <c r="O106" s="180"/>
      <c r="P106" s="180"/>
      <c r="Q106" s="180"/>
      <c r="R106" s="180">
        <v>3835</v>
      </c>
      <c r="S106" s="180"/>
      <c r="T106" s="180"/>
      <c r="U106" s="180"/>
      <c r="V106" s="180">
        <v>515</v>
      </c>
      <c r="W106" s="180"/>
      <c r="X106" s="180">
        <v>54</v>
      </c>
      <c r="Y106" s="180">
        <v>1945</v>
      </c>
      <c r="Z106" s="180"/>
      <c r="AA106" s="180">
        <v>2571</v>
      </c>
      <c r="AB106" s="180">
        <v>1873</v>
      </c>
      <c r="AC106" s="180">
        <v>295</v>
      </c>
      <c r="AD106" s="180">
        <v>1505</v>
      </c>
      <c r="AE106" s="180"/>
      <c r="AF106" s="180"/>
      <c r="AG106" s="180"/>
      <c r="AH106" s="180"/>
      <c r="AI106" s="180"/>
      <c r="AJ106" s="180">
        <v>54</v>
      </c>
      <c r="AK106" s="180">
        <v>227350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12719</v>
      </c>
      <c r="BO106" s="180">
        <v>227350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240069</v>
      </c>
      <c r="BY106" s="179"/>
      <c r="BZ106" s="179"/>
      <c r="CA106" s="180">
        <v>699</v>
      </c>
      <c r="CB106" s="179"/>
      <c r="CC106" s="181">
        <v>240768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99692</v>
      </c>
      <c r="G107" s="161"/>
      <c r="H107" s="161">
        <v>2461760.6925000004</v>
      </c>
      <c r="I107" s="161">
        <v>2276985.7280146191</v>
      </c>
      <c r="J107" s="161"/>
      <c r="K107" s="161"/>
      <c r="L107" s="161"/>
      <c r="M107" s="161"/>
      <c r="N107" s="161">
        <v>72</v>
      </c>
      <c r="O107" s="161"/>
      <c r="P107" s="161"/>
      <c r="Q107" s="161"/>
      <c r="R107" s="161">
        <v>120412</v>
      </c>
      <c r="S107" s="161"/>
      <c r="T107" s="161"/>
      <c r="U107" s="161"/>
      <c r="V107" s="161">
        <v>515</v>
      </c>
      <c r="W107" s="161"/>
      <c r="X107" s="161">
        <v>54</v>
      </c>
      <c r="Y107" s="161">
        <v>1945</v>
      </c>
      <c r="Z107" s="161"/>
      <c r="AA107" s="161">
        <v>549940</v>
      </c>
      <c r="AB107" s="161">
        <v>20624</v>
      </c>
      <c r="AC107" s="161">
        <v>295</v>
      </c>
      <c r="AD107" s="161">
        <v>1505</v>
      </c>
      <c r="AE107" s="161"/>
      <c r="AF107" s="161"/>
      <c r="AG107" s="161"/>
      <c r="AH107" s="161"/>
      <c r="AI107" s="161"/>
      <c r="AJ107" s="161">
        <v>54</v>
      </c>
      <c r="AK107" s="161">
        <v>227350</v>
      </c>
      <c r="AL107" s="161">
        <v>197859.97049387361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99692</v>
      </c>
      <c r="BM107" s="161">
        <v>4738746.420514619</v>
      </c>
      <c r="BN107" s="161">
        <v>695416</v>
      </c>
      <c r="BO107" s="161">
        <v>425209.97049387358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5959064.3910084926</v>
      </c>
      <c r="BY107" s="179"/>
      <c r="BZ107" s="179"/>
      <c r="CA107" s="161">
        <v>191268.12769277417</v>
      </c>
      <c r="CB107" s="179"/>
      <c r="CC107" s="163">
        <v>6150332.5187012665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21975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21975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21975</v>
      </c>
      <c r="BY109" s="161"/>
      <c r="BZ109" s="179"/>
      <c r="CA109" s="179"/>
      <c r="CB109" s="179"/>
      <c r="CC109" s="163">
        <v>21975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184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184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184</v>
      </c>
      <c r="BY110" s="157"/>
      <c r="BZ110" s="179"/>
      <c r="CA110" s="179"/>
      <c r="CB110" s="179"/>
      <c r="CC110" s="209">
        <v>184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6856.003601285146</v>
      </c>
      <c r="D111" s="171">
        <v>250</v>
      </c>
      <c r="E111" s="171">
        <v>3157</v>
      </c>
      <c r="F111" s="171">
        <v>64.001800642567105</v>
      </c>
      <c r="G111" s="171">
        <v>400</v>
      </c>
      <c r="H111" s="171">
        <v>6043.675889568869</v>
      </c>
      <c r="I111" s="171">
        <v>30703.144814635161</v>
      </c>
      <c r="J111" s="171">
        <v>2801.8609625790054</v>
      </c>
      <c r="K111" s="171">
        <v>4392.1557781773081</v>
      </c>
      <c r="L111" s="171">
        <v>247.00540192771928</v>
      </c>
      <c r="M111" s="171">
        <v>4744.2054866856124</v>
      </c>
      <c r="N111" s="171">
        <v>3524.8600474713594</v>
      </c>
      <c r="O111" s="171">
        <v>2163.2497945455666</v>
      </c>
      <c r="P111" s="171">
        <v>6223.6969735248513</v>
      </c>
      <c r="Q111" s="171">
        <v>782.83878444477227</v>
      </c>
      <c r="R111" s="171">
        <v>121586.85424371532</v>
      </c>
      <c r="S111" s="171">
        <v>1121.8325961495202</v>
      </c>
      <c r="T111" s="171">
        <v>180.7049979128771</v>
      </c>
      <c r="U111" s="171">
        <v>5747.520566461506</v>
      </c>
      <c r="V111" s="171">
        <v>6596.2327669446759</v>
      </c>
      <c r="W111" s="171">
        <v>489.41539775347354</v>
      </c>
      <c r="X111" s="171">
        <v>213.70319727030403</v>
      </c>
      <c r="Y111" s="171">
        <v>15647.963838048527</v>
      </c>
      <c r="Z111" s="171">
        <v>505.41539775347354</v>
      </c>
      <c r="AA111" s="171">
        <v>365362.37478388799</v>
      </c>
      <c r="AB111" s="171">
        <v>17878.187487223346</v>
      </c>
      <c r="AC111" s="171">
        <v>5842.7439817089808</v>
      </c>
      <c r="AD111" s="171">
        <v>31213.309360242514</v>
      </c>
      <c r="AE111" s="171">
        <v>17003.344372874606</v>
      </c>
      <c r="AF111" s="171">
        <v>1441.2461932604206</v>
      </c>
      <c r="AG111" s="171">
        <v>4997.6951728822787</v>
      </c>
      <c r="AH111" s="171">
        <v>504.41539775347354</v>
      </c>
      <c r="AI111" s="171">
        <v>1312.2461932604206</v>
      </c>
      <c r="AJ111" s="171">
        <v>2296.4923865208411</v>
      </c>
      <c r="AK111" s="171">
        <v>176570.14599580946</v>
      </c>
      <c r="AL111" s="171">
        <v>196940.00775790177</v>
      </c>
      <c r="AM111" s="171">
        <v>2971.7031972703039</v>
      </c>
      <c r="AN111" s="171">
        <v>4422.7049979128769</v>
      </c>
      <c r="AO111" s="171">
        <v>97</v>
      </c>
      <c r="AP111" s="171">
        <v>777</v>
      </c>
      <c r="AQ111" s="171">
        <v>2301.0054019277195</v>
      </c>
      <c r="AR111" s="171">
        <v>3530</v>
      </c>
      <c r="AS111" s="171">
        <v>23882.014753624921</v>
      </c>
      <c r="AT111" s="171">
        <v>1279.7049979128772</v>
      </c>
      <c r="AU111" s="171">
        <v>61142.500916400313</v>
      </c>
      <c r="AV111" s="171">
        <v>1853.7067985554502</v>
      </c>
      <c r="AW111" s="171">
        <v>11088.195583791145</v>
      </c>
      <c r="AX111" s="171">
        <v>1954.1275982366428</v>
      </c>
      <c r="AY111" s="171">
        <v>561.70679855545018</v>
      </c>
      <c r="AZ111" s="171">
        <v>3536.0751881247943</v>
      </c>
      <c r="BA111" s="171">
        <v>2180.4135971109004</v>
      </c>
      <c r="BB111" s="171">
        <v>4250.3665889267713</v>
      </c>
      <c r="BC111" s="171">
        <v>930.70679855545018</v>
      </c>
      <c r="BD111" s="171">
        <v>1820.4117964683273</v>
      </c>
      <c r="BE111" s="171">
        <v>2030.7067985554502</v>
      </c>
      <c r="BF111" s="171">
        <v>84873.951191173299</v>
      </c>
      <c r="BG111" s="161">
        <v>6749.2309663021033</v>
      </c>
      <c r="BH111" s="161">
        <v>304.70679855545018</v>
      </c>
      <c r="BI111" s="161">
        <v>2493.001800642573</v>
      </c>
      <c r="BJ111" s="161">
        <v>1852.0054019277193</v>
      </c>
      <c r="BK111" s="161"/>
      <c r="BL111" s="162">
        <v>10727.005401927716</v>
      </c>
      <c r="BM111" s="161">
        <v>44187.842846888059</v>
      </c>
      <c r="BN111" s="161">
        <v>617380.54941829666</v>
      </c>
      <c r="BO111" s="161">
        <v>381001.56194889441</v>
      </c>
      <c r="BP111" s="161">
        <v>6608.0054019277195</v>
      </c>
      <c r="BQ111" s="161">
        <v>105298.03263520158</v>
      </c>
      <c r="BR111" s="161">
        <v>2180.4135971109004</v>
      </c>
      <c r="BS111" s="161">
        <v>4250.3665889267713</v>
      </c>
      <c r="BT111" s="161">
        <v>930.70679855545018</v>
      </c>
      <c r="BU111" s="161">
        <v>3851.1185950237773</v>
      </c>
      <c r="BV111" s="161">
        <v>94420.890756673427</v>
      </c>
      <c r="BW111" s="163">
        <v>1852.0054019277193</v>
      </c>
      <c r="BX111" s="171">
        <v>1272688.4993913546</v>
      </c>
      <c r="BY111" s="171">
        <v>508453.79712414375</v>
      </c>
      <c r="BZ111" s="179"/>
      <c r="CA111" s="179"/>
      <c r="CB111" s="179"/>
      <c r="CC111" s="172">
        <v>1781142.2965154983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6856.003601285146</v>
      </c>
      <c r="D112" s="154">
        <v>250</v>
      </c>
      <c r="E112" s="154">
        <v>3157</v>
      </c>
      <c r="F112" s="154">
        <v>64.001800642567105</v>
      </c>
      <c r="G112" s="154">
        <v>400</v>
      </c>
      <c r="H112" s="154">
        <v>6043.675889568869</v>
      </c>
      <c r="I112" s="154">
        <v>52678.144814635161</v>
      </c>
      <c r="J112" s="154">
        <v>2801.8609625790054</v>
      </c>
      <c r="K112" s="154">
        <v>4392.1557781773081</v>
      </c>
      <c r="L112" s="154">
        <v>247.00540192771928</v>
      </c>
      <c r="M112" s="154">
        <v>4744.2054866856124</v>
      </c>
      <c r="N112" s="154">
        <v>3524.8600474713594</v>
      </c>
      <c r="O112" s="154">
        <v>2163.2497945455666</v>
      </c>
      <c r="P112" s="154">
        <v>6223.6969735248513</v>
      </c>
      <c r="Q112" s="154">
        <v>782.83878444477227</v>
      </c>
      <c r="R112" s="154">
        <v>121586.85424371532</v>
      </c>
      <c r="S112" s="154">
        <v>1121.8325961495202</v>
      </c>
      <c r="T112" s="154">
        <v>180.7049979128771</v>
      </c>
      <c r="U112" s="154">
        <v>5747.520566461506</v>
      </c>
      <c r="V112" s="154">
        <v>6596.2327669446759</v>
      </c>
      <c r="W112" s="154">
        <v>489.41539775347354</v>
      </c>
      <c r="X112" s="154">
        <v>213.70319727030403</v>
      </c>
      <c r="Y112" s="154">
        <v>15647.963838048527</v>
      </c>
      <c r="Z112" s="154">
        <v>505.41539775347354</v>
      </c>
      <c r="AA112" s="154">
        <v>365362.37478388799</v>
      </c>
      <c r="AB112" s="154">
        <v>17878.187487223346</v>
      </c>
      <c r="AC112" s="154">
        <v>5842.7439817089808</v>
      </c>
      <c r="AD112" s="154">
        <v>31213.309360242514</v>
      </c>
      <c r="AE112" s="154">
        <v>17003.344372874606</v>
      </c>
      <c r="AF112" s="154">
        <v>1441.2461932604206</v>
      </c>
      <c r="AG112" s="154">
        <v>4997.6951728822787</v>
      </c>
      <c r="AH112" s="154">
        <v>504.41539775347354</v>
      </c>
      <c r="AI112" s="154">
        <v>1312.2461932604206</v>
      </c>
      <c r="AJ112" s="154">
        <v>2296.4923865208411</v>
      </c>
      <c r="AK112" s="154">
        <v>176754.14599580946</v>
      </c>
      <c r="AL112" s="154">
        <v>196940.00775790177</v>
      </c>
      <c r="AM112" s="154">
        <v>2971.7031972703039</v>
      </c>
      <c r="AN112" s="154">
        <v>4422.7049979128769</v>
      </c>
      <c r="AO112" s="154">
        <v>97</v>
      </c>
      <c r="AP112" s="154">
        <v>777</v>
      </c>
      <c r="AQ112" s="154">
        <v>2301.0054019277195</v>
      </c>
      <c r="AR112" s="154">
        <v>3530</v>
      </c>
      <c r="AS112" s="154">
        <v>23882.014753624921</v>
      </c>
      <c r="AT112" s="154">
        <v>1279.7049979128772</v>
      </c>
      <c r="AU112" s="154">
        <v>61142.500916400313</v>
      </c>
      <c r="AV112" s="154">
        <v>1853.7067985554502</v>
      </c>
      <c r="AW112" s="154">
        <v>11088.195583791145</v>
      </c>
      <c r="AX112" s="154">
        <v>1954.1275982366428</v>
      </c>
      <c r="AY112" s="154">
        <v>561.70679855545018</v>
      </c>
      <c r="AZ112" s="154">
        <v>3536.0751881247943</v>
      </c>
      <c r="BA112" s="154">
        <v>2180.4135971109004</v>
      </c>
      <c r="BB112" s="154">
        <v>4250.3665889267713</v>
      </c>
      <c r="BC112" s="154">
        <v>930.70679855545018</v>
      </c>
      <c r="BD112" s="154">
        <v>1820.4117964683273</v>
      </c>
      <c r="BE112" s="154">
        <v>2030.7067985554502</v>
      </c>
      <c r="BF112" s="154">
        <v>84873.951191173299</v>
      </c>
      <c r="BG112" s="154">
        <v>6749.2309663021033</v>
      </c>
      <c r="BH112" s="154">
        <v>304.70679855545018</v>
      </c>
      <c r="BI112" s="154">
        <v>2493.001800642573</v>
      </c>
      <c r="BJ112" s="154">
        <v>1852.0054019277193</v>
      </c>
      <c r="BK112" s="154"/>
      <c r="BL112" s="166">
        <v>10727.005401927716</v>
      </c>
      <c r="BM112" s="154">
        <v>66162.842846888059</v>
      </c>
      <c r="BN112" s="154">
        <v>617380.54941829666</v>
      </c>
      <c r="BO112" s="154">
        <v>381185.56194889441</v>
      </c>
      <c r="BP112" s="154">
        <v>6608.0054019277195</v>
      </c>
      <c r="BQ112" s="154">
        <v>105298.03263520158</v>
      </c>
      <c r="BR112" s="154">
        <v>2180.4135971109004</v>
      </c>
      <c r="BS112" s="154">
        <v>4250.3665889267713</v>
      </c>
      <c r="BT112" s="154">
        <v>930.70679855545018</v>
      </c>
      <c r="BU112" s="154">
        <v>3851.1185950237773</v>
      </c>
      <c r="BV112" s="154">
        <v>94420.890756673427</v>
      </c>
      <c r="BW112" s="167">
        <v>1852.0054019277193</v>
      </c>
      <c r="BX112" s="154">
        <v>1294847.4993913546</v>
      </c>
      <c r="BY112" s="154">
        <v>508453.79712414375</v>
      </c>
      <c r="BZ112" s="179"/>
      <c r="CA112" s="179"/>
      <c r="CB112" s="179"/>
      <c r="CC112" s="415">
        <v>1803301.2965154983</v>
      </c>
      <c r="CD112" s="333"/>
    </row>
    <row r="113" spans="1:82" s="341" customFormat="1" ht="15" customHeight="1" x14ac:dyDescent="0.25">
      <c r="A113" s="468" t="s">
        <v>305</v>
      </c>
      <c r="B113" s="499"/>
      <c r="C113" s="500">
        <v>6856.003601285146</v>
      </c>
      <c r="D113" s="500">
        <v>250</v>
      </c>
      <c r="E113" s="500">
        <v>3157</v>
      </c>
      <c r="F113" s="500">
        <v>99756.001800642567</v>
      </c>
      <c r="G113" s="500">
        <v>400</v>
      </c>
      <c r="H113" s="500">
        <v>2467804.3683895692</v>
      </c>
      <c r="I113" s="500">
        <v>2329663.8728292543</v>
      </c>
      <c r="J113" s="500">
        <v>2801.8609625790054</v>
      </c>
      <c r="K113" s="500">
        <v>4392.1557781773081</v>
      </c>
      <c r="L113" s="500">
        <v>247.00540192771928</v>
      </c>
      <c r="M113" s="500">
        <v>4744.2054866856124</v>
      </c>
      <c r="N113" s="500">
        <v>3596.8600474713594</v>
      </c>
      <c r="O113" s="500">
        <v>2163.2497945455666</v>
      </c>
      <c r="P113" s="500">
        <v>6223.6969735248513</v>
      </c>
      <c r="Q113" s="500">
        <v>782.83878444477227</v>
      </c>
      <c r="R113" s="500">
        <v>241998.85424371532</v>
      </c>
      <c r="S113" s="500">
        <v>1121.8325961495202</v>
      </c>
      <c r="T113" s="500">
        <v>180.7049979128771</v>
      </c>
      <c r="U113" s="500">
        <v>5747.520566461506</v>
      </c>
      <c r="V113" s="500">
        <v>7111.2327669446759</v>
      </c>
      <c r="W113" s="500">
        <v>489.41539775347354</v>
      </c>
      <c r="X113" s="500">
        <v>267.70319727030403</v>
      </c>
      <c r="Y113" s="500">
        <v>17592.963838048527</v>
      </c>
      <c r="Z113" s="500">
        <v>505.41539775347354</v>
      </c>
      <c r="AA113" s="500">
        <v>915302.37478388799</v>
      </c>
      <c r="AB113" s="500">
        <v>38502.187487223346</v>
      </c>
      <c r="AC113" s="500">
        <v>6137.7439817089808</v>
      </c>
      <c r="AD113" s="500">
        <v>32718.309360242514</v>
      </c>
      <c r="AE113" s="500">
        <v>17003.344372874606</v>
      </c>
      <c r="AF113" s="500">
        <v>1441.2461932604206</v>
      </c>
      <c r="AG113" s="500">
        <v>4997.6951728822787</v>
      </c>
      <c r="AH113" s="500">
        <v>504.41539775347354</v>
      </c>
      <c r="AI113" s="500">
        <v>1312.2461932604206</v>
      </c>
      <c r="AJ113" s="500">
        <v>2350.4923865208411</v>
      </c>
      <c r="AK113" s="500">
        <v>404104.14599580946</v>
      </c>
      <c r="AL113" s="500">
        <v>394799.97825177538</v>
      </c>
      <c r="AM113" s="500">
        <v>2971.7031972703039</v>
      </c>
      <c r="AN113" s="500">
        <v>4422.7049979128769</v>
      </c>
      <c r="AO113" s="500">
        <v>97</v>
      </c>
      <c r="AP113" s="500">
        <v>777</v>
      </c>
      <c r="AQ113" s="500">
        <v>2301.0054019277195</v>
      </c>
      <c r="AR113" s="500">
        <v>3530</v>
      </c>
      <c r="AS113" s="500">
        <v>23882.014753624921</v>
      </c>
      <c r="AT113" s="500">
        <v>1279.7049979128772</v>
      </c>
      <c r="AU113" s="500">
        <v>61142.500916400313</v>
      </c>
      <c r="AV113" s="500">
        <v>1853.7067985554502</v>
      </c>
      <c r="AW113" s="500">
        <v>11088.195583791145</v>
      </c>
      <c r="AX113" s="500">
        <v>1954.1275982366428</v>
      </c>
      <c r="AY113" s="500">
        <v>561.70679855545018</v>
      </c>
      <c r="AZ113" s="500">
        <v>3536.0751881247943</v>
      </c>
      <c r="BA113" s="500">
        <v>2180.4135971109004</v>
      </c>
      <c r="BB113" s="500">
        <v>4250.3665889267713</v>
      </c>
      <c r="BC113" s="500">
        <v>930.70679855545018</v>
      </c>
      <c r="BD113" s="500">
        <v>1820.4117964683273</v>
      </c>
      <c r="BE113" s="500">
        <v>2030.7067985554502</v>
      </c>
      <c r="BF113" s="500">
        <v>84873.951191173299</v>
      </c>
      <c r="BG113" s="500">
        <v>6749.2309663021033</v>
      </c>
      <c r="BH113" s="500">
        <v>304.70679855545018</v>
      </c>
      <c r="BI113" s="500">
        <v>2493.001800642573</v>
      </c>
      <c r="BJ113" s="500">
        <v>1852.0054019277193</v>
      </c>
      <c r="BK113" s="500"/>
      <c r="BL113" s="501">
        <v>110419.00540192772</v>
      </c>
      <c r="BM113" s="500">
        <v>4804909.263361508</v>
      </c>
      <c r="BN113" s="500">
        <v>1312796.5494182967</v>
      </c>
      <c r="BO113" s="500">
        <v>806395.53244276799</v>
      </c>
      <c r="BP113" s="500">
        <v>6608.0054019277195</v>
      </c>
      <c r="BQ113" s="500">
        <v>105298.03263520161</v>
      </c>
      <c r="BR113" s="500">
        <v>2180.4135971109004</v>
      </c>
      <c r="BS113" s="500">
        <v>4250.3665889267713</v>
      </c>
      <c r="BT113" s="500">
        <v>930.70679855545018</v>
      </c>
      <c r="BU113" s="500">
        <v>3851.1185950237777</v>
      </c>
      <c r="BV113" s="500">
        <v>94420.890756673412</v>
      </c>
      <c r="BW113" s="502">
        <v>1852.0054019277193</v>
      </c>
      <c r="BX113" s="501">
        <v>7253911.8903998472</v>
      </c>
      <c r="BY113" s="500">
        <v>508453.79712414375</v>
      </c>
      <c r="BZ113" s="500"/>
      <c r="CA113" s="500">
        <v>191268.12769277417</v>
      </c>
      <c r="CB113" s="500">
        <v>5202264</v>
      </c>
      <c r="CC113" s="502">
        <v>13155897.815216765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:I2"/>
    <mergeCell ref="A3:I4"/>
    <mergeCell ref="A10:A13"/>
    <mergeCell ref="B10:B13"/>
    <mergeCell ref="C10:BK10"/>
    <mergeCell ref="AK11:AL11"/>
    <mergeCell ref="AM11:AO11"/>
    <mergeCell ref="AP11:AR11"/>
    <mergeCell ref="AS11:AT11"/>
    <mergeCell ref="C11:G11"/>
    <mergeCell ref="H11:L11"/>
    <mergeCell ref="M11:AJ11"/>
    <mergeCell ref="BG11:BH11"/>
    <mergeCell ref="AU11:AY11"/>
    <mergeCell ref="BD11:BE11"/>
    <mergeCell ref="AM65:AO65"/>
    <mergeCell ref="AS65:AT65"/>
    <mergeCell ref="AU65:AY65"/>
    <mergeCell ref="A121:G121"/>
    <mergeCell ref="A122:I122"/>
    <mergeCell ref="H65:L65"/>
    <mergeCell ref="M65:AJ65"/>
    <mergeCell ref="A116:I116"/>
    <mergeCell ref="A119:I119"/>
    <mergeCell ref="A120:I120"/>
    <mergeCell ref="A115:I115"/>
    <mergeCell ref="BL10:BW11"/>
    <mergeCell ref="BY10:BY13"/>
    <mergeCell ref="BZ10:BZ13"/>
    <mergeCell ref="CA10:CA12"/>
    <mergeCell ref="BX64:BX67"/>
    <mergeCell ref="A55:CC55"/>
    <mergeCell ref="BL64:BW65"/>
    <mergeCell ref="C65:G65"/>
    <mergeCell ref="A64:A67"/>
    <mergeCell ref="AK65:AL65"/>
    <mergeCell ref="AP65:AR65"/>
    <mergeCell ref="A57:H58"/>
    <mergeCell ref="CB10:CB13"/>
    <mergeCell ref="C64:BK64"/>
    <mergeCell ref="BD65:BE65"/>
    <mergeCell ref="BG65:BH65"/>
    <mergeCell ref="CC10:CC13"/>
    <mergeCell ref="CC64:CC67"/>
    <mergeCell ref="BX10:BX13"/>
    <mergeCell ref="CB64:CB67"/>
    <mergeCell ref="BY64:BY67"/>
    <mergeCell ref="BZ64:BZ67"/>
    <mergeCell ref="CA64:CA66"/>
  </mergeCells>
  <hyperlinks>
    <hyperlink ref="CC8" location="Índice!A1" display="Índice" xr:uid="{F6D925F4-B3AE-4AB6-BDB9-A75D7C15D798}"/>
  </hyperlinks>
  <pageMargins left="0.7" right="0.7" top="0.75" bottom="0.75" header="0.3" footer="0.3"/>
  <pageSetup orientation="portrait"/>
  <ignoredErrors>
    <ignoredError sqref="G12:BK12 G66:BW66 D12 D66" numberStoredAsText="1"/>
  </ignoredError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DE54C-DDAA-4E09-9B15-4491F5C1B683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285156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285156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7.85546875" style="115" customWidth="1"/>
    <col min="77" max="77" width="15.140625" style="115" customWidth="1"/>
    <col min="78" max="78" width="12.8554687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187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450362.67999999982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450362.67999999982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450362.67999999982</v>
      </c>
      <c r="BY17" s="256"/>
      <c r="BZ17" s="256"/>
      <c r="CA17" s="256"/>
      <c r="CB17" s="256"/>
      <c r="CC17" s="272">
        <v>450362.67999999982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92200775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92200775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92200775</v>
      </c>
      <c r="BY18" s="256"/>
      <c r="BZ18" s="256"/>
      <c r="CA18" s="256"/>
      <c r="CB18" s="256"/>
      <c r="CC18" s="255">
        <v>92200775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311724584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311724584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311724584</v>
      </c>
      <c r="BY19" s="256"/>
      <c r="BZ19" s="256"/>
      <c r="CA19" s="256"/>
      <c r="CB19" s="256"/>
      <c r="CC19" s="272">
        <v>311724584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4148673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4148673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4148673</v>
      </c>
      <c r="BY21" s="256"/>
      <c r="BZ21" s="256"/>
      <c r="CA21" s="256"/>
      <c r="CB21" s="256"/>
      <c r="CC21" s="303">
        <v>4148673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5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5</v>
      </c>
      <c r="BP23" s="243"/>
      <c r="BQ23" s="243"/>
      <c r="BR23" s="243"/>
      <c r="BS23" s="243"/>
      <c r="BT23" s="243"/>
      <c r="BU23" s="243"/>
      <c r="BV23" s="243"/>
      <c r="BW23" s="269"/>
      <c r="BX23" s="270">
        <v>5</v>
      </c>
      <c r="BY23" s="267"/>
      <c r="BZ23" s="267"/>
      <c r="CA23" s="267"/>
      <c r="CB23" s="267"/>
      <c r="CC23" s="272">
        <v>5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57343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57343</v>
      </c>
      <c r="BP24" s="253"/>
      <c r="BQ24" s="253"/>
      <c r="BR24" s="253"/>
      <c r="BS24" s="253"/>
      <c r="BT24" s="253"/>
      <c r="BU24" s="253"/>
      <c r="BV24" s="253"/>
      <c r="BW24" s="255"/>
      <c r="BX24" s="253">
        <v>57343</v>
      </c>
      <c r="BY24" s="256"/>
      <c r="BZ24" s="256"/>
      <c r="CA24" s="256"/>
      <c r="CB24" s="256"/>
      <c r="CC24" s="255">
        <v>57343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3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3</v>
      </c>
      <c r="BP25" s="257"/>
      <c r="BQ25" s="257"/>
      <c r="BR25" s="257"/>
      <c r="BS25" s="257"/>
      <c r="BT25" s="257"/>
      <c r="BU25" s="257"/>
      <c r="BV25" s="257"/>
      <c r="BW25" s="259"/>
      <c r="BX25" s="270">
        <v>3</v>
      </c>
      <c r="BY25" s="256"/>
      <c r="BZ25" s="256"/>
      <c r="CA25" s="256"/>
      <c r="CB25" s="256"/>
      <c r="CC25" s="272">
        <v>3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2533181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2533181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2533181</v>
      </c>
      <c r="BY28" s="256"/>
      <c r="BZ28" s="256"/>
      <c r="CA28" s="256"/>
      <c r="CB28" s="256"/>
      <c r="CC28" s="255">
        <v>2533181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5627820.9746642401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5627820.9746642401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5627820.9746642401</v>
      </c>
      <c r="BY29" s="256"/>
      <c r="BZ29" s="256"/>
      <c r="CA29" s="256"/>
      <c r="CB29" s="256"/>
      <c r="CC29" s="272">
        <v>5627820.9746642401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3381889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3381889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3381889</v>
      </c>
      <c r="BY30" s="256"/>
      <c r="BZ30" s="256"/>
      <c r="CA30" s="256"/>
      <c r="CB30" s="256"/>
      <c r="CC30" s="255">
        <v>3381889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2241830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2241830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2241830</v>
      </c>
      <c r="BY31" s="256"/>
      <c r="BZ31" s="256"/>
      <c r="CA31" s="256"/>
      <c r="CB31" s="256"/>
      <c r="CC31" s="275">
        <v>2241830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13236.898402017674</v>
      </c>
      <c r="K33" s="279"/>
      <c r="L33" s="279"/>
      <c r="M33" s="279">
        <v>92662.362959522929</v>
      </c>
      <c r="N33" s="279">
        <v>66187.208107021172</v>
      </c>
      <c r="O33" s="279"/>
      <c r="P33" s="279"/>
      <c r="Q33" s="279">
        <v>13236.898402017674</v>
      </c>
      <c r="R33" s="279">
        <v>476548.7131996323</v>
      </c>
      <c r="S33" s="279"/>
      <c r="T33" s="279"/>
      <c r="U33" s="279"/>
      <c r="V33" s="279"/>
      <c r="W33" s="279"/>
      <c r="X33" s="279"/>
      <c r="Y33" s="279">
        <v>198561.62432106351</v>
      </c>
      <c r="Z33" s="279"/>
      <c r="AA33" s="279">
        <v>6671673.8365040543</v>
      </c>
      <c r="AB33" s="279">
        <v>211798.5227230812</v>
      </c>
      <c r="AC33" s="279"/>
      <c r="AD33" s="279">
        <v>92662.362959522929</v>
      </c>
      <c r="AE33" s="279">
        <v>264748.83242808469</v>
      </c>
      <c r="AF33" s="279"/>
      <c r="AG33" s="279"/>
      <c r="AH33" s="279"/>
      <c r="AI33" s="279"/>
      <c r="AJ33" s="279"/>
      <c r="AK33" s="279">
        <v>3653534.7023366485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13236.898402017674</v>
      </c>
      <c r="BN33" s="281">
        <v>8088080.3616040004</v>
      </c>
      <c r="BO33" s="281">
        <v>3653534.7023366485</v>
      </c>
      <c r="BP33" s="281"/>
      <c r="BQ33" s="281"/>
      <c r="BR33" s="281"/>
      <c r="BS33" s="281"/>
      <c r="BT33" s="281"/>
      <c r="BU33" s="281"/>
      <c r="BV33" s="281"/>
      <c r="BW33" s="282"/>
      <c r="BX33" s="279">
        <v>11754851.962342666</v>
      </c>
      <c r="BY33" s="279"/>
      <c r="BZ33" s="242">
        <v>-1616736.9623426646</v>
      </c>
      <c r="CA33" s="242">
        <v>82070108</v>
      </c>
      <c r="CB33" s="283"/>
      <c r="CC33" s="293">
        <v>92208223</v>
      </c>
    </row>
    <row r="34" spans="1:81" s="308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287.53959165499379</v>
      </c>
      <c r="J34" s="285">
        <v>191.6930611033292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9022.553089535344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70264.492506609371</v>
      </c>
      <c r="AL34" s="285">
        <v>350748.38175109675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479.23265275832296</v>
      </c>
      <c r="BN34" s="285">
        <v>9022.553089535344</v>
      </c>
      <c r="BO34" s="285">
        <v>421012.87425770611</v>
      </c>
      <c r="BP34" s="285"/>
      <c r="BQ34" s="285"/>
      <c r="BR34" s="285"/>
      <c r="BS34" s="285"/>
      <c r="BT34" s="285"/>
      <c r="BU34" s="285"/>
      <c r="BV34" s="285"/>
      <c r="BW34" s="287"/>
      <c r="BX34" s="285">
        <v>430514.6599999998</v>
      </c>
      <c r="BY34" s="285"/>
      <c r="BZ34" s="285"/>
      <c r="CA34" s="285">
        <v>0</v>
      </c>
      <c r="CB34" s="283"/>
      <c r="CC34" s="287">
        <v>430514.6599999998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95.74131402313435</v>
      </c>
      <c r="D35" s="279"/>
      <c r="E35" s="279"/>
      <c r="F35" s="279">
        <v>47.870657011567175</v>
      </c>
      <c r="G35" s="279"/>
      <c r="H35" s="279">
        <v>1270.216822688607</v>
      </c>
      <c r="I35" s="279">
        <v>7740.7948662292183</v>
      </c>
      <c r="J35" s="279">
        <v>1749.6542425296461</v>
      </c>
      <c r="K35" s="279">
        <v>2923.7643263324348</v>
      </c>
      <c r="L35" s="279">
        <v>143.61197103470153</v>
      </c>
      <c r="M35" s="279">
        <v>359.57806488077944</v>
      </c>
      <c r="N35" s="279">
        <v>1150.3574677283473</v>
      </c>
      <c r="O35" s="279">
        <v>958.50941481939469</v>
      </c>
      <c r="P35" s="279">
        <v>3714.5437291800026</v>
      </c>
      <c r="Q35" s="279">
        <v>239.71870992051961</v>
      </c>
      <c r="R35" s="279">
        <v>95.74131402313435</v>
      </c>
      <c r="S35" s="279">
        <v>623.04939087574076</v>
      </c>
      <c r="T35" s="279">
        <v>71.988697948692618</v>
      </c>
      <c r="U35" s="279">
        <v>4098.2398349979076</v>
      </c>
      <c r="V35" s="279">
        <v>4361.7111609928688</v>
      </c>
      <c r="W35" s="279">
        <v>287.58936693208682</v>
      </c>
      <c r="X35" s="279">
        <v>24.118040937125446</v>
      </c>
      <c r="Y35" s="279">
        <v>7237.6048303137368</v>
      </c>
      <c r="Z35" s="279">
        <v>287.58936693208682</v>
      </c>
      <c r="AA35" s="279">
        <v>1989.0075275874819</v>
      </c>
      <c r="AB35" s="279">
        <v>8699.6697059112958</v>
      </c>
      <c r="AC35" s="279">
        <v>2731.9162734234824</v>
      </c>
      <c r="AD35" s="279">
        <v>17326.985289011216</v>
      </c>
      <c r="AE35" s="279">
        <v>6518.8141254148613</v>
      </c>
      <c r="AF35" s="279">
        <v>862.76810079626034</v>
      </c>
      <c r="AG35" s="279">
        <v>3666.6730721684357</v>
      </c>
      <c r="AH35" s="279">
        <v>287.58936693208682</v>
      </c>
      <c r="AI35" s="279">
        <v>862.76810079626034</v>
      </c>
      <c r="AJ35" s="279">
        <v>1725.5362015925207</v>
      </c>
      <c r="AK35" s="279">
        <v>11072.007914454</v>
      </c>
      <c r="AL35" s="279">
        <v>3762.41438619157</v>
      </c>
      <c r="AM35" s="279">
        <v>24.118040937125446</v>
      </c>
      <c r="AN35" s="279">
        <v>71.988697948692618</v>
      </c>
      <c r="AO35" s="279"/>
      <c r="AP35" s="279"/>
      <c r="AQ35" s="279">
        <v>143.61197103470153</v>
      </c>
      <c r="AR35" s="279"/>
      <c r="AS35" s="279">
        <v>5871.646693601996</v>
      </c>
      <c r="AT35" s="279">
        <v>71.988697948692618</v>
      </c>
      <c r="AU35" s="279">
        <v>11287.608583437393</v>
      </c>
      <c r="AV35" s="279">
        <v>119.85935496025981</v>
      </c>
      <c r="AW35" s="279">
        <v>1749.6542425296461</v>
      </c>
      <c r="AX35" s="279">
        <v>551.06069292704808</v>
      </c>
      <c r="AY35" s="279">
        <v>119.85935496025981</v>
      </c>
      <c r="AZ35" s="279">
        <v>1390.0761776488666</v>
      </c>
      <c r="BA35" s="279">
        <v>239.71870992051961</v>
      </c>
      <c r="BB35" s="279">
        <v>1222.3461656770398</v>
      </c>
      <c r="BC35" s="279">
        <v>119.85935496025981</v>
      </c>
      <c r="BD35" s="279">
        <v>191.84805290895241</v>
      </c>
      <c r="BE35" s="279">
        <v>119.85935496025981</v>
      </c>
      <c r="BF35" s="279">
        <v>934.7567987449529</v>
      </c>
      <c r="BG35" s="279">
        <v>4313.8405039813024</v>
      </c>
      <c r="BH35" s="279">
        <v>119.85935496025981</v>
      </c>
      <c r="BI35" s="279">
        <v>47.870657011567175</v>
      </c>
      <c r="BJ35" s="279">
        <v>143.61197103470153</v>
      </c>
      <c r="BK35" s="279"/>
      <c r="BL35" s="288">
        <v>143.61197103470153</v>
      </c>
      <c r="BM35" s="279">
        <v>13828.042228814607</v>
      </c>
      <c r="BN35" s="279">
        <v>68182.067154116332</v>
      </c>
      <c r="BO35" s="279">
        <v>14930.529039531388</v>
      </c>
      <c r="BP35" s="279">
        <v>143.61197103470153</v>
      </c>
      <c r="BQ35" s="279">
        <v>21161.753798014161</v>
      </c>
      <c r="BR35" s="279">
        <v>239.71870992051961</v>
      </c>
      <c r="BS35" s="279">
        <v>1222.3461656770398</v>
      </c>
      <c r="BT35" s="279">
        <v>119.85935496025981</v>
      </c>
      <c r="BU35" s="279">
        <v>311.7074078692122</v>
      </c>
      <c r="BV35" s="279">
        <v>5416.3273146980828</v>
      </c>
      <c r="BW35" s="284">
        <v>143.61197103470153</v>
      </c>
      <c r="BX35" s="279">
        <v>125843.1870867057</v>
      </c>
      <c r="BY35" s="242">
        <v>52868</v>
      </c>
      <c r="BZ35" s="279"/>
      <c r="CA35" s="279"/>
      <c r="CB35" s="283"/>
      <c r="CC35" s="293">
        <v>178711.1870867057</v>
      </c>
    </row>
    <row r="36" spans="1:81" s="308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60599</v>
      </c>
      <c r="Z36" s="285"/>
      <c r="AA36" s="285">
        <v>84360952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84421551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84421551</v>
      </c>
      <c r="BY36" s="285"/>
      <c r="BZ36" s="285">
        <v>-2608929</v>
      </c>
      <c r="CA36" s="285">
        <v>229912034</v>
      </c>
      <c r="CB36" s="283"/>
      <c r="CC36" s="287">
        <v>311724656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>
        <v>10</v>
      </c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>
        <v>100794</v>
      </c>
      <c r="Z38" s="285"/>
      <c r="AA38" s="285"/>
      <c r="AB38" s="285"/>
      <c r="AC38" s="285"/>
      <c r="AD38" s="285">
        <v>52</v>
      </c>
      <c r="AE38" s="285">
        <v>10</v>
      </c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100866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100866</v>
      </c>
      <c r="BY38" s="285"/>
      <c r="BZ38" s="285">
        <v>8228</v>
      </c>
      <c r="CA38" s="285"/>
      <c r="CB38" s="283"/>
      <c r="CC38" s="287">
        <v>109094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507871.57986111112</v>
      </c>
      <c r="D39" s="279">
        <v>44079.420138888891</v>
      </c>
      <c r="E39" s="279">
        <v>371897</v>
      </c>
      <c r="F39" s="279"/>
      <c r="G39" s="279">
        <v>74763</v>
      </c>
      <c r="H39" s="279">
        <v>166778</v>
      </c>
      <c r="I39" s="279">
        <v>124605</v>
      </c>
      <c r="J39" s="279">
        <v>15336</v>
      </c>
      <c r="K39" s="279">
        <v>130356</v>
      </c>
      <c r="L39" s="279">
        <v>3834</v>
      </c>
      <c r="M39" s="279">
        <v>86265</v>
      </c>
      <c r="N39" s="279"/>
      <c r="O39" s="279">
        <v>55593</v>
      </c>
      <c r="P39" s="279">
        <v>1917</v>
      </c>
      <c r="Q39" s="279">
        <v>7668</v>
      </c>
      <c r="R39" s="279">
        <v>28755</v>
      </c>
      <c r="S39" s="279"/>
      <c r="T39" s="279"/>
      <c r="U39" s="279"/>
      <c r="V39" s="279">
        <v>70929</v>
      </c>
      <c r="W39" s="279">
        <v>3834</v>
      </c>
      <c r="X39" s="279"/>
      <c r="Y39" s="279">
        <v>53676</v>
      </c>
      <c r="Z39" s="279">
        <v>1917</v>
      </c>
      <c r="AA39" s="279">
        <v>18612092</v>
      </c>
      <c r="AB39" s="279">
        <v>88182</v>
      </c>
      <c r="AC39" s="279">
        <v>34506</v>
      </c>
      <c r="AD39" s="279">
        <v>260711</v>
      </c>
      <c r="AE39" s="279"/>
      <c r="AF39" s="279">
        <v>9585</v>
      </c>
      <c r="AG39" s="279">
        <v>1917</v>
      </c>
      <c r="AH39" s="279">
        <v>3451</v>
      </c>
      <c r="AI39" s="279"/>
      <c r="AJ39" s="279"/>
      <c r="AK39" s="279">
        <v>870315</v>
      </c>
      <c r="AL39" s="279">
        <v>93933</v>
      </c>
      <c r="AM39" s="279">
        <v>78597</v>
      </c>
      <c r="AN39" s="279">
        <v>63261</v>
      </c>
      <c r="AO39" s="279"/>
      <c r="AP39" s="279">
        <v>99684</v>
      </c>
      <c r="AQ39" s="279">
        <v>143775</v>
      </c>
      <c r="AR39" s="279">
        <v>375731</v>
      </c>
      <c r="AS39" s="279">
        <v>596185</v>
      </c>
      <c r="AT39" s="279"/>
      <c r="AU39" s="279">
        <v>3260807</v>
      </c>
      <c r="AV39" s="279"/>
      <c r="AW39" s="279"/>
      <c r="AX39" s="279">
        <v>95850</v>
      </c>
      <c r="AY39" s="279">
        <v>13419</v>
      </c>
      <c r="AZ39" s="279">
        <v>47925</v>
      </c>
      <c r="BA39" s="279">
        <v>139941</v>
      </c>
      <c r="BB39" s="279">
        <v>107352</v>
      </c>
      <c r="BC39" s="279">
        <v>32589</v>
      </c>
      <c r="BD39" s="279">
        <v>266462</v>
      </c>
      <c r="BE39" s="279">
        <v>107352</v>
      </c>
      <c r="BF39" s="279">
        <v>368280</v>
      </c>
      <c r="BG39" s="279">
        <v>21087</v>
      </c>
      <c r="BH39" s="279">
        <v>1917</v>
      </c>
      <c r="BI39" s="279">
        <v>230039</v>
      </c>
      <c r="BJ39" s="279">
        <v>36423</v>
      </c>
      <c r="BK39" s="279"/>
      <c r="BL39" s="288">
        <v>998611</v>
      </c>
      <c r="BM39" s="279">
        <v>440909</v>
      </c>
      <c r="BN39" s="279">
        <v>19320998</v>
      </c>
      <c r="BO39" s="279">
        <v>1106106</v>
      </c>
      <c r="BP39" s="279">
        <v>619190</v>
      </c>
      <c r="BQ39" s="279">
        <v>4014186</v>
      </c>
      <c r="BR39" s="279">
        <v>139941</v>
      </c>
      <c r="BS39" s="279">
        <v>107352</v>
      </c>
      <c r="BT39" s="279">
        <v>32589</v>
      </c>
      <c r="BU39" s="279">
        <v>373814</v>
      </c>
      <c r="BV39" s="279">
        <v>621323</v>
      </c>
      <c r="BW39" s="284">
        <v>36423</v>
      </c>
      <c r="BX39" s="242">
        <v>27811442</v>
      </c>
      <c r="BY39" s="279">
        <v>29925056</v>
      </c>
      <c r="BZ39" s="242">
        <v>44215</v>
      </c>
      <c r="CA39" s="242">
        <v>5015802</v>
      </c>
      <c r="CB39" s="283"/>
      <c r="CC39" s="293">
        <v>62796515</v>
      </c>
    </row>
    <row r="40" spans="1:81" s="308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0</v>
      </c>
      <c r="AY40" s="285"/>
      <c r="AZ40" s="285"/>
      <c r="BA40" s="285"/>
      <c r="BB40" s="285"/>
      <c r="BC40" s="285"/>
      <c r="BD40" s="285"/>
      <c r="BE40" s="285"/>
      <c r="BF40" s="285">
        <v>10562554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>
        <v>10562554</v>
      </c>
      <c r="BW40" s="287"/>
      <c r="BX40" s="285">
        <v>10562554</v>
      </c>
      <c r="BY40" s="285"/>
      <c r="BZ40" s="285">
        <v>92035</v>
      </c>
      <c r="CA40" s="285">
        <v>368014</v>
      </c>
      <c r="CB40" s="283"/>
      <c r="CC40" s="287">
        <v>11022603</v>
      </c>
    </row>
    <row r="41" spans="1:81" s="308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1329.5861820798848</v>
      </c>
      <c r="N41" s="279"/>
      <c r="O41" s="279"/>
      <c r="P41" s="279">
        <v>106.3668945663908</v>
      </c>
      <c r="Q41" s="279"/>
      <c r="R41" s="279"/>
      <c r="S41" s="279"/>
      <c r="T41" s="279"/>
      <c r="U41" s="279"/>
      <c r="V41" s="279">
        <v>571.72205829435052</v>
      </c>
      <c r="W41" s="279">
        <v>159.55034184958618</v>
      </c>
      <c r="X41" s="279">
        <v>53.183447283195399</v>
      </c>
      <c r="Y41" s="279">
        <v>638.2013673983447</v>
      </c>
      <c r="Z41" s="279"/>
      <c r="AA41" s="279">
        <v>316840.38718963659</v>
      </c>
      <c r="AB41" s="279">
        <v>4108.4213026268444</v>
      </c>
      <c r="AC41" s="279">
        <v>252.62137459517814</v>
      </c>
      <c r="AD41" s="279">
        <v>17005.407268801726</v>
      </c>
      <c r="AE41" s="279">
        <v>771.15998560633318</v>
      </c>
      <c r="AF41" s="279">
        <v>651.49722921914361</v>
      </c>
      <c r="AG41" s="279">
        <v>39.887585462396544</v>
      </c>
      <c r="AH41" s="279">
        <v>212.7337891327816</v>
      </c>
      <c r="AI41" s="279">
        <v>79.775170924793088</v>
      </c>
      <c r="AJ41" s="279">
        <v>39.887585462396544</v>
      </c>
      <c r="AK41" s="279"/>
      <c r="AL41" s="279"/>
      <c r="AM41" s="279"/>
      <c r="AN41" s="279"/>
      <c r="AO41" s="279"/>
      <c r="AP41" s="279"/>
      <c r="AQ41" s="279"/>
      <c r="AR41" s="279"/>
      <c r="AS41" s="279">
        <v>11048.861173083844</v>
      </c>
      <c r="AT41" s="279">
        <v>4135.0130262684415</v>
      </c>
      <c r="AU41" s="279"/>
      <c r="AV41" s="279"/>
      <c r="AW41" s="279"/>
      <c r="AX41" s="279"/>
      <c r="AY41" s="279"/>
      <c r="AZ41" s="279">
        <v>1103.5565311263042</v>
      </c>
      <c r="BA41" s="279"/>
      <c r="BB41" s="279"/>
      <c r="BC41" s="279"/>
      <c r="BD41" s="279"/>
      <c r="BE41" s="279"/>
      <c r="BF41" s="279">
        <v>10344.180496581504</v>
      </c>
      <c r="BG41" s="279"/>
      <c r="BH41" s="279"/>
      <c r="BI41" s="279"/>
      <c r="BJ41" s="279"/>
      <c r="BK41" s="279"/>
      <c r="BL41" s="288"/>
      <c r="BM41" s="279"/>
      <c r="BN41" s="279">
        <v>342860.38877293991</v>
      </c>
      <c r="BO41" s="279"/>
      <c r="BP41" s="279"/>
      <c r="BQ41" s="279">
        <v>16287.430730478589</v>
      </c>
      <c r="BR41" s="279"/>
      <c r="BS41" s="279"/>
      <c r="BT41" s="279"/>
      <c r="BU41" s="279"/>
      <c r="BV41" s="279">
        <v>10344.180496581504</v>
      </c>
      <c r="BW41" s="284"/>
      <c r="BX41" s="279">
        <v>369492</v>
      </c>
      <c r="BY41" s="279"/>
      <c r="BZ41" s="242">
        <v>-114645</v>
      </c>
      <c r="CA41" s="279"/>
      <c r="CB41" s="283"/>
      <c r="CC41" s="293">
        <v>254847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459725.12814699661</v>
      </c>
      <c r="D42" s="285">
        <v>1244.1816729282723</v>
      </c>
      <c r="E42" s="285">
        <v>124418.16729282725</v>
      </c>
      <c r="F42" s="285"/>
      <c r="G42" s="285"/>
      <c r="H42" s="285">
        <v>578544.47791164671</v>
      </c>
      <c r="I42" s="285">
        <v>2676856.8693051781</v>
      </c>
      <c r="J42" s="285">
        <v>21773.179276244766</v>
      </c>
      <c r="K42" s="285">
        <v>37325.450187848175</v>
      </c>
      <c r="L42" s="285">
        <v>1244.1816729282723</v>
      </c>
      <c r="M42" s="285">
        <v>62209.083646413623</v>
      </c>
      <c r="N42" s="285">
        <v>9953.4533834261783</v>
      </c>
      <c r="O42" s="285">
        <v>27371.996804421993</v>
      </c>
      <c r="P42" s="285">
        <v>4976.7266917130892</v>
      </c>
      <c r="Q42" s="285">
        <v>622.09083646413615</v>
      </c>
      <c r="R42" s="285">
        <v>1866.2725093924087</v>
      </c>
      <c r="S42" s="285"/>
      <c r="T42" s="285"/>
      <c r="U42" s="285"/>
      <c r="V42" s="285">
        <v>26749.905967957857</v>
      </c>
      <c r="W42" s="285">
        <v>7465.0900375696347</v>
      </c>
      <c r="X42" s="285">
        <v>2488.3633458565446</v>
      </c>
      <c r="Y42" s="285">
        <v>29860.360150278539</v>
      </c>
      <c r="Z42" s="285">
        <v>3732.5450187848173</v>
      </c>
      <c r="AA42" s="285">
        <v>14824424.632940365</v>
      </c>
      <c r="AB42" s="285">
        <v>192226.06846741808</v>
      </c>
      <c r="AC42" s="285">
        <v>11819.725892818589</v>
      </c>
      <c r="AD42" s="285">
        <v>795654.17983763013</v>
      </c>
      <c r="AE42" s="285">
        <v>36081.268514919895</v>
      </c>
      <c r="AF42" s="285">
        <v>30482.450986742675</v>
      </c>
      <c r="AG42" s="285">
        <v>1866.2725093924087</v>
      </c>
      <c r="AH42" s="285">
        <v>9953.4533834261783</v>
      </c>
      <c r="AI42" s="285">
        <v>3732.5450187848173</v>
      </c>
      <c r="AJ42" s="285">
        <v>1866.2725093924087</v>
      </c>
      <c r="AK42" s="285"/>
      <c r="AL42" s="285"/>
      <c r="AM42" s="285"/>
      <c r="AN42" s="285">
        <v>98290.352161333518</v>
      </c>
      <c r="AO42" s="285"/>
      <c r="AP42" s="285"/>
      <c r="AQ42" s="285">
        <v>164231.98082653197</v>
      </c>
      <c r="AR42" s="285">
        <v>265632.78717018617</v>
      </c>
      <c r="AS42" s="285">
        <v>516957.48510169721</v>
      </c>
      <c r="AT42" s="285">
        <v>193470.25014034638</v>
      </c>
      <c r="AU42" s="285">
        <v>5284039.5649263728</v>
      </c>
      <c r="AV42" s="285"/>
      <c r="AW42" s="285">
        <v>1541541.0927581296</v>
      </c>
      <c r="AX42" s="285">
        <v>131261.16649393275</v>
      </c>
      <c r="AY42" s="285">
        <v>41680.08604309713</v>
      </c>
      <c r="AZ42" s="285">
        <v>51633.539426523312</v>
      </c>
      <c r="BA42" s="285">
        <v>36081.268514919895</v>
      </c>
      <c r="BB42" s="285"/>
      <c r="BC42" s="285"/>
      <c r="BD42" s="285">
        <v>8087.1808740337701</v>
      </c>
      <c r="BE42" s="285">
        <v>8087.1808740337701</v>
      </c>
      <c r="BF42" s="285">
        <v>483986.67076909792</v>
      </c>
      <c r="BG42" s="285"/>
      <c r="BH42" s="285"/>
      <c r="BI42" s="285"/>
      <c r="BJ42" s="285"/>
      <c r="BK42" s="285"/>
      <c r="BL42" s="286">
        <v>585387.47711275215</v>
      </c>
      <c r="BM42" s="285">
        <v>3315744.1583538461</v>
      </c>
      <c r="BN42" s="285">
        <v>16085402.75845317</v>
      </c>
      <c r="BO42" s="285">
        <v>98290.352161333518</v>
      </c>
      <c r="BP42" s="285">
        <v>429864.76799671818</v>
      </c>
      <c r="BQ42" s="285">
        <v>7760583.1848900989</v>
      </c>
      <c r="BR42" s="285">
        <v>36081.268514919895</v>
      </c>
      <c r="BS42" s="285"/>
      <c r="BT42" s="285"/>
      <c r="BU42" s="285">
        <v>16174.36174806754</v>
      </c>
      <c r="BV42" s="285">
        <v>483986.67076909792</v>
      </c>
      <c r="BW42" s="287"/>
      <c r="BX42" s="285">
        <v>28811515</v>
      </c>
      <c r="BY42" s="285"/>
      <c r="BZ42" s="285">
        <v>-417463</v>
      </c>
      <c r="CA42" s="285"/>
      <c r="CB42" s="283"/>
      <c r="CC42" s="287">
        <v>28394052</v>
      </c>
    </row>
    <row r="43" spans="1:81" s="308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269566.07802791981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2184608.4240179332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269566.07802791981</v>
      </c>
      <c r="BR43" s="279"/>
      <c r="BS43" s="279"/>
      <c r="BT43" s="279"/>
      <c r="BU43" s="279"/>
      <c r="BV43" s="279">
        <v>2184608.4240179332</v>
      </c>
      <c r="BW43" s="284"/>
      <c r="BX43" s="279">
        <v>2454174.5020458531</v>
      </c>
      <c r="BY43" s="279"/>
      <c r="BZ43" s="242">
        <v>-36246</v>
      </c>
      <c r="CA43" s="279"/>
      <c r="CB43" s="283"/>
      <c r="CC43" s="293">
        <v>2417928.5020458531</v>
      </c>
    </row>
    <row r="44" spans="1:81" s="308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11540.975834129429</v>
      </c>
      <c r="N44" s="285">
        <v>1846.5561334607085</v>
      </c>
      <c r="O44" s="285">
        <v>5078.0293670169485</v>
      </c>
      <c r="P44" s="285">
        <v>923.27806673035423</v>
      </c>
      <c r="Q44" s="285">
        <v>115.40975834129428</v>
      </c>
      <c r="R44" s="285">
        <v>346.22927502388279</v>
      </c>
      <c r="S44" s="285"/>
      <c r="T44" s="285"/>
      <c r="U44" s="285"/>
      <c r="V44" s="285">
        <v>4962.6196086756536</v>
      </c>
      <c r="W44" s="285">
        <v>1384.9171000955312</v>
      </c>
      <c r="X44" s="285">
        <v>461.63903336517711</v>
      </c>
      <c r="Y44" s="285">
        <v>5539.6684003821247</v>
      </c>
      <c r="Z44" s="285"/>
      <c r="AA44" s="285">
        <v>2750214.541273043</v>
      </c>
      <c r="AB44" s="285">
        <v>35661.615327459927</v>
      </c>
      <c r="AC44" s="285">
        <v>2192.7854084845912</v>
      </c>
      <c r="AD44" s="285">
        <v>147609.08091851539</v>
      </c>
      <c r="AE44" s="285">
        <v>6693.7659837950687</v>
      </c>
      <c r="AF44" s="285">
        <v>5655.0781587234196</v>
      </c>
      <c r="AG44" s="285">
        <v>346.22927502388279</v>
      </c>
      <c r="AH44" s="285">
        <v>1846.5561334607085</v>
      </c>
      <c r="AI44" s="285"/>
      <c r="AJ44" s="285"/>
      <c r="AK44" s="285"/>
      <c r="AL44" s="285"/>
      <c r="AM44" s="285"/>
      <c r="AN44" s="285">
        <v>18234.741817924496</v>
      </c>
      <c r="AO44" s="285"/>
      <c r="AP44" s="285">
        <v>35430.795810777345</v>
      </c>
      <c r="AQ44" s="285">
        <v>30468.176202101688</v>
      </c>
      <c r="AR44" s="285"/>
      <c r="AS44" s="285">
        <v>95905.509181615533</v>
      </c>
      <c r="AT44" s="285"/>
      <c r="AU44" s="285"/>
      <c r="AV44" s="285"/>
      <c r="AW44" s="285"/>
      <c r="AX44" s="285"/>
      <c r="AY44" s="285"/>
      <c r="AZ44" s="285">
        <v>9579.0099423274241</v>
      </c>
      <c r="BA44" s="285"/>
      <c r="BB44" s="285"/>
      <c r="BC44" s="285"/>
      <c r="BD44" s="285"/>
      <c r="BE44" s="285"/>
      <c r="BF44" s="285">
        <v>89788.791989526944</v>
      </c>
      <c r="BG44" s="285"/>
      <c r="BH44" s="285"/>
      <c r="BI44" s="285"/>
      <c r="BJ44" s="285"/>
      <c r="BK44" s="285"/>
      <c r="BL44" s="286"/>
      <c r="BM44" s="285"/>
      <c r="BN44" s="285">
        <v>2982418.9750557276</v>
      </c>
      <c r="BO44" s="285">
        <v>18234.741817924496</v>
      </c>
      <c r="BP44" s="285">
        <v>65898.972012879036</v>
      </c>
      <c r="BQ44" s="285">
        <v>105484.51912394296</v>
      </c>
      <c r="BR44" s="285"/>
      <c r="BS44" s="285"/>
      <c r="BT44" s="285"/>
      <c r="BU44" s="285"/>
      <c r="BV44" s="285">
        <v>89788.791989526944</v>
      </c>
      <c r="BW44" s="287"/>
      <c r="BX44" s="285">
        <v>3261826</v>
      </c>
      <c r="BY44" s="285"/>
      <c r="BZ44" s="285">
        <v>-152596</v>
      </c>
      <c r="CA44" s="285">
        <v>15884028</v>
      </c>
      <c r="CB44" s="283"/>
      <c r="CC44" s="287">
        <v>18993258</v>
      </c>
    </row>
    <row r="45" spans="1:81" s="308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>
        <v>12036</v>
      </c>
      <c r="Q45" s="279"/>
      <c r="R45" s="279"/>
      <c r="S45" s="279"/>
      <c r="T45" s="279"/>
      <c r="U45" s="279"/>
      <c r="V45" s="279"/>
      <c r="W45" s="279"/>
      <c r="X45" s="279"/>
      <c r="Y45" s="279">
        <v>12036</v>
      </c>
      <c r="Z45" s="279"/>
      <c r="AA45" s="279">
        <v>1516474</v>
      </c>
      <c r="AB45" s="279">
        <v>36107</v>
      </c>
      <c r="AC45" s="279"/>
      <c r="AD45" s="279">
        <v>120355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180532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1697008</v>
      </c>
      <c r="BO45" s="279"/>
      <c r="BP45" s="279"/>
      <c r="BQ45" s="279">
        <v>180532</v>
      </c>
      <c r="BR45" s="279"/>
      <c r="BS45" s="279"/>
      <c r="BT45" s="279"/>
      <c r="BU45" s="279"/>
      <c r="BV45" s="279"/>
      <c r="BW45" s="284"/>
      <c r="BX45" s="242">
        <v>1877540</v>
      </c>
      <c r="BY45" s="279">
        <v>8553239</v>
      </c>
      <c r="BZ45" s="242">
        <v>-21340</v>
      </c>
      <c r="CA45" s="242">
        <v>390230</v>
      </c>
      <c r="CB45" s="283"/>
      <c r="CC45" s="293">
        <v>10799669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2533181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2533181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2533181</v>
      </c>
      <c r="BY47" s="279"/>
      <c r="BZ47" s="279"/>
      <c r="CA47" s="279"/>
      <c r="CB47" s="283"/>
      <c r="CC47" s="293">
        <v>2533181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5627820.9746642401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5627820.9746642401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5627820.9746642401</v>
      </c>
      <c r="BY48" s="285"/>
      <c r="BZ48" s="285"/>
      <c r="CA48" s="285"/>
      <c r="CB48" s="283"/>
      <c r="CC48" s="287">
        <v>5627820.9746642401</v>
      </c>
    </row>
    <row r="49" spans="1:81" s="308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3375676</v>
      </c>
      <c r="AB49" s="242">
        <v>6213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3381889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3381889</v>
      </c>
      <c r="BY49" s="279"/>
      <c r="BZ49" s="279"/>
      <c r="CA49" s="279"/>
      <c r="CB49" s="283"/>
      <c r="CC49" s="293">
        <v>3381889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50</v>
      </c>
      <c r="N50" s="164"/>
      <c r="O50" s="164">
        <v>298</v>
      </c>
      <c r="P50" s="164"/>
      <c r="Q50" s="164"/>
      <c r="R50" s="164">
        <v>278786</v>
      </c>
      <c r="S50" s="164"/>
      <c r="T50" s="164"/>
      <c r="U50" s="164"/>
      <c r="V50" s="164"/>
      <c r="W50" s="164"/>
      <c r="X50" s="164"/>
      <c r="Y50" s="164"/>
      <c r="Z50" s="164"/>
      <c r="AA50" s="164">
        <v>1738</v>
      </c>
      <c r="AB50" s="164"/>
      <c r="AC50" s="164">
        <v>25</v>
      </c>
      <c r="AD50" s="164">
        <v>27429</v>
      </c>
      <c r="AE50" s="164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308326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308326</v>
      </c>
      <c r="BY50" s="285">
        <v>6082177</v>
      </c>
      <c r="BZ50" s="285"/>
      <c r="CA50" s="285"/>
      <c r="CB50" s="283"/>
      <c r="CC50" s="287">
        <v>6390503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385.66094420600859</v>
      </c>
      <c r="D51" s="242">
        <v>3.3390557939914163</v>
      </c>
      <c r="E51" s="242">
        <v>132</v>
      </c>
      <c r="F51" s="242">
        <v>3</v>
      </c>
      <c r="G51" s="242">
        <v>2</v>
      </c>
      <c r="H51" s="242">
        <v>103</v>
      </c>
      <c r="I51" s="242">
        <v>1521</v>
      </c>
      <c r="J51" s="242">
        <v>25</v>
      </c>
      <c r="K51" s="242">
        <v>70</v>
      </c>
      <c r="L51" s="242">
        <v>17</v>
      </c>
      <c r="M51" s="242">
        <v>270</v>
      </c>
      <c r="N51" s="242">
        <v>135</v>
      </c>
      <c r="O51" s="242">
        <v>170</v>
      </c>
      <c r="P51" s="242">
        <v>561</v>
      </c>
      <c r="Q51" s="242">
        <v>33</v>
      </c>
      <c r="R51" s="242">
        <v>7</v>
      </c>
      <c r="S51" s="242">
        <v>120</v>
      </c>
      <c r="T51" s="242">
        <v>28</v>
      </c>
      <c r="U51" s="242">
        <v>336</v>
      </c>
      <c r="V51" s="242">
        <v>477</v>
      </c>
      <c r="W51" s="242">
        <v>27</v>
      </c>
      <c r="X51" s="242">
        <v>62</v>
      </c>
      <c r="Y51" s="242">
        <v>798</v>
      </c>
      <c r="Z51" s="242">
        <v>43</v>
      </c>
      <c r="AA51" s="242">
        <v>175</v>
      </c>
      <c r="AB51" s="242">
        <v>681</v>
      </c>
      <c r="AC51" s="242">
        <v>791</v>
      </c>
      <c r="AD51" s="242">
        <v>860</v>
      </c>
      <c r="AE51" s="242">
        <v>683</v>
      </c>
      <c r="AF51" s="242">
        <v>60</v>
      </c>
      <c r="AG51" s="242">
        <v>254</v>
      </c>
      <c r="AH51" s="242">
        <v>27</v>
      </c>
      <c r="AI51" s="242">
        <v>93</v>
      </c>
      <c r="AJ51" s="242">
        <v>119</v>
      </c>
      <c r="AK51" s="242">
        <v>1502</v>
      </c>
      <c r="AL51" s="242">
        <v>499</v>
      </c>
      <c r="AM51" s="242">
        <v>703</v>
      </c>
      <c r="AN51" s="242">
        <v>921</v>
      </c>
      <c r="AO51" s="242">
        <v>27</v>
      </c>
      <c r="AP51" s="242">
        <v>7</v>
      </c>
      <c r="AQ51" s="242">
        <v>63</v>
      </c>
      <c r="AR51" s="242"/>
      <c r="AS51" s="242">
        <v>2926</v>
      </c>
      <c r="AT51" s="242">
        <v>12</v>
      </c>
      <c r="AU51" s="242">
        <v>157</v>
      </c>
      <c r="AV51" s="242">
        <v>23</v>
      </c>
      <c r="AW51" s="242">
        <v>33</v>
      </c>
      <c r="AX51" s="242">
        <v>20</v>
      </c>
      <c r="AY51" s="242">
        <v>32</v>
      </c>
      <c r="AZ51" s="242">
        <v>194</v>
      </c>
      <c r="BA51" s="242">
        <v>269</v>
      </c>
      <c r="BB51" s="242">
        <v>648</v>
      </c>
      <c r="BC51" s="242">
        <v>174</v>
      </c>
      <c r="BD51" s="242">
        <v>45</v>
      </c>
      <c r="BE51" s="242">
        <v>357</v>
      </c>
      <c r="BF51" s="242">
        <v>1756</v>
      </c>
      <c r="BG51" s="242">
        <v>517</v>
      </c>
      <c r="BH51" s="242">
        <v>45</v>
      </c>
      <c r="BI51" s="242">
        <v>342</v>
      </c>
      <c r="BJ51" s="242">
        <v>417</v>
      </c>
      <c r="BK51" s="242"/>
      <c r="BL51" s="292">
        <v>526</v>
      </c>
      <c r="BM51" s="242">
        <v>1736</v>
      </c>
      <c r="BN51" s="242">
        <v>6810</v>
      </c>
      <c r="BO51" s="242">
        <v>3652</v>
      </c>
      <c r="BP51" s="242">
        <v>70</v>
      </c>
      <c r="BQ51" s="242">
        <v>3397</v>
      </c>
      <c r="BR51" s="242">
        <v>269</v>
      </c>
      <c r="BS51" s="242">
        <v>648</v>
      </c>
      <c r="BT51" s="242">
        <v>174</v>
      </c>
      <c r="BU51" s="242">
        <v>402</v>
      </c>
      <c r="BV51" s="242">
        <v>2660</v>
      </c>
      <c r="BW51" s="293">
        <v>417</v>
      </c>
      <c r="BX51" s="242">
        <v>20761</v>
      </c>
      <c r="BY51" s="279">
        <v>46081</v>
      </c>
      <c r="BZ51" s="242"/>
      <c r="CA51" s="279">
        <v>19</v>
      </c>
      <c r="CB51" s="283"/>
      <c r="CC51" s="293">
        <v>66861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19848.019999999993</v>
      </c>
      <c r="CC53" s="293">
        <v>19848.019999999993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51</v>
      </c>
      <c r="CC54" s="298">
        <v>51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2" s="309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498636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498636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498636</v>
      </c>
      <c r="BY71" s="256"/>
      <c r="BZ71" s="256"/>
      <c r="CA71" s="256"/>
      <c r="CB71" s="256"/>
      <c r="CC71" s="272">
        <v>498636</v>
      </c>
      <c r="CD71" s="36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2461761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2461761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2461761</v>
      </c>
      <c r="BY72" s="256"/>
      <c r="BZ72" s="256"/>
      <c r="CA72" s="256"/>
      <c r="CB72" s="256"/>
      <c r="CC72" s="255">
        <v>2461761</v>
      </c>
      <c r="CD72" s="36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1800325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1800325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1800325</v>
      </c>
      <c r="BY73" s="256"/>
      <c r="BZ73" s="256"/>
      <c r="CA73" s="256"/>
      <c r="CB73" s="256"/>
      <c r="CC73" s="272">
        <v>1800325</v>
      </c>
      <c r="CD73" s="36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6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64719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64719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64719</v>
      </c>
      <c r="BY75" s="256"/>
      <c r="BZ75" s="256"/>
      <c r="CA75" s="256"/>
      <c r="CB75" s="256"/>
      <c r="CC75" s="303">
        <v>64719</v>
      </c>
      <c r="CD75" s="36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6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18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18</v>
      </c>
      <c r="BP77" s="243"/>
      <c r="BQ77" s="243"/>
      <c r="BR77" s="243"/>
      <c r="BS77" s="243"/>
      <c r="BT77" s="243"/>
      <c r="BU77" s="243"/>
      <c r="BV77" s="243"/>
      <c r="BW77" s="269"/>
      <c r="BX77" s="242">
        <v>18</v>
      </c>
      <c r="BY77" s="267"/>
      <c r="BZ77" s="267"/>
      <c r="CA77" s="267"/>
      <c r="CB77" s="267"/>
      <c r="CC77" s="293">
        <v>18</v>
      </c>
      <c r="CD77" s="36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206493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206493</v>
      </c>
      <c r="BP78" s="253"/>
      <c r="BQ78" s="253"/>
      <c r="BR78" s="253"/>
      <c r="BS78" s="253"/>
      <c r="BT78" s="253"/>
      <c r="BU78" s="253"/>
      <c r="BV78" s="253"/>
      <c r="BW78" s="255"/>
      <c r="BX78" s="253">
        <v>206493</v>
      </c>
      <c r="BY78" s="256"/>
      <c r="BZ78" s="256"/>
      <c r="CA78" s="256"/>
      <c r="CB78" s="256"/>
      <c r="CC78" s="255">
        <v>206493</v>
      </c>
      <c r="CD78" s="36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11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11</v>
      </c>
      <c r="BP79" s="257"/>
      <c r="BQ79" s="257"/>
      <c r="BR79" s="257"/>
      <c r="BS79" s="257"/>
      <c r="BT79" s="257"/>
      <c r="BU79" s="257"/>
      <c r="BV79" s="257"/>
      <c r="BW79" s="259"/>
      <c r="BX79" s="242">
        <v>11</v>
      </c>
      <c r="BY79" s="256"/>
      <c r="BZ79" s="256"/>
      <c r="CA79" s="256"/>
      <c r="CB79" s="256"/>
      <c r="CC79" s="272">
        <v>11</v>
      </c>
      <c r="CD79" s="36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  <c r="CD80" s="36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6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8523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8523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8523</v>
      </c>
      <c r="BY82" s="256"/>
      <c r="BZ82" s="256"/>
      <c r="CA82" s="256"/>
      <c r="CB82" s="256"/>
      <c r="CC82" s="255">
        <v>8523</v>
      </c>
      <c r="CD82" s="36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108054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108054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108054</v>
      </c>
      <c r="BY83" s="256"/>
      <c r="BZ83" s="256"/>
      <c r="CA83" s="256"/>
      <c r="CB83" s="256"/>
      <c r="CC83" s="272">
        <v>108054</v>
      </c>
      <c r="CD83" s="36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18751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18751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18751</v>
      </c>
      <c r="BY84" s="256"/>
      <c r="BZ84" s="256"/>
      <c r="CA84" s="256"/>
      <c r="CB84" s="256"/>
      <c r="CC84" s="255">
        <v>18751</v>
      </c>
      <c r="CD84" s="36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34973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34973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34973</v>
      </c>
      <c r="BY85" s="256"/>
      <c r="BZ85" s="256"/>
      <c r="CA85" s="256"/>
      <c r="CB85" s="256"/>
      <c r="CC85" s="303">
        <v>34973</v>
      </c>
      <c r="CD85" s="36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99692</v>
      </c>
      <c r="G86" s="253"/>
      <c r="H86" s="253">
        <v>2461761</v>
      </c>
      <c r="I86" s="253">
        <v>2298961</v>
      </c>
      <c r="J86" s="253"/>
      <c r="K86" s="253"/>
      <c r="L86" s="253"/>
      <c r="M86" s="253"/>
      <c r="N86" s="253"/>
      <c r="O86" s="253"/>
      <c r="P86" s="253"/>
      <c r="Q86" s="253"/>
      <c r="R86" s="253">
        <v>116577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18751</v>
      </c>
      <c r="AC86" s="253"/>
      <c r="AD86" s="253"/>
      <c r="AE86" s="253"/>
      <c r="AF86" s="253"/>
      <c r="AG86" s="253"/>
      <c r="AH86" s="253"/>
      <c r="AI86" s="253"/>
      <c r="AJ86" s="253"/>
      <c r="AK86" s="253">
        <v>206522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99692</v>
      </c>
      <c r="BM86" s="253">
        <v>4760722</v>
      </c>
      <c r="BN86" s="253">
        <v>135328</v>
      </c>
      <c r="BO86" s="253">
        <v>206522</v>
      </c>
      <c r="BP86" s="253"/>
      <c r="BQ86" s="253"/>
      <c r="BR86" s="253"/>
      <c r="BS86" s="253"/>
      <c r="BT86" s="253"/>
      <c r="BU86" s="253"/>
      <c r="BV86" s="253"/>
      <c r="BW86" s="425"/>
      <c r="BX86" s="253">
        <v>5202264</v>
      </c>
      <c r="BY86" s="256"/>
      <c r="BZ86" s="256"/>
      <c r="CA86" s="256"/>
      <c r="CB86" s="256"/>
      <c r="CC86" s="253">
        <v>5202264</v>
      </c>
      <c r="CD86" s="422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6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353.42518733387192</v>
      </c>
      <c r="K88" s="279"/>
      <c r="L88" s="279"/>
      <c r="M88" s="279">
        <v>2474.0850910192621</v>
      </c>
      <c r="N88" s="279">
        <v>1767.1984564574655</v>
      </c>
      <c r="O88" s="279"/>
      <c r="P88" s="279"/>
      <c r="Q88" s="279">
        <v>353.42518733387192</v>
      </c>
      <c r="R88" s="279">
        <v>12723.850642430183</v>
      </c>
      <c r="S88" s="279"/>
      <c r="T88" s="279"/>
      <c r="U88" s="279"/>
      <c r="V88" s="279"/>
      <c r="W88" s="279"/>
      <c r="X88" s="279"/>
      <c r="Y88" s="279">
        <v>5301.5953693723959</v>
      </c>
      <c r="Z88" s="279"/>
      <c r="AA88" s="279">
        <v>178133.69143465825</v>
      </c>
      <c r="AB88" s="279">
        <v>5655.0205567062685</v>
      </c>
      <c r="AC88" s="279"/>
      <c r="AD88" s="279">
        <v>2474.0850910192621</v>
      </c>
      <c r="AE88" s="279">
        <v>7068.7938258298618</v>
      </c>
      <c r="AF88" s="279"/>
      <c r="AG88" s="279"/>
      <c r="AH88" s="279"/>
      <c r="AI88" s="279"/>
      <c r="AJ88" s="279"/>
      <c r="AK88" s="279">
        <v>97549.376552388523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353.42518733387192</v>
      </c>
      <c r="BN88" s="281">
        <v>215951.74565482684</v>
      </c>
      <c r="BO88" s="281">
        <v>97549.376552388523</v>
      </c>
      <c r="BP88" s="281"/>
      <c r="BQ88" s="281"/>
      <c r="BR88" s="281"/>
      <c r="BS88" s="281"/>
      <c r="BT88" s="281"/>
      <c r="BU88" s="281"/>
      <c r="BV88" s="281"/>
      <c r="BW88" s="282"/>
      <c r="BX88" s="279">
        <v>313854.54739454924</v>
      </c>
      <c r="BY88" s="279"/>
      <c r="BZ88" s="279">
        <v>-43166.876894549147</v>
      </c>
      <c r="CA88" s="279">
        <v>2191271.8836000003</v>
      </c>
      <c r="CB88" s="283"/>
      <c r="CC88" s="293">
        <v>2461959.5541000003</v>
      </c>
      <c r="CD88" s="36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318.36028718098282</v>
      </c>
      <c r="J89" s="285">
        <v>212.24019145398856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9989.6594279671608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77795.978926861222</v>
      </c>
      <c r="AL89" s="285">
        <v>388344.27947760792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530.60047863497141</v>
      </c>
      <c r="BN89" s="285">
        <v>9989.6594279671608</v>
      </c>
      <c r="BO89" s="285">
        <v>466140.25840446912</v>
      </c>
      <c r="BP89" s="285"/>
      <c r="BQ89" s="285"/>
      <c r="BR89" s="285"/>
      <c r="BS89" s="285"/>
      <c r="BT89" s="285"/>
      <c r="BU89" s="285"/>
      <c r="BV89" s="285"/>
      <c r="BW89" s="287"/>
      <c r="BX89" s="285">
        <v>476660.51831107127</v>
      </c>
      <c r="BY89" s="285"/>
      <c r="BZ89" s="285"/>
      <c r="CA89" s="285"/>
      <c r="CB89" s="283"/>
      <c r="CC89" s="287">
        <v>476660.51831107127</v>
      </c>
      <c r="CD89" s="360"/>
    </row>
    <row r="90" spans="1:82" s="308" customFormat="1" ht="15" customHeight="1" x14ac:dyDescent="0.2">
      <c r="A90" s="88" t="s">
        <v>157</v>
      </c>
      <c r="B90" s="102"/>
      <c r="C90" s="279">
        <v>106.00360128514619</v>
      </c>
      <c r="D90" s="279"/>
      <c r="E90" s="279"/>
      <c r="F90" s="279">
        <v>53.001800642573095</v>
      </c>
      <c r="G90" s="279"/>
      <c r="H90" s="279">
        <v>1406.3683895693443</v>
      </c>
      <c r="I90" s="279">
        <v>8570.5125420734821</v>
      </c>
      <c r="J90" s="279">
        <v>1937.1955837911451</v>
      </c>
      <c r="K90" s="279">
        <v>3237.1557781773081</v>
      </c>
      <c r="L90" s="279">
        <v>159.00540192771928</v>
      </c>
      <c r="M90" s="279">
        <v>398.12039566635065</v>
      </c>
      <c r="N90" s="279">
        <v>1273.6615910138942</v>
      </c>
      <c r="O90" s="279">
        <v>1061.2497945455666</v>
      </c>
      <c r="P90" s="279">
        <v>4112.6969735248513</v>
      </c>
      <c r="Q90" s="279">
        <v>265.41359711090041</v>
      </c>
      <c r="R90" s="279">
        <v>106.00360128514619</v>
      </c>
      <c r="S90" s="279">
        <v>689.8325961495201</v>
      </c>
      <c r="T90" s="279">
        <v>79.70499791287709</v>
      </c>
      <c r="U90" s="279">
        <v>4537.520566461506</v>
      </c>
      <c r="V90" s="279">
        <v>4829.2327669446759</v>
      </c>
      <c r="W90" s="279">
        <v>318.41539775347354</v>
      </c>
      <c r="X90" s="279">
        <v>26.703197270304003</v>
      </c>
      <c r="Y90" s="279">
        <v>8013.3867444794105</v>
      </c>
      <c r="Z90" s="279">
        <v>318.41539775347354</v>
      </c>
      <c r="AA90" s="279">
        <v>2202.2045870040106</v>
      </c>
      <c r="AB90" s="279">
        <v>9632.1669305170817</v>
      </c>
      <c r="AC90" s="279">
        <v>3024.7439817089808</v>
      </c>
      <c r="AD90" s="279">
        <v>19184.224269223254</v>
      </c>
      <c r="AE90" s="279">
        <v>7217.5505470447442</v>
      </c>
      <c r="AF90" s="279">
        <v>955.24619326042045</v>
      </c>
      <c r="AG90" s="279">
        <v>4059.6951728822787</v>
      </c>
      <c r="AH90" s="279">
        <v>318.41539775347354</v>
      </c>
      <c r="AI90" s="279">
        <v>955.24619326042045</v>
      </c>
      <c r="AJ90" s="279">
        <v>1910.4923865208409</v>
      </c>
      <c r="AK90" s="279">
        <v>12258.790516559713</v>
      </c>
      <c r="AL90" s="279">
        <v>4165.6987741674247</v>
      </c>
      <c r="AM90" s="279">
        <v>26.703197270304003</v>
      </c>
      <c r="AN90" s="279">
        <v>79.70499791287709</v>
      </c>
      <c r="AO90" s="279"/>
      <c r="AP90" s="279"/>
      <c r="AQ90" s="279">
        <v>159.00540192771928</v>
      </c>
      <c r="AR90" s="279"/>
      <c r="AS90" s="279">
        <v>6501.0147536249206</v>
      </c>
      <c r="AT90" s="279">
        <v>79.70499791287709</v>
      </c>
      <c r="AU90" s="279">
        <v>12497.50091640031</v>
      </c>
      <c r="AV90" s="279">
        <v>132.70679855545021</v>
      </c>
      <c r="AW90" s="279">
        <v>1937.1955837911451</v>
      </c>
      <c r="AX90" s="279">
        <v>610.12759823664294</v>
      </c>
      <c r="AY90" s="279">
        <v>132.70679855545021</v>
      </c>
      <c r="AZ90" s="279">
        <v>1539.0751881247943</v>
      </c>
      <c r="BA90" s="279">
        <v>265.41359711090041</v>
      </c>
      <c r="BB90" s="279">
        <v>1353.3665889267711</v>
      </c>
      <c r="BC90" s="279">
        <v>132.70679855545021</v>
      </c>
      <c r="BD90" s="279">
        <v>212.41179646832728</v>
      </c>
      <c r="BE90" s="279">
        <v>132.70679855545021</v>
      </c>
      <c r="BF90" s="279">
        <v>1034.9511911732975</v>
      </c>
      <c r="BG90" s="279">
        <v>4776.2309663021033</v>
      </c>
      <c r="BH90" s="279">
        <v>132.70679855545021</v>
      </c>
      <c r="BI90" s="279">
        <v>53.001800642573095</v>
      </c>
      <c r="BJ90" s="279">
        <v>159.00540192771928</v>
      </c>
      <c r="BK90" s="279"/>
      <c r="BL90" s="288">
        <v>159.00540192771928</v>
      </c>
      <c r="BM90" s="279">
        <v>15310.237695538997</v>
      </c>
      <c r="BN90" s="279">
        <v>75490.343277047461</v>
      </c>
      <c r="BO90" s="279">
        <v>16530.897485910318</v>
      </c>
      <c r="BP90" s="279">
        <v>159.00540192771928</v>
      </c>
      <c r="BQ90" s="279">
        <v>23430.032635201587</v>
      </c>
      <c r="BR90" s="279">
        <v>265.41359711090041</v>
      </c>
      <c r="BS90" s="279">
        <v>1353.3665889267711</v>
      </c>
      <c r="BT90" s="279">
        <v>132.70679855545021</v>
      </c>
      <c r="BU90" s="279">
        <v>345.11859502377746</v>
      </c>
      <c r="BV90" s="279">
        <v>5996.8907566734242</v>
      </c>
      <c r="BW90" s="284">
        <v>159.00540192771928</v>
      </c>
      <c r="BX90" s="279">
        <v>139332.02363577185</v>
      </c>
      <c r="BY90" s="279">
        <v>58534.797124143755</v>
      </c>
      <c r="BZ90" s="279"/>
      <c r="CA90" s="279"/>
      <c r="CB90" s="283"/>
      <c r="CC90" s="293">
        <v>197866.8207599156</v>
      </c>
      <c r="CD90" s="36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349.98172419671999</v>
      </c>
      <c r="Z91" s="285"/>
      <c r="AA91" s="285">
        <v>487215.81933425856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487565.80105845531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487565.80105845531</v>
      </c>
      <c r="BY91" s="285"/>
      <c r="BZ91" s="285">
        <v>-15067.533618159121</v>
      </c>
      <c r="CA91" s="285">
        <v>1327827.3580899835</v>
      </c>
      <c r="CB91" s="283"/>
      <c r="CC91" s="287">
        <v>1800325.6255302797</v>
      </c>
      <c r="CD91" s="36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>
        <v>511</v>
      </c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511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511</v>
      </c>
      <c r="BY93" s="285"/>
      <c r="BZ93" s="285">
        <v>42</v>
      </c>
      <c r="CA93" s="285"/>
      <c r="CB93" s="283"/>
      <c r="CC93" s="287">
        <v>553</v>
      </c>
      <c r="CD93" s="360"/>
    </row>
    <row r="94" spans="1:82" s="308" customFormat="1" ht="15" customHeight="1" x14ac:dyDescent="0.2">
      <c r="A94" s="106" t="s">
        <v>161</v>
      </c>
      <c r="B94" s="107"/>
      <c r="C94" s="279">
        <v>2667</v>
      </c>
      <c r="D94" s="279">
        <v>231</v>
      </c>
      <c r="E94" s="279">
        <v>1953</v>
      </c>
      <c r="F94" s="279"/>
      <c r="G94" s="279">
        <v>393</v>
      </c>
      <c r="H94" s="279">
        <v>876</v>
      </c>
      <c r="I94" s="279">
        <v>654</v>
      </c>
      <c r="J94" s="279">
        <v>81</v>
      </c>
      <c r="K94" s="279">
        <v>684</v>
      </c>
      <c r="L94" s="279">
        <v>20</v>
      </c>
      <c r="M94" s="279">
        <v>453</v>
      </c>
      <c r="N94" s="279"/>
      <c r="O94" s="279">
        <v>292</v>
      </c>
      <c r="P94" s="279">
        <v>10</v>
      </c>
      <c r="Q94" s="279">
        <v>40</v>
      </c>
      <c r="R94" s="279">
        <v>151</v>
      </c>
      <c r="S94" s="279"/>
      <c r="T94" s="279"/>
      <c r="U94" s="279"/>
      <c r="V94" s="279">
        <v>372</v>
      </c>
      <c r="W94" s="279">
        <v>20</v>
      </c>
      <c r="X94" s="279"/>
      <c r="Y94" s="279">
        <v>282</v>
      </c>
      <c r="Z94" s="279">
        <v>10</v>
      </c>
      <c r="AA94" s="279">
        <v>97733</v>
      </c>
      <c r="AB94" s="279">
        <v>463</v>
      </c>
      <c r="AC94" s="279">
        <v>181</v>
      </c>
      <c r="AD94" s="279">
        <v>1370</v>
      </c>
      <c r="AE94" s="279"/>
      <c r="AF94" s="279">
        <v>50</v>
      </c>
      <c r="AG94" s="279">
        <v>10</v>
      </c>
      <c r="AH94" s="279">
        <v>18</v>
      </c>
      <c r="AI94" s="279"/>
      <c r="AJ94" s="279"/>
      <c r="AK94" s="279">
        <v>4570</v>
      </c>
      <c r="AL94" s="279">
        <v>493</v>
      </c>
      <c r="AM94" s="279">
        <v>413</v>
      </c>
      <c r="AN94" s="279">
        <v>332</v>
      </c>
      <c r="AO94" s="279"/>
      <c r="AP94" s="279">
        <v>523</v>
      </c>
      <c r="AQ94" s="279">
        <v>755</v>
      </c>
      <c r="AR94" s="279">
        <v>1973</v>
      </c>
      <c r="AS94" s="279">
        <v>3131</v>
      </c>
      <c r="AT94" s="279"/>
      <c r="AU94" s="279">
        <v>17122</v>
      </c>
      <c r="AV94" s="279"/>
      <c r="AW94" s="279"/>
      <c r="AX94" s="279">
        <v>503</v>
      </c>
      <c r="AY94" s="279">
        <v>70</v>
      </c>
      <c r="AZ94" s="279">
        <v>252</v>
      </c>
      <c r="BA94" s="279">
        <v>735</v>
      </c>
      <c r="BB94" s="279">
        <v>564</v>
      </c>
      <c r="BC94" s="279">
        <v>171</v>
      </c>
      <c r="BD94" s="279">
        <v>1399</v>
      </c>
      <c r="BE94" s="279">
        <v>564</v>
      </c>
      <c r="BF94" s="279">
        <v>1934</v>
      </c>
      <c r="BG94" s="279">
        <v>111</v>
      </c>
      <c r="BH94" s="279">
        <v>10</v>
      </c>
      <c r="BI94" s="279">
        <v>1208</v>
      </c>
      <c r="BJ94" s="279">
        <v>191</v>
      </c>
      <c r="BK94" s="279"/>
      <c r="BL94" s="288">
        <v>5244</v>
      </c>
      <c r="BM94" s="279">
        <v>2315</v>
      </c>
      <c r="BN94" s="279">
        <v>101455</v>
      </c>
      <c r="BO94" s="279">
        <v>5808</v>
      </c>
      <c r="BP94" s="279">
        <v>3251</v>
      </c>
      <c r="BQ94" s="279">
        <v>21078</v>
      </c>
      <c r="BR94" s="279">
        <v>735</v>
      </c>
      <c r="BS94" s="279">
        <v>564</v>
      </c>
      <c r="BT94" s="279">
        <v>171</v>
      </c>
      <c r="BU94" s="279">
        <v>1963</v>
      </c>
      <c r="BV94" s="279">
        <v>3263</v>
      </c>
      <c r="BW94" s="284">
        <v>191</v>
      </c>
      <c r="BX94" s="279">
        <v>146038</v>
      </c>
      <c r="BY94" s="279">
        <v>157136</v>
      </c>
      <c r="BZ94" s="279">
        <v>232</v>
      </c>
      <c r="CA94" s="279">
        <v>26338</v>
      </c>
      <c r="CB94" s="283"/>
      <c r="CC94" s="293">
        <v>329744</v>
      </c>
      <c r="CD94" s="36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>
        <v>58833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>
        <v>58833</v>
      </c>
      <c r="BW95" s="287"/>
      <c r="BX95" s="285">
        <v>58833</v>
      </c>
      <c r="BY95" s="285"/>
      <c r="BZ95" s="285">
        <v>513</v>
      </c>
      <c r="CA95" s="285">
        <v>2050</v>
      </c>
      <c r="CB95" s="283"/>
      <c r="CC95" s="287">
        <v>61396</v>
      </c>
      <c r="CD95" s="36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7</v>
      </c>
      <c r="N96" s="279"/>
      <c r="O96" s="279"/>
      <c r="P96" s="279">
        <v>1</v>
      </c>
      <c r="Q96" s="279"/>
      <c r="R96" s="279"/>
      <c r="S96" s="279"/>
      <c r="T96" s="279"/>
      <c r="U96" s="279"/>
      <c r="V96" s="279">
        <v>3</v>
      </c>
      <c r="W96" s="279">
        <v>1</v>
      </c>
      <c r="X96" s="279"/>
      <c r="Y96" s="279">
        <v>4</v>
      </c>
      <c r="Z96" s="279"/>
      <c r="AA96" s="279">
        <v>1765</v>
      </c>
      <c r="AB96" s="279">
        <v>23</v>
      </c>
      <c r="AC96" s="279">
        <v>1</v>
      </c>
      <c r="AD96" s="279">
        <v>95</v>
      </c>
      <c r="AE96" s="279">
        <v>4</v>
      </c>
      <c r="AF96" s="279">
        <v>4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62</v>
      </c>
      <c r="AT96" s="279">
        <v>23</v>
      </c>
      <c r="AU96" s="279"/>
      <c r="AV96" s="279"/>
      <c r="AW96" s="279"/>
      <c r="AX96" s="279"/>
      <c r="AY96" s="279"/>
      <c r="AZ96" s="279">
        <v>6</v>
      </c>
      <c r="BA96" s="279"/>
      <c r="BB96" s="279"/>
      <c r="BC96" s="279"/>
      <c r="BD96" s="279"/>
      <c r="BE96" s="279"/>
      <c r="BF96" s="279">
        <v>58</v>
      </c>
      <c r="BG96" s="279"/>
      <c r="BH96" s="279"/>
      <c r="BI96" s="279"/>
      <c r="BJ96" s="279"/>
      <c r="BK96" s="279"/>
      <c r="BL96" s="288"/>
      <c r="BM96" s="279"/>
      <c r="BN96" s="279">
        <v>1909</v>
      </c>
      <c r="BO96" s="279"/>
      <c r="BP96" s="279"/>
      <c r="BQ96" s="279">
        <v>91</v>
      </c>
      <c r="BR96" s="279"/>
      <c r="BS96" s="279"/>
      <c r="BT96" s="279"/>
      <c r="BU96" s="279"/>
      <c r="BV96" s="279">
        <v>58</v>
      </c>
      <c r="BW96" s="284"/>
      <c r="BX96" s="279">
        <v>2058</v>
      </c>
      <c r="BY96" s="279"/>
      <c r="BZ96" s="279">
        <v>-639</v>
      </c>
      <c r="CA96" s="279"/>
      <c r="CB96" s="283"/>
      <c r="CC96" s="293">
        <v>1419</v>
      </c>
      <c r="CD96" s="360"/>
    </row>
    <row r="97" spans="1:82" s="308" customFormat="1" ht="15" customHeight="1" x14ac:dyDescent="0.2">
      <c r="A97" s="104" t="s">
        <v>164</v>
      </c>
      <c r="B97" s="105"/>
      <c r="C97" s="285">
        <v>2694</v>
      </c>
      <c r="D97" s="285">
        <v>7</v>
      </c>
      <c r="E97" s="285">
        <v>729</v>
      </c>
      <c r="F97" s="285"/>
      <c r="G97" s="285"/>
      <c r="H97" s="285">
        <v>3390</v>
      </c>
      <c r="I97" s="285">
        <v>15683</v>
      </c>
      <c r="J97" s="285">
        <v>128</v>
      </c>
      <c r="K97" s="285">
        <v>219</v>
      </c>
      <c r="L97" s="285">
        <v>7</v>
      </c>
      <c r="M97" s="285">
        <v>364</v>
      </c>
      <c r="N97" s="285">
        <v>58</v>
      </c>
      <c r="O97" s="285">
        <v>160</v>
      </c>
      <c r="P97" s="285">
        <v>29</v>
      </c>
      <c r="Q97" s="285">
        <v>4</v>
      </c>
      <c r="R97" s="285">
        <v>11</v>
      </c>
      <c r="S97" s="285"/>
      <c r="T97" s="285"/>
      <c r="U97" s="285"/>
      <c r="V97" s="285">
        <v>157</v>
      </c>
      <c r="W97" s="285">
        <v>44</v>
      </c>
      <c r="X97" s="285">
        <v>15</v>
      </c>
      <c r="Y97" s="285">
        <v>175</v>
      </c>
      <c r="Z97" s="285">
        <v>22</v>
      </c>
      <c r="AA97" s="285">
        <v>86856</v>
      </c>
      <c r="AB97" s="285">
        <v>1126</v>
      </c>
      <c r="AC97" s="285">
        <v>69</v>
      </c>
      <c r="AD97" s="285">
        <v>4662</v>
      </c>
      <c r="AE97" s="285">
        <v>211</v>
      </c>
      <c r="AF97" s="285">
        <v>179</v>
      </c>
      <c r="AG97" s="285">
        <v>11</v>
      </c>
      <c r="AH97" s="285">
        <v>58</v>
      </c>
      <c r="AI97" s="285">
        <v>22</v>
      </c>
      <c r="AJ97" s="285">
        <v>11</v>
      </c>
      <c r="AK97" s="285"/>
      <c r="AL97" s="285"/>
      <c r="AM97" s="285"/>
      <c r="AN97" s="285">
        <v>576</v>
      </c>
      <c r="AO97" s="285"/>
      <c r="AP97" s="285"/>
      <c r="AQ97" s="285">
        <v>962</v>
      </c>
      <c r="AR97" s="285">
        <v>1557</v>
      </c>
      <c r="AS97" s="285">
        <v>3029</v>
      </c>
      <c r="AT97" s="285">
        <v>1134</v>
      </c>
      <c r="AU97" s="285">
        <v>30958</v>
      </c>
      <c r="AV97" s="285"/>
      <c r="AW97" s="285">
        <v>9032</v>
      </c>
      <c r="AX97" s="285">
        <v>769</v>
      </c>
      <c r="AY97" s="285">
        <v>244</v>
      </c>
      <c r="AZ97" s="285">
        <v>303</v>
      </c>
      <c r="BA97" s="285">
        <v>211</v>
      </c>
      <c r="BB97" s="285"/>
      <c r="BC97" s="285"/>
      <c r="BD97" s="285">
        <v>47</v>
      </c>
      <c r="BE97" s="285">
        <v>48</v>
      </c>
      <c r="BF97" s="285">
        <v>2836</v>
      </c>
      <c r="BG97" s="285"/>
      <c r="BH97" s="285"/>
      <c r="BI97" s="285"/>
      <c r="BJ97" s="285"/>
      <c r="BK97" s="285"/>
      <c r="BL97" s="286">
        <v>3430</v>
      </c>
      <c r="BM97" s="285">
        <v>19427</v>
      </c>
      <c r="BN97" s="285">
        <v>94244</v>
      </c>
      <c r="BO97" s="285">
        <v>576</v>
      </c>
      <c r="BP97" s="285">
        <v>2519</v>
      </c>
      <c r="BQ97" s="285">
        <v>45469</v>
      </c>
      <c r="BR97" s="285">
        <v>211</v>
      </c>
      <c r="BS97" s="285"/>
      <c r="BT97" s="285"/>
      <c r="BU97" s="285">
        <v>95</v>
      </c>
      <c r="BV97" s="285">
        <v>2836</v>
      </c>
      <c r="BW97" s="287"/>
      <c r="BX97" s="285">
        <v>168807</v>
      </c>
      <c r="BY97" s="285"/>
      <c r="BZ97" s="285">
        <v>-2446</v>
      </c>
      <c r="CA97" s="285"/>
      <c r="CB97" s="283"/>
      <c r="CC97" s="287">
        <v>166361</v>
      </c>
      <c r="CD97" s="36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1638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13273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1638</v>
      </c>
      <c r="BR98" s="279"/>
      <c r="BS98" s="279"/>
      <c r="BT98" s="279"/>
      <c r="BU98" s="279"/>
      <c r="BV98" s="279">
        <v>13273</v>
      </c>
      <c r="BW98" s="284"/>
      <c r="BX98" s="279">
        <v>14911</v>
      </c>
      <c r="BY98" s="279"/>
      <c r="BZ98" s="279">
        <v>-220</v>
      </c>
      <c r="CA98" s="279"/>
      <c r="CB98" s="283"/>
      <c r="CC98" s="293">
        <v>14691</v>
      </c>
      <c r="CD98" s="36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75</v>
      </c>
      <c r="N99" s="285">
        <v>12</v>
      </c>
      <c r="O99" s="285">
        <v>33</v>
      </c>
      <c r="P99" s="285">
        <v>6</v>
      </c>
      <c r="Q99" s="285">
        <v>1</v>
      </c>
      <c r="R99" s="285">
        <v>2</v>
      </c>
      <c r="S99" s="285"/>
      <c r="T99" s="285"/>
      <c r="U99" s="285"/>
      <c r="V99" s="285">
        <v>32</v>
      </c>
      <c r="W99" s="285">
        <v>9</v>
      </c>
      <c r="X99" s="285">
        <v>3</v>
      </c>
      <c r="Y99" s="285">
        <v>36</v>
      </c>
      <c r="Z99" s="285"/>
      <c r="AA99" s="285">
        <v>17842</v>
      </c>
      <c r="AB99" s="285">
        <v>231</v>
      </c>
      <c r="AC99" s="285">
        <v>14</v>
      </c>
      <c r="AD99" s="285">
        <v>958</v>
      </c>
      <c r="AE99" s="285">
        <v>43</v>
      </c>
      <c r="AF99" s="285">
        <v>37</v>
      </c>
      <c r="AG99" s="285">
        <v>2</v>
      </c>
      <c r="AH99" s="285">
        <v>12</v>
      </c>
      <c r="AI99" s="285"/>
      <c r="AJ99" s="285"/>
      <c r="AK99" s="285"/>
      <c r="AL99" s="285"/>
      <c r="AM99" s="285"/>
      <c r="AN99" s="285">
        <v>118</v>
      </c>
      <c r="AO99" s="285"/>
      <c r="AP99" s="285">
        <v>229</v>
      </c>
      <c r="AQ99" s="285">
        <v>198</v>
      </c>
      <c r="AR99" s="285"/>
      <c r="AS99" s="285">
        <v>622</v>
      </c>
      <c r="AT99" s="285"/>
      <c r="AU99" s="285"/>
      <c r="AV99" s="285"/>
      <c r="AW99" s="285"/>
      <c r="AX99" s="285"/>
      <c r="AY99" s="285"/>
      <c r="AZ99" s="285">
        <v>62</v>
      </c>
      <c r="BA99" s="285"/>
      <c r="BB99" s="285"/>
      <c r="BC99" s="285"/>
      <c r="BD99" s="285"/>
      <c r="BE99" s="285"/>
      <c r="BF99" s="285">
        <v>582</v>
      </c>
      <c r="BG99" s="285"/>
      <c r="BH99" s="285"/>
      <c r="BI99" s="285"/>
      <c r="BJ99" s="285"/>
      <c r="BK99" s="285"/>
      <c r="BL99" s="286"/>
      <c r="BM99" s="285"/>
      <c r="BN99" s="285">
        <v>19348</v>
      </c>
      <c r="BO99" s="285">
        <v>118</v>
      </c>
      <c r="BP99" s="285">
        <v>427</v>
      </c>
      <c r="BQ99" s="285">
        <v>684</v>
      </c>
      <c r="BR99" s="285"/>
      <c r="BS99" s="285"/>
      <c r="BT99" s="285"/>
      <c r="BU99" s="285"/>
      <c r="BV99" s="285">
        <v>582</v>
      </c>
      <c r="BW99" s="287"/>
      <c r="BX99" s="285">
        <v>21159</v>
      </c>
      <c r="BY99" s="285"/>
      <c r="BZ99" s="285">
        <v>-990</v>
      </c>
      <c r="CA99" s="285">
        <v>103040</v>
      </c>
      <c r="CB99" s="283"/>
      <c r="CC99" s="287">
        <v>123209</v>
      </c>
      <c r="CD99" s="36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45</v>
      </c>
      <c r="Q100" s="279"/>
      <c r="R100" s="279"/>
      <c r="S100" s="279"/>
      <c r="T100" s="279"/>
      <c r="U100" s="279"/>
      <c r="V100" s="279"/>
      <c r="W100" s="279"/>
      <c r="X100" s="279"/>
      <c r="Y100" s="279">
        <v>45</v>
      </c>
      <c r="Z100" s="279"/>
      <c r="AA100" s="279">
        <v>5668</v>
      </c>
      <c r="AB100" s="279">
        <v>135</v>
      </c>
      <c r="AC100" s="279"/>
      <c r="AD100" s="279">
        <v>450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675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6343</v>
      </c>
      <c r="BO100" s="279"/>
      <c r="BP100" s="279"/>
      <c r="BQ100" s="279">
        <v>675</v>
      </c>
      <c r="BR100" s="279"/>
      <c r="BS100" s="279"/>
      <c r="BT100" s="279"/>
      <c r="BU100" s="279"/>
      <c r="BV100" s="279"/>
      <c r="BW100" s="284"/>
      <c r="BX100" s="279">
        <v>7018</v>
      </c>
      <c r="BY100" s="279">
        <v>31963</v>
      </c>
      <c r="BZ100" s="279">
        <v>-80</v>
      </c>
      <c r="CA100" s="279">
        <v>1458</v>
      </c>
      <c r="CB100" s="283"/>
      <c r="CC100" s="293">
        <v>40359</v>
      </c>
      <c r="CD100" s="36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8523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8523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8523</v>
      </c>
      <c r="BY102" s="279"/>
      <c r="BZ102" s="279"/>
      <c r="CA102" s="279"/>
      <c r="CB102" s="283"/>
      <c r="CC102" s="293">
        <v>8523</v>
      </c>
      <c r="CD102" s="36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108054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108054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108054</v>
      </c>
      <c r="BY103" s="285"/>
      <c r="BZ103" s="285"/>
      <c r="CA103" s="285"/>
      <c r="CB103" s="283"/>
      <c r="CC103" s="287">
        <v>108054</v>
      </c>
      <c r="CD103" s="36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18717</v>
      </c>
      <c r="AB104" s="279">
        <v>34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18751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18751</v>
      </c>
      <c r="BY104" s="279"/>
      <c r="BZ104" s="279"/>
      <c r="CA104" s="279"/>
      <c r="CB104" s="283"/>
      <c r="CC104" s="293">
        <v>18751</v>
      </c>
      <c r="CD104" s="36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5</v>
      </c>
      <c r="P105" s="285"/>
      <c r="Q105" s="285"/>
      <c r="R105" s="285">
        <v>4349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27</v>
      </c>
      <c r="AB105" s="285"/>
      <c r="AC105" s="285"/>
      <c r="AD105" s="285">
        <v>428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4810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4810</v>
      </c>
      <c r="BY105" s="285">
        <v>94882</v>
      </c>
      <c r="BZ105" s="285"/>
      <c r="CA105" s="285"/>
      <c r="CB105" s="283"/>
      <c r="CC105" s="287">
        <v>99692</v>
      </c>
      <c r="CD105" s="360"/>
    </row>
    <row r="106" spans="1:82" s="308" customFormat="1" ht="15" customHeight="1" x14ac:dyDescent="0.2">
      <c r="A106" s="428" t="s">
        <v>169</v>
      </c>
      <c r="B106" s="102"/>
      <c r="C106" s="279">
        <v>1389</v>
      </c>
      <c r="D106" s="279">
        <v>12</v>
      </c>
      <c r="E106" s="279">
        <v>475</v>
      </c>
      <c r="F106" s="279">
        <v>11</v>
      </c>
      <c r="G106" s="279">
        <v>7</v>
      </c>
      <c r="H106" s="279">
        <v>371</v>
      </c>
      <c r="I106" s="279">
        <v>5477</v>
      </c>
      <c r="J106" s="279">
        <v>90</v>
      </c>
      <c r="K106" s="279">
        <v>252</v>
      </c>
      <c r="L106" s="279">
        <v>61</v>
      </c>
      <c r="M106" s="279">
        <v>972</v>
      </c>
      <c r="N106" s="279">
        <v>486</v>
      </c>
      <c r="O106" s="279">
        <v>612</v>
      </c>
      <c r="P106" s="279">
        <v>2020</v>
      </c>
      <c r="Q106" s="279">
        <v>119</v>
      </c>
      <c r="R106" s="279">
        <v>25</v>
      </c>
      <c r="S106" s="279">
        <v>432</v>
      </c>
      <c r="T106" s="279">
        <v>101</v>
      </c>
      <c r="U106" s="279">
        <v>1210</v>
      </c>
      <c r="V106" s="279">
        <v>1718</v>
      </c>
      <c r="W106" s="279">
        <v>97</v>
      </c>
      <c r="X106" s="279">
        <v>223</v>
      </c>
      <c r="Y106" s="279">
        <v>2875</v>
      </c>
      <c r="Z106" s="279">
        <v>155</v>
      </c>
      <c r="AA106" s="279">
        <v>630</v>
      </c>
      <c r="AB106" s="279">
        <v>2452</v>
      </c>
      <c r="AC106" s="279">
        <v>2848</v>
      </c>
      <c r="AD106" s="279">
        <v>3097</v>
      </c>
      <c r="AE106" s="279">
        <v>2459</v>
      </c>
      <c r="AF106" s="279">
        <v>216</v>
      </c>
      <c r="AG106" s="279">
        <v>915</v>
      </c>
      <c r="AH106" s="279">
        <v>97</v>
      </c>
      <c r="AI106" s="279">
        <v>335</v>
      </c>
      <c r="AJ106" s="279">
        <v>429</v>
      </c>
      <c r="AK106" s="279">
        <v>5408</v>
      </c>
      <c r="AL106" s="279">
        <v>1797</v>
      </c>
      <c r="AM106" s="279">
        <v>2532</v>
      </c>
      <c r="AN106" s="279">
        <v>3317</v>
      </c>
      <c r="AO106" s="279">
        <v>97</v>
      </c>
      <c r="AP106" s="279">
        <v>25</v>
      </c>
      <c r="AQ106" s="279">
        <v>227</v>
      </c>
      <c r="AR106" s="279"/>
      <c r="AS106" s="279">
        <v>10537</v>
      </c>
      <c r="AT106" s="279">
        <v>43</v>
      </c>
      <c r="AU106" s="279">
        <v>565</v>
      </c>
      <c r="AV106" s="279">
        <v>83</v>
      </c>
      <c r="AW106" s="279">
        <v>119</v>
      </c>
      <c r="AX106" s="279">
        <v>72</v>
      </c>
      <c r="AY106" s="279">
        <v>115</v>
      </c>
      <c r="AZ106" s="279">
        <v>699</v>
      </c>
      <c r="BA106" s="279">
        <v>969</v>
      </c>
      <c r="BB106" s="279">
        <v>2333</v>
      </c>
      <c r="BC106" s="279">
        <v>627</v>
      </c>
      <c r="BD106" s="279">
        <v>162</v>
      </c>
      <c r="BE106" s="279">
        <v>1286</v>
      </c>
      <c r="BF106" s="279">
        <v>6323</v>
      </c>
      <c r="BG106" s="279">
        <v>1862</v>
      </c>
      <c r="BH106" s="279">
        <v>162</v>
      </c>
      <c r="BI106" s="279">
        <v>1232</v>
      </c>
      <c r="BJ106" s="279">
        <v>1502</v>
      </c>
      <c r="BK106" s="279"/>
      <c r="BL106" s="288">
        <v>1894</v>
      </c>
      <c r="BM106" s="279">
        <v>6251</v>
      </c>
      <c r="BN106" s="279">
        <v>24523</v>
      </c>
      <c r="BO106" s="279">
        <v>13151</v>
      </c>
      <c r="BP106" s="279">
        <v>252</v>
      </c>
      <c r="BQ106" s="279">
        <v>12233</v>
      </c>
      <c r="BR106" s="279">
        <v>969</v>
      </c>
      <c r="BS106" s="279">
        <v>2333</v>
      </c>
      <c r="BT106" s="279">
        <v>627</v>
      </c>
      <c r="BU106" s="279">
        <v>1448</v>
      </c>
      <c r="BV106" s="279">
        <v>9579</v>
      </c>
      <c r="BW106" s="284">
        <v>1502</v>
      </c>
      <c r="BX106" s="279">
        <v>74762</v>
      </c>
      <c r="BY106" s="279">
        <v>165938</v>
      </c>
      <c r="BZ106" s="279"/>
      <c r="CA106" s="279">
        <v>68</v>
      </c>
      <c r="CB106" s="283"/>
      <c r="CC106" s="284">
        <v>240768</v>
      </c>
      <c r="CD106" s="360"/>
    </row>
    <row r="107" spans="1:82" s="308" customFormat="1" ht="15" customHeight="1" x14ac:dyDescent="0.2">
      <c r="A107" s="95" t="s">
        <v>377</v>
      </c>
      <c r="B107" s="103"/>
      <c r="C107" s="285">
        <v>6856.003601285146</v>
      </c>
      <c r="D107" s="285">
        <v>250</v>
      </c>
      <c r="E107" s="285">
        <v>3157</v>
      </c>
      <c r="F107" s="285">
        <v>64.001800642573102</v>
      </c>
      <c r="G107" s="285">
        <v>400</v>
      </c>
      <c r="H107" s="285">
        <v>6043.3683895693448</v>
      </c>
      <c r="I107" s="285">
        <v>30702.872829254466</v>
      </c>
      <c r="J107" s="285">
        <v>2801.8609625790054</v>
      </c>
      <c r="K107" s="285">
        <v>4392.1557781773081</v>
      </c>
      <c r="L107" s="285">
        <v>247.00540192771928</v>
      </c>
      <c r="M107" s="285">
        <v>4744.2054866856124</v>
      </c>
      <c r="N107" s="285">
        <v>3596.8600474713594</v>
      </c>
      <c r="O107" s="285">
        <v>2163.2497945455666</v>
      </c>
      <c r="P107" s="285">
        <v>6223.6969735248513</v>
      </c>
      <c r="Q107" s="285">
        <v>782.83878444477227</v>
      </c>
      <c r="R107" s="285">
        <v>125421.85424371532</v>
      </c>
      <c r="S107" s="285">
        <v>1121.8325961495202</v>
      </c>
      <c r="T107" s="285">
        <v>180.7049979128771</v>
      </c>
      <c r="U107" s="285">
        <v>5747.520566461506</v>
      </c>
      <c r="V107" s="285">
        <v>7111.2327669446759</v>
      </c>
      <c r="W107" s="285">
        <v>489.41539775347354</v>
      </c>
      <c r="X107" s="285">
        <v>267.70319727030403</v>
      </c>
      <c r="Y107" s="285">
        <v>17592.963838048527</v>
      </c>
      <c r="Z107" s="285">
        <v>505.41539775347354</v>
      </c>
      <c r="AA107" s="285">
        <v>915302.37478388799</v>
      </c>
      <c r="AB107" s="285">
        <v>19751.187487223349</v>
      </c>
      <c r="AC107" s="285">
        <v>6137.7439817089808</v>
      </c>
      <c r="AD107" s="285">
        <v>32718.309360242514</v>
      </c>
      <c r="AE107" s="285">
        <v>17003.344372874606</v>
      </c>
      <c r="AF107" s="285">
        <v>1441.2461932604206</v>
      </c>
      <c r="AG107" s="285">
        <v>4997.6951728822787</v>
      </c>
      <c r="AH107" s="285">
        <v>504.41539775347354</v>
      </c>
      <c r="AI107" s="285">
        <v>1312.2461932604206</v>
      </c>
      <c r="AJ107" s="285">
        <v>2350.4923865208411</v>
      </c>
      <c r="AK107" s="285">
        <v>197582.14599580943</v>
      </c>
      <c r="AL107" s="285">
        <v>394799.97825177538</v>
      </c>
      <c r="AM107" s="285">
        <v>2971.7031972703039</v>
      </c>
      <c r="AN107" s="285">
        <v>4422.7049979128769</v>
      </c>
      <c r="AO107" s="285">
        <v>97</v>
      </c>
      <c r="AP107" s="285">
        <v>777</v>
      </c>
      <c r="AQ107" s="285">
        <v>2301.0054019277195</v>
      </c>
      <c r="AR107" s="285">
        <v>3530</v>
      </c>
      <c r="AS107" s="285">
        <v>23882.014753624921</v>
      </c>
      <c r="AT107" s="285">
        <v>1279.7049979128772</v>
      </c>
      <c r="AU107" s="285">
        <v>61142.500916400313</v>
      </c>
      <c r="AV107" s="285">
        <v>1853.7067985554502</v>
      </c>
      <c r="AW107" s="285">
        <v>11088.195583791145</v>
      </c>
      <c r="AX107" s="285">
        <v>1954.1275982366428</v>
      </c>
      <c r="AY107" s="285">
        <v>561.70679855545018</v>
      </c>
      <c r="AZ107" s="285">
        <v>3536.0751881247943</v>
      </c>
      <c r="BA107" s="285">
        <v>2180.4135971109004</v>
      </c>
      <c r="BB107" s="285">
        <v>4250.3665889267713</v>
      </c>
      <c r="BC107" s="285">
        <v>930.70679855545018</v>
      </c>
      <c r="BD107" s="285">
        <v>1820.4117964683273</v>
      </c>
      <c r="BE107" s="285">
        <v>2030.7067985554502</v>
      </c>
      <c r="BF107" s="285">
        <v>84873.951191173299</v>
      </c>
      <c r="BG107" s="285">
        <v>6749.2309663021033</v>
      </c>
      <c r="BH107" s="285">
        <v>304.70679855545018</v>
      </c>
      <c r="BI107" s="285">
        <v>2493.001800642573</v>
      </c>
      <c r="BJ107" s="285">
        <v>1852.0054019277193</v>
      </c>
      <c r="BK107" s="285"/>
      <c r="BL107" s="286">
        <v>10727.00540192772</v>
      </c>
      <c r="BM107" s="285">
        <v>44187.263361507838</v>
      </c>
      <c r="BN107" s="285">
        <v>1177468.5494182967</v>
      </c>
      <c r="BO107" s="285">
        <v>599873.53244276799</v>
      </c>
      <c r="BP107" s="285">
        <v>6608.0054019277195</v>
      </c>
      <c r="BQ107" s="285">
        <v>105298.03263520158</v>
      </c>
      <c r="BR107" s="285">
        <v>2180.4135971109004</v>
      </c>
      <c r="BS107" s="285">
        <v>4250.3665889267713</v>
      </c>
      <c r="BT107" s="285">
        <v>930.70679855545018</v>
      </c>
      <c r="BU107" s="285">
        <v>3851.1185950237773</v>
      </c>
      <c r="BV107" s="285">
        <v>94420.890756673427</v>
      </c>
      <c r="BW107" s="287">
        <v>1852.0054019277193</v>
      </c>
      <c r="BX107" s="285">
        <v>2051647.8903998476</v>
      </c>
      <c r="BY107" s="285">
        <v>508453.79712414375</v>
      </c>
      <c r="BZ107" s="285">
        <v>-61822.410512708266</v>
      </c>
      <c r="CA107" s="285">
        <v>3652053.2416899838</v>
      </c>
      <c r="CB107" s="283"/>
      <c r="CC107" s="287">
        <v>6150332.5187012665</v>
      </c>
      <c r="CD107" s="36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21975</v>
      </c>
      <c r="CC109" s="287">
        <v>21975</v>
      </c>
      <c r="CD109" s="36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184</v>
      </c>
      <c r="CC110" s="284">
        <v>184</v>
      </c>
      <c r="CD110" s="36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1781142.2965154983</v>
      </c>
      <c r="CC111" s="287">
        <v>1781142.2965154983</v>
      </c>
      <c r="CD111" s="36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1803301.2965154983</v>
      </c>
      <c r="CC112" s="429">
        <v>1803301.2965154983</v>
      </c>
      <c r="CD112" s="360"/>
    </row>
    <row r="113" spans="1:81" s="308" customFormat="1" ht="15" customHeight="1" x14ac:dyDescent="0.2">
      <c r="A113" s="146" t="s">
        <v>306</v>
      </c>
      <c r="B113" s="495"/>
      <c r="C113" s="496">
        <v>6856.003601285146</v>
      </c>
      <c r="D113" s="496">
        <v>250</v>
      </c>
      <c r="E113" s="496">
        <v>3157</v>
      </c>
      <c r="F113" s="496">
        <v>99756.001800642567</v>
      </c>
      <c r="G113" s="496">
        <v>400</v>
      </c>
      <c r="H113" s="496">
        <v>2467804.3683895692</v>
      </c>
      <c r="I113" s="496">
        <v>2329663.8728292543</v>
      </c>
      <c r="J113" s="496">
        <v>2801.8609625790054</v>
      </c>
      <c r="K113" s="496">
        <v>4392.1557781773081</v>
      </c>
      <c r="L113" s="496">
        <v>247.00540192771928</v>
      </c>
      <c r="M113" s="496">
        <v>4744.2054866856124</v>
      </c>
      <c r="N113" s="496">
        <v>3596.8600474713594</v>
      </c>
      <c r="O113" s="496">
        <v>2163.2497945455666</v>
      </c>
      <c r="P113" s="496">
        <v>6223.6969735248513</v>
      </c>
      <c r="Q113" s="496">
        <v>782.83878444477227</v>
      </c>
      <c r="R113" s="496">
        <v>241998.85424371532</v>
      </c>
      <c r="S113" s="496">
        <v>1121.8325961495202</v>
      </c>
      <c r="T113" s="496">
        <v>180.7049979128771</v>
      </c>
      <c r="U113" s="496">
        <v>5747.520566461506</v>
      </c>
      <c r="V113" s="496">
        <v>7111.2327669446759</v>
      </c>
      <c r="W113" s="496">
        <v>489.41539775347354</v>
      </c>
      <c r="X113" s="496">
        <v>267.70319727030403</v>
      </c>
      <c r="Y113" s="496">
        <v>17592.963838048527</v>
      </c>
      <c r="Z113" s="496">
        <v>505.41539775347354</v>
      </c>
      <c r="AA113" s="496">
        <v>915302.37478388799</v>
      </c>
      <c r="AB113" s="496">
        <v>38502.187487223346</v>
      </c>
      <c r="AC113" s="496">
        <v>6137.7439817089808</v>
      </c>
      <c r="AD113" s="496">
        <v>32718.309360242514</v>
      </c>
      <c r="AE113" s="496">
        <v>17003.344372874606</v>
      </c>
      <c r="AF113" s="496">
        <v>1441.2461932604206</v>
      </c>
      <c r="AG113" s="496">
        <v>4997.6951728822787</v>
      </c>
      <c r="AH113" s="496">
        <v>504.41539775347354</v>
      </c>
      <c r="AI113" s="496">
        <v>1312.2461932604206</v>
      </c>
      <c r="AJ113" s="496">
        <v>2350.4923865208411</v>
      </c>
      <c r="AK113" s="496">
        <v>404104.14599580946</v>
      </c>
      <c r="AL113" s="496">
        <v>394799.97825177538</v>
      </c>
      <c r="AM113" s="496">
        <v>2971.7031972703039</v>
      </c>
      <c r="AN113" s="496">
        <v>4422.7049979128769</v>
      </c>
      <c r="AO113" s="496">
        <v>97</v>
      </c>
      <c r="AP113" s="496">
        <v>777</v>
      </c>
      <c r="AQ113" s="496">
        <v>2301.0054019277195</v>
      </c>
      <c r="AR113" s="496">
        <v>3530</v>
      </c>
      <c r="AS113" s="496">
        <v>23882.014753624921</v>
      </c>
      <c r="AT113" s="496">
        <v>1279.7049979128772</v>
      </c>
      <c r="AU113" s="496">
        <v>61142.500916400313</v>
      </c>
      <c r="AV113" s="496">
        <v>1853.7067985554502</v>
      </c>
      <c r="AW113" s="496">
        <v>11088.195583791145</v>
      </c>
      <c r="AX113" s="496">
        <v>1954.1275982366428</v>
      </c>
      <c r="AY113" s="496">
        <v>561.70679855545018</v>
      </c>
      <c r="AZ113" s="496">
        <v>3536.0751881247943</v>
      </c>
      <c r="BA113" s="496">
        <v>2180.4135971109004</v>
      </c>
      <c r="BB113" s="496">
        <v>4250.3665889267713</v>
      </c>
      <c r="BC113" s="496">
        <v>930.70679855545018</v>
      </c>
      <c r="BD113" s="496">
        <v>1820.4117964683273</v>
      </c>
      <c r="BE113" s="496">
        <v>2030.7067985554502</v>
      </c>
      <c r="BF113" s="496">
        <v>84873.951191173299</v>
      </c>
      <c r="BG113" s="496">
        <v>6749.2309663021033</v>
      </c>
      <c r="BH113" s="496">
        <v>304.70679855545018</v>
      </c>
      <c r="BI113" s="496">
        <v>2493.001800642573</v>
      </c>
      <c r="BJ113" s="496">
        <v>1852.0054019277193</v>
      </c>
      <c r="BK113" s="496"/>
      <c r="BL113" s="497">
        <v>110419.00540192772</v>
      </c>
      <c r="BM113" s="496">
        <v>4804909.263361508</v>
      </c>
      <c r="BN113" s="496">
        <v>1312796.5494182967</v>
      </c>
      <c r="BO113" s="496">
        <v>806395.53244276799</v>
      </c>
      <c r="BP113" s="496">
        <v>6608.0054019277195</v>
      </c>
      <c r="BQ113" s="496">
        <v>105298.03263520158</v>
      </c>
      <c r="BR113" s="496">
        <v>2180.4135971109004</v>
      </c>
      <c r="BS113" s="496">
        <v>4250.3665889267713</v>
      </c>
      <c r="BT113" s="496">
        <v>930.70679855545018</v>
      </c>
      <c r="BU113" s="496">
        <v>3851.1185950237773</v>
      </c>
      <c r="BV113" s="496">
        <v>94420.890756673427</v>
      </c>
      <c r="BW113" s="498">
        <v>1852.0054019277193</v>
      </c>
      <c r="BX113" s="497">
        <v>7253911.8903998472</v>
      </c>
      <c r="BY113" s="496">
        <v>508453.79712414375</v>
      </c>
      <c r="BZ113" s="496">
        <v>-61822.410512708266</v>
      </c>
      <c r="CA113" s="496">
        <v>3652053.2416899838</v>
      </c>
      <c r="CB113" s="496">
        <v>1803301.2965154983</v>
      </c>
      <c r="CC113" s="498">
        <v>13155897.815216765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1:I121"/>
    <mergeCell ref="A122:I122"/>
    <mergeCell ref="AM65:AO65"/>
    <mergeCell ref="AS65:AT65"/>
    <mergeCell ref="B64:B67"/>
    <mergeCell ref="A119:I119"/>
    <mergeCell ref="A120:I120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30" priority="39" stopIfTrue="1" operator="lessThan">
      <formula>0</formula>
    </cfRule>
    <cfRule type="cellIs" dxfId="29" priority="40" stopIfTrue="1" operator="greaterThan">
      <formula>0</formula>
    </cfRule>
  </conditionalFormatting>
  <hyperlinks>
    <hyperlink ref="CC8" location="Índice!A1" display="Índice" xr:uid="{CB13A272-6F1B-45F3-8E12-E27D5472FE4A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66:BK66 D12:BK13" numberStoredAsText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284D-12A9-4BD1-8EFF-94A0577697B6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197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473312.81000000006</v>
      </c>
      <c r="CC17" s="198">
        <v>473312.81000000006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88399536</v>
      </c>
      <c r="CC18" s="172">
        <v>88399536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315897413</v>
      </c>
      <c r="CC19" s="199">
        <v>315897413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4237530</v>
      </c>
      <c r="CC21" s="199">
        <v>4237530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>
        <v>9</v>
      </c>
      <c r="CC23" s="170">
        <v>9</v>
      </c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56651</v>
      </c>
      <c r="CC24" s="172">
        <v>56651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43</v>
      </c>
      <c r="CC25" s="198">
        <v>43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2934839</v>
      </c>
      <c r="CC28" s="172">
        <v>2934839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5779148.7754678801</v>
      </c>
      <c r="CC29" s="199">
        <v>5779148.7754678801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3467991</v>
      </c>
      <c r="CC30" s="165">
        <v>3467991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2169819</v>
      </c>
      <c r="CC31" s="199">
        <v>2169819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88399536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88399536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88399536</v>
      </c>
      <c r="BY33" s="158"/>
      <c r="BZ33" s="158"/>
      <c r="CA33" s="159">
        <v>7854</v>
      </c>
      <c r="CB33" s="158"/>
      <c r="CC33" s="160">
        <v>88407390</v>
      </c>
    </row>
    <row r="34" spans="1:81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454017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454017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454017</v>
      </c>
      <c r="BY34" s="158"/>
      <c r="BZ34" s="158"/>
      <c r="CA34" s="164"/>
      <c r="CB34" s="158"/>
      <c r="CC34" s="165">
        <v>454017</v>
      </c>
    </row>
    <row r="35" spans="1:81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182750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182750</v>
      </c>
      <c r="BP35" s="157"/>
      <c r="BQ35" s="157"/>
      <c r="BR35" s="157"/>
      <c r="BS35" s="157"/>
      <c r="BT35" s="157"/>
      <c r="BU35" s="157"/>
      <c r="BV35" s="157"/>
      <c r="BW35" s="209"/>
      <c r="BX35" s="157">
        <v>182750</v>
      </c>
      <c r="BY35" s="158"/>
      <c r="BZ35" s="158"/>
      <c r="CA35" s="169">
        <v>5718.9434826001025</v>
      </c>
      <c r="CB35" s="158"/>
      <c r="CC35" s="170">
        <v>188468.94348260009</v>
      </c>
    </row>
    <row r="36" spans="1:81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315897413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315897413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315897413</v>
      </c>
      <c r="BY36" s="158"/>
      <c r="BZ36" s="158"/>
      <c r="CA36" s="171">
        <v>1023929</v>
      </c>
      <c r="CB36" s="158"/>
      <c r="CC36" s="172">
        <v>316921342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54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66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67"/>
      <c r="BX37" s="228"/>
      <c r="BY37" s="229"/>
      <c r="BZ37" s="229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98153</v>
      </c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98153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71">
        <v>98153</v>
      </c>
      <c r="BY38" s="229"/>
      <c r="BZ38" s="229"/>
      <c r="CA38" s="161">
        <v>17</v>
      </c>
      <c r="CB38" s="179"/>
      <c r="CC38" s="163">
        <v>98170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30528265</v>
      </c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66"/>
      <c r="BM39" s="154"/>
      <c r="BN39" s="154">
        <v>30528265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7">
        <v>30528265</v>
      </c>
      <c r="BY39" s="229"/>
      <c r="BZ39" s="229"/>
      <c r="CA39" s="180">
        <v>13586804</v>
      </c>
      <c r="CB39" s="179"/>
      <c r="CC39" s="181">
        <v>44115069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10489466</v>
      </c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10489466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71">
        <v>10489466</v>
      </c>
      <c r="BY40" s="229"/>
      <c r="BZ40" s="229"/>
      <c r="CA40" s="161">
        <v>311201</v>
      </c>
      <c r="CB40" s="179"/>
      <c r="CC40" s="163">
        <v>10800667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448218</v>
      </c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66"/>
      <c r="BM41" s="154"/>
      <c r="BN41" s="154">
        <v>448218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7">
        <v>448218</v>
      </c>
      <c r="BY41" s="229"/>
      <c r="BZ41" s="229"/>
      <c r="CA41" s="180"/>
      <c r="CB41" s="179"/>
      <c r="CC41" s="181">
        <v>448218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27594311.554646999</v>
      </c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27594311.554646999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71">
        <v>27594311.554646999</v>
      </c>
      <c r="BY42" s="229"/>
      <c r="BZ42" s="229"/>
      <c r="CA42" s="161">
        <v>4581519</v>
      </c>
      <c r="CB42" s="179"/>
      <c r="CC42" s="163">
        <v>32175830.554646999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1107900</v>
      </c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66"/>
      <c r="BM43" s="154"/>
      <c r="BN43" s="154">
        <v>1107900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7">
        <v>1107900</v>
      </c>
      <c r="BY43" s="229"/>
      <c r="BZ43" s="229"/>
      <c r="CA43" s="180">
        <v>1082579.2319577953</v>
      </c>
      <c r="CB43" s="179"/>
      <c r="CC43" s="181">
        <v>2190479.2319577951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15883471</v>
      </c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15883471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71">
        <v>15883471</v>
      </c>
      <c r="BY44" s="229"/>
      <c r="BZ44" s="229"/>
      <c r="CA44" s="161">
        <v>10099</v>
      </c>
      <c r="CB44" s="179"/>
      <c r="CC44" s="163">
        <v>15893570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6325077</v>
      </c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66"/>
      <c r="BM45" s="154"/>
      <c r="BN45" s="154">
        <v>6325077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7">
        <v>6325077</v>
      </c>
      <c r="BY45" s="229"/>
      <c r="BZ45" s="229"/>
      <c r="CA45" s="180">
        <v>1230262</v>
      </c>
      <c r="CB45" s="179"/>
      <c r="CC45" s="181">
        <v>7555339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230"/>
      <c r="BY46" s="229"/>
      <c r="BZ46" s="229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2934839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2934839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7">
        <v>2934839</v>
      </c>
      <c r="BY47" s="231"/>
      <c r="BZ47" s="231"/>
      <c r="CA47" s="180"/>
      <c r="CB47" s="179"/>
      <c r="CC47" s="181">
        <v>2934839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5779148.7754678801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5779148.7754678801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71">
        <v>5779148.7754678801</v>
      </c>
      <c r="BY48" s="158"/>
      <c r="BZ48" s="158"/>
      <c r="CA48" s="161"/>
      <c r="CB48" s="179"/>
      <c r="CC48" s="163">
        <v>5779148.7754678801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232"/>
      <c r="AB49" s="157">
        <v>3467991</v>
      </c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66"/>
      <c r="BM49" s="154"/>
      <c r="BN49" s="154">
        <v>3467991</v>
      </c>
      <c r="BO49" s="154"/>
      <c r="BP49" s="154"/>
      <c r="BQ49" s="154"/>
      <c r="BR49" s="154"/>
      <c r="BS49" s="154"/>
      <c r="BT49" s="154"/>
      <c r="BU49" s="154"/>
      <c r="BV49" s="154"/>
      <c r="BW49" s="167"/>
      <c r="BX49" s="157">
        <v>3467991</v>
      </c>
      <c r="BY49" s="231"/>
      <c r="BZ49" s="231"/>
      <c r="CA49" s="180"/>
      <c r="CB49" s="179"/>
      <c r="CC49" s="181">
        <v>3467991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6407349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6407349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6407349</v>
      </c>
      <c r="BY50" s="158"/>
      <c r="BZ50" s="158"/>
      <c r="CA50" s="161"/>
      <c r="CB50" s="179"/>
      <c r="CC50" s="172">
        <v>6407349</v>
      </c>
    </row>
    <row r="51" spans="1:81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59">
        <v>19</v>
      </c>
      <c r="O51" s="180"/>
      <c r="P51" s="180"/>
      <c r="Q51" s="180"/>
      <c r="R51" s="159">
        <v>1099</v>
      </c>
      <c r="S51" s="180"/>
      <c r="T51" s="180"/>
      <c r="U51" s="180"/>
      <c r="V51" s="159">
        <v>144</v>
      </c>
      <c r="W51" s="180"/>
      <c r="X51" s="159">
        <v>19</v>
      </c>
      <c r="Y51" s="159">
        <v>557</v>
      </c>
      <c r="Z51" s="222"/>
      <c r="AA51" s="159">
        <v>742</v>
      </c>
      <c r="AB51" s="159">
        <v>533</v>
      </c>
      <c r="AC51" s="159">
        <v>84</v>
      </c>
      <c r="AD51" s="159">
        <v>431</v>
      </c>
      <c r="AE51" s="180"/>
      <c r="AF51" s="180"/>
      <c r="AG51" s="222"/>
      <c r="AH51" s="180"/>
      <c r="AI51" s="180"/>
      <c r="AJ51" s="180">
        <v>19</v>
      </c>
      <c r="AK51" s="159">
        <v>65302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3647</v>
      </c>
      <c r="BO51" s="180">
        <v>65302</v>
      </c>
      <c r="BP51" s="180"/>
      <c r="BQ51" s="180"/>
      <c r="BR51" s="180"/>
      <c r="BS51" s="180"/>
      <c r="BT51" s="180"/>
      <c r="BU51" s="180"/>
      <c r="BV51" s="180"/>
      <c r="BW51" s="181"/>
      <c r="BX51" s="159">
        <v>68949</v>
      </c>
      <c r="BY51" s="231"/>
      <c r="BZ51" s="231"/>
      <c r="CA51" s="180">
        <v>233.18165520999941</v>
      </c>
      <c r="CB51" s="179"/>
      <c r="CC51" s="181">
        <v>69182.181655210006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80">
        <v>19295.429999999997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19295.429999999997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19295.429999999997</v>
      </c>
      <c r="BY53" s="179"/>
      <c r="BZ53" s="179"/>
      <c r="CA53" s="179"/>
      <c r="CB53" s="179"/>
      <c r="CC53" s="199">
        <v>19295.429999999997</v>
      </c>
    </row>
    <row r="54" spans="1:81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52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52</v>
      </c>
      <c r="BP54" s="233"/>
      <c r="BQ54" s="233"/>
      <c r="BR54" s="233"/>
      <c r="BS54" s="233"/>
      <c r="BT54" s="233"/>
      <c r="BU54" s="233"/>
      <c r="BV54" s="233"/>
      <c r="BW54" s="218"/>
      <c r="BX54" s="171">
        <v>52</v>
      </c>
      <c r="BY54" s="179"/>
      <c r="BZ54" s="179"/>
      <c r="CA54" s="179"/>
      <c r="CB54" s="179"/>
      <c r="CC54" s="172">
        <v>52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197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524046</v>
      </c>
      <c r="CC71" s="192">
        <v>524046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2360268</v>
      </c>
      <c r="CC72" s="165">
        <v>2360268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1824425</v>
      </c>
      <c r="CC73" s="192">
        <v>1824425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66105</v>
      </c>
      <c r="CC75" s="192">
        <v>66105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32.409074540871444</v>
      </c>
      <c r="CC77" s="170">
        <v>32.409074540871444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204001</v>
      </c>
      <c r="CC78" s="165">
        <v>204001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155</v>
      </c>
      <c r="CC79" s="192">
        <v>155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9874</v>
      </c>
      <c r="CC82" s="165">
        <v>9874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110960</v>
      </c>
      <c r="CC83" s="170">
        <v>110960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19228</v>
      </c>
      <c r="CC84" s="165">
        <v>19228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33849</v>
      </c>
      <c r="CC85" s="170">
        <v>33849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5152943.4090745412</v>
      </c>
      <c r="CC86" s="165">
        <v>5152943.4090745412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2360267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2360267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2360267</v>
      </c>
      <c r="BY88" s="158"/>
      <c r="BZ88" s="158"/>
      <c r="CA88" s="159">
        <v>210</v>
      </c>
      <c r="CB88" s="158"/>
      <c r="CC88" s="160">
        <v>2360477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502682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502682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502682</v>
      </c>
      <c r="BY89" s="158"/>
      <c r="BZ89" s="158"/>
      <c r="CA89" s="164"/>
      <c r="CB89" s="158"/>
      <c r="CC89" s="165">
        <v>502682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202338.54457209032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202338.54457209032</v>
      </c>
      <c r="BP90" s="154"/>
      <c r="BQ90" s="154"/>
      <c r="BR90" s="154"/>
      <c r="BS90" s="154"/>
      <c r="BT90" s="154"/>
      <c r="BU90" s="154"/>
      <c r="BV90" s="154"/>
      <c r="BW90" s="167"/>
      <c r="BX90" s="168">
        <v>202338.54457209032</v>
      </c>
      <c r="BY90" s="158"/>
      <c r="BZ90" s="158"/>
      <c r="CA90" s="169">
        <v>6331.9436430059995</v>
      </c>
      <c r="CB90" s="158"/>
      <c r="CC90" s="170">
        <v>208670.48821509632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1824424.8464664987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1824424.8464664987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1824424.8464664987</v>
      </c>
      <c r="BY91" s="158"/>
      <c r="BZ91" s="158"/>
      <c r="CA91" s="171">
        <v>5913.5701393591198</v>
      </c>
      <c r="CB91" s="158"/>
      <c r="CC91" s="172">
        <v>1830338.4166058579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498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498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498</v>
      </c>
      <c r="BY93" s="179"/>
      <c r="BZ93" s="179"/>
      <c r="CA93" s="161"/>
      <c r="CB93" s="179"/>
      <c r="CC93" s="163">
        <v>498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160304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160304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160304</v>
      </c>
      <c r="BY94" s="179"/>
      <c r="BZ94" s="179"/>
      <c r="CA94" s="180">
        <v>71344</v>
      </c>
      <c r="CB94" s="179"/>
      <c r="CC94" s="181">
        <v>231648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58426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58426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58426</v>
      </c>
      <c r="BY95" s="179"/>
      <c r="BZ95" s="179"/>
      <c r="CA95" s="161">
        <v>1733</v>
      </c>
      <c r="CB95" s="179"/>
      <c r="CC95" s="163">
        <v>60159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2497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2497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2497</v>
      </c>
      <c r="BY96" s="179"/>
      <c r="BZ96" s="179"/>
      <c r="CA96" s="180"/>
      <c r="CB96" s="179"/>
      <c r="CC96" s="181">
        <v>2497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161675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161675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161675</v>
      </c>
      <c r="BY97" s="179"/>
      <c r="BZ97" s="179"/>
      <c r="CA97" s="161">
        <v>26843</v>
      </c>
      <c r="CB97" s="179"/>
      <c r="CC97" s="163">
        <v>188518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6731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6731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6731</v>
      </c>
      <c r="BY98" s="179"/>
      <c r="BZ98" s="179"/>
      <c r="CA98" s="180">
        <v>6577</v>
      </c>
      <c r="CB98" s="179"/>
      <c r="CC98" s="181">
        <v>13308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103036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103036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103036</v>
      </c>
      <c r="BY99" s="179"/>
      <c r="BZ99" s="179"/>
      <c r="CA99" s="161">
        <v>66</v>
      </c>
      <c r="CB99" s="179"/>
      <c r="CC99" s="163">
        <v>103102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23638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23638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23638</v>
      </c>
      <c r="BY100" s="179"/>
      <c r="BZ100" s="179"/>
      <c r="CA100" s="180">
        <v>4597</v>
      </c>
      <c r="CB100" s="179"/>
      <c r="CC100" s="181">
        <v>28235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9874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9874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9874</v>
      </c>
      <c r="BY102" s="179"/>
      <c r="BZ102" s="179"/>
      <c r="CA102" s="180"/>
      <c r="CB102" s="179"/>
      <c r="CC102" s="181">
        <v>9874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110960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110960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110960</v>
      </c>
      <c r="BY103" s="179"/>
      <c r="BZ103" s="179"/>
      <c r="CA103" s="161"/>
      <c r="CB103" s="179"/>
      <c r="CC103" s="163">
        <v>110960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19228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19228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19228</v>
      </c>
      <c r="BY104" s="179"/>
      <c r="BZ104" s="179"/>
      <c r="CA104" s="180"/>
      <c r="CB104" s="179"/>
      <c r="CC104" s="181">
        <v>19228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99954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99954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99954</v>
      </c>
      <c r="BY105" s="179"/>
      <c r="BZ105" s="179"/>
      <c r="CA105" s="161"/>
      <c r="CB105" s="179"/>
      <c r="CC105" s="172">
        <v>99954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68.419157364061931</v>
      </c>
      <c r="O106" s="180"/>
      <c r="P106" s="180"/>
      <c r="Q106" s="180"/>
      <c r="R106" s="180">
        <v>3957.508102268635</v>
      </c>
      <c r="S106" s="180"/>
      <c r="T106" s="180"/>
      <c r="U106" s="180"/>
      <c r="V106" s="180">
        <v>518.5451926539431</v>
      </c>
      <c r="W106" s="180"/>
      <c r="X106" s="180">
        <v>68.419157364061931</v>
      </c>
      <c r="Y106" s="180">
        <v>2005.7616132517105</v>
      </c>
      <c r="Z106" s="180"/>
      <c r="AA106" s="180">
        <v>2671.9481454807346</v>
      </c>
      <c r="AB106" s="180">
        <v>1919.3374144760533</v>
      </c>
      <c r="AC106" s="180">
        <v>302.48469571480013</v>
      </c>
      <c r="AD106" s="180">
        <v>1552.0345696795102</v>
      </c>
      <c r="AE106" s="180"/>
      <c r="AF106" s="180"/>
      <c r="AG106" s="180"/>
      <c r="AH106" s="180"/>
      <c r="AI106" s="180"/>
      <c r="AJ106" s="180">
        <v>68.419157364061931</v>
      </c>
      <c r="AK106" s="180">
        <v>235153.04285199856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13132.877205617573</v>
      </c>
      <c r="BO106" s="180">
        <v>235153.04285199856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248285.92005761614</v>
      </c>
      <c r="BY106" s="179"/>
      <c r="BZ106" s="179"/>
      <c r="CA106" s="180">
        <v>839.6890716960728</v>
      </c>
      <c r="CB106" s="179"/>
      <c r="CC106" s="181">
        <v>249125.60912931222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99954</v>
      </c>
      <c r="G107" s="161"/>
      <c r="H107" s="161">
        <v>2360267</v>
      </c>
      <c r="I107" s="161">
        <v>2327106.8464664984</v>
      </c>
      <c r="J107" s="161"/>
      <c r="K107" s="161"/>
      <c r="L107" s="161"/>
      <c r="M107" s="161"/>
      <c r="N107" s="161">
        <v>68.419157364061931</v>
      </c>
      <c r="O107" s="161"/>
      <c r="P107" s="161"/>
      <c r="Q107" s="161"/>
      <c r="R107" s="161">
        <v>124791.50810226864</v>
      </c>
      <c r="S107" s="161"/>
      <c r="T107" s="161"/>
      <c r="U107" s="161"/>
      <c r="V107" s="161">
        <v>518.5451926539431</v>
      </c>
      <c r="W107" s="161"/>
      <c r="X107" s="161">
        <v>68.419157364061931</v>
      </c>
      <c r="Y107" s="161">
        <v>2005.7616132517105</v>
      </c>
      <c r="Z107" s="161"/>
      <c r="AA107" s="161">
        <v>519476.94814548071</v>
      </c>
      <c r="AB107" s="161">
        <v>21147.337414476053</v>
      </c>
      <c r="AC107" s="161">
        <v>302.48469571480013</v>
      </c>
      <c r="AD107" s="161">
        <v>1552.0345696795102</v>
      </c>
      <c r="AE107" s="161"/>
      <c r="AF107" s="161"/>
      <c r="AG107" s="161"/>
      <c r="AH107" s="161"/>
      <c r="AI107" s="161"/>
      <c r="AJ107" s="161">
        <v>68.419157364061931</v>
      </c>
      <c r="AK107" s="161">
        <v>235153.04285199856</v>
      </c>
      <c r="AL107" s="161">
        <v>202338.54457209032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99954</v>
      </c>
      <c r="BM107" s="161">
        <v>4687373.8464664984</v>
      </c>
      <c r="BN107" s="161">
        <v>669999.87720561761</v>
      </c>
      <c r="BO107" s="161">
        <v>437491.58742408885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5894819.3110962054</v>
      </c>
      <c r="BY107" s="179"/>
      <c r="BZ107" s="179"/>
      <c r="CA107" s="161">
        <v>124455.20285406119</v>
      </c>
      <c r="CB107" s="179"/>
      <c r="CC107" s="163">
        <v>6019274.5139502669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21364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21364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21364</v>
      </c>
      <c r="BY109" s="161"/>
      <c r="BZ109" s="179"/>
      <c r="CA109" s="179"/>
      <c r="CB109" s="179"/>
      <c r="CC109" s="163">
        <v>21364</v>
      </c>
      <c r="CD109" s="333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187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187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187</v>
      </c>
      <c r="BY110" s="157"/>
      <c r="BZ110" s="179"/>
      <c r="CA110" s="179"/>
      <c r="CB110" s="179"/>
      <c r="CC110" s="209">
        <v>187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11023.264815782319</v>
      </c>
      <c r="D111" s="171">
        <v>467.81714969965543</v>
      </c>
      <c r="E111" s="171">
        <v>4553.783089788285</v>
      </c>
      <c r="F111" s="171">
        <v>71.240563637096784</v>
      </c>
      <c r="G111" s="171">
        <v>1045.9085748498278</v>
      </c>
      <c r="H111" s="171">
        <v>7098.4755239686929</v>
      </c>
      <c r="I111" s="171">
        <v>38220.509220535401</v>
      </c>
      <c r="J111" s="171">
        <v>2241.2797517964937</v>
      </c>
      <c r="K111" s="171">
        <v>4493.8777484519414</v>
      </c>
      <c r="L111" s="171">
        <v>237.74972607280588</v>
      </c>
      <c r="M111" s="171">
        <v>6492.876083506655</v>
      </c>
      <c r="N111" s="171">
        <v>4596.5158829801449</v>
      </c>
      <c r="O111" s="171">
        <v>2288.6367633703667</v>
      </c>
      <c r="P111" s="171">
        <v>5759.5988165138642</v>
      </c>
      <c r="Q111" s="171">
        <v>951.83144093287615</v>
      </c>
      <c r="R111" s="171">
        <v>130773.97302500556</v>
      </c>
      <c r="S111" s="171">
        <v>1043.7923261200121</v>
      </c>
      <c r="T111" s="171">
        <v>195.48946820305389</v>
      </c>
      <c r="U111" s="171">
        <v>5924.1086006999794</v>
      </c>
      <c r="V111" s="171">
        <v>5390.0780993416192</v>
      </c>
      <c r="W111" s="171">
        <v>483.65426728442674</v>
      </c>
      <c r="X111" s="171">
        <v>130.74666298059728</v>
      </c>
      <c r="Y111" s="171">
        <v>19606.153961873944</v>
      </c>
      <c r="Z111" s="171">
        <v>528.36029760124995</v>
      </c>
      <c r="AA111" s="171">
        <v>532540.7893674873</v>
      </c>
      <c r="AB111" s="171">
        <v>21193.954803868801</v>
      </c>
      <c r="AC111" s="171">
        <v>5717.9030645146104</v>
      </c>
      <c r="AD111" s="171">
        <v>31298.356834659266</v>
      </c>
      <c r="AE111" s="171">
        <v>20786.178613059361</v>
      </c>
      <c r="AF111" s="171">
        <v>1389.7435754625365</v>
      </c>
      <c r="AG111" s="171">
        <v>6941.0603973474153</v>
      </c>
      <c r="AH111" s="171">
        <v>586.36597425314505</v>
      </c>
      <c r="AI111" s="171">
        <v>1339.2750964078846</v>
      </c>
      <c r="AJ111" s="171">
        <v>2094.2772360091967</v>
      </c>
      <c r="AK111" s="171">
        <v>252939.91702941575</v>
      </c>
      <c r="AL111" s="171">
        <v>192910.72245484323</v>
      </c>
      <c r="AM111" s="171">
        <v>3539.6618145413627</v>
      </c>
      <c r="AN111" s="171">
        <v>4987.2857074546791</v>
      </c>
      <c r="AO111" s="171">
        <v>112.26292214672659</v>
      </c>
      <c r="AP111" s="171">
        <v>1468.5428742491385</v>
      </c>
      <c r="AQ111" s="171">
        <v>2055.9872773349775</v>
      </c>
      <c r="AR111" s="171">
        <v>6265</v>
      </c>
      <c r="AS111" s="171">
        <v>30741.878130147183</v>
      </c>
      <c r="AT111" s="171">
        <v>1091.4037197047767</v>
      </c>
      <c r="AU111" s="171">
        <v>83933.038776698973</v>
      </c>
      <c r="AV111" s="171">
        <v>1640.1871575910072</v>
      </c>
      <c r="AW111" s="171">
        <v>12832.545486012223</v>
      </c>
      <c r="AX111" s="171">
        <v>13425.60414726572</v>
      </c>
      <c r="AY111" s="171">
        <v>664.63860668997359</v>
      </c>
      <c r="AZ111" s="171">
        <v>4114.1798368264708</v>
      </c>
      <c r="BA111" s="171">
        <v>3166.8543981623607</v>
      </c>
      <c r="BB111" s="171">
        <v>5060.6916405086076</v>
      </c>
      <c r="BC111" s="171">
        <v>1118.2331695260186</v>
      </c>
      <c r="BD111" s="171">
        <v>3059.585200643889</v>
      </c>
      <c r="BE111" s="171">
        <v>2916.5137203482809</v>
      </c>
      <c r="BF111" s="171">
        <v>76062.872230299748</v>
      </c>
      <c r="BG111" s="161">
        <v>7236.974700264077</v>
      </c>
      <c r="BH111" s="161">
        <v>345.81578033842311</v>
      </c>
      <c r="BI111" s="161">
        <v>4220.0242521452265</v>
      </c>
      <c r="BJ111" s="161">
        <v>2167.662858835201</v>
      </c>
      <c r="BK111" s="161"/>
      <c r="BL111" s="162">
        <v>17162.014193757175</v>
      </c>
      <c r="BM111" s="161">
        <v>52291.891970825382</v>
      </c>
      <c r="BN111" s="161">
        <v>808053.72065948381</v>
      </c>
      <c r="BO111" s="161">
        <v>454489.84992840188</v>
      </c>
      <c r="BP111" s="161">
        <v>9789.5301515841165</v>
      </c>
      <c r="BQ111" s="161">
        <v>148443.47586093631</v>
      </c>
      <c r="BR111" s="161">
        <v>3166.8543981623607</v>
      </c>
      <c r="BS111" s="161">
        <v>5060.6916405086076</v>
      </c>
      <c r="BT111" s="161">
        <v>1118.2331695260186</v>
      </c>
      <c r="BU111" s="161">
        <v>5976.09892099217</v>
      </c>
      <c r="BV111" s="161">
        <v>87865.686963047483</v>
      </c>
      <c r="BW111" s="163">
        <v>2167.662858835201</v>
      </c>
      <c r="BX111" s="171">
        <v>1595585.7107160604</v>
      </c>
      <c r="BY111" s="171">
        <v>463532.0024005943</v>
      </c>
      <c r="BZ111" s="179"/>
      <c r="CA111" s="179"/>
      <c r="CB111" s="179"/>
      <c r="CC111" s="172">
        <v>2059117.7131166547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11023.264815782319</v>
      </c>
      <c r="D112" s="154">
        <v>467.81714969965543</v>
      </c>
      <c r="E112" s="154">
        <v>4553.783089788285</v>
      </c>
      <c r="F112" s="154">
        <v>71.240563637096784</v>
      </c>
      <c r="G112" s="154">
        <v>1045.9085748498278</v>
      </c>
      <c r="H112" s="154">
        <v>7098.4755239686929</v>
      </c>
      <c r="I112" s="154">
        <v>59584.509220535401</v>
      </c>
      <c r="J112" s="154">
        <v>2241.2797517964937</v>
      </c>
      <c r="K112" s="154">
        <v>4493.8777484519414</v>
      </c>
      <c r="L112" s="154">
        <v>237.74972607280588</v>
      </c>
      <c r="M112" s="154">
        <v>6492.876083506655</v>
      </c>
      <c r="N112" s="154">
        <v>4596.5158829801449</v>
      </c>
      <c r="O112" s="154">
        <v>2288.6367633703667</v>
      </c>
      <c r="P112" s="154">
        <v>5759.5988165138642</v>
      </c>
      <c r="Q112" s="154">
        <v>951.83144093287615</v>
      </c>
      <c r="R112" s="154">
        <v>130773.97302500556</v>
      </c>
      <c r="S112" s="154">
        <v>1043.7923261200121</v>
      </c>
      <c r="T112" s="154">
        <v>195.48946820305389</v>
      </c>
      <c r="U112" s="154">
        <v>5924.1086006999794</v>
      </c>
      <c r="V112" s="154">
        <v>5390.0780993416192</v>
      </c>
      <c r="W112" s="154">
        <v>483.65426728442674</v>
      </c>
      <c r="X112" s="154">
        <v>130.74666298059728</v>
      </c>
      <c r="Y112" s="154">
        <v>19606.153961873944</v>
      </c>
      <c r="Z112" s="154">
        <v>528.36029760124995</v>
      </c>
      <c r="AA112" s="154">
        <v>532540.7893674873</v>
      </c>
      <c r="AB112" s="154">
        <v>21193.954803868801</v>
      </c>
      <c r="AC112" s="154">
        <v>5717.9030645146104</v>
      </c>
      <c r="AD112" s="154">
        <v>31298.356834659266</v>
      </c>
      <c r="AE112" s="154">
        <v>20786.178613059361</v>
      </c>
      <c r="AF112" s="154">
        <v>1389.7435754625365</v>
      </c>
      <c r="AG112" s="154">
        <v>6941.0603973474153</v>
      </c>
      <c r="AH112" s="154">
        <v>586.36597425314505</v>
      </c>
      <c r="AI112" s="154">
        <v>1339.2750964078846</v>
      </c>
      <c r="AJ112" s="154">
        <v>2094.2772360091967</v>
      </c>
      <c r="AK112" s="154">
        <v>253126.91702941575</v>
      </c>
      <c r="AL112" s="154">
        <v>192910.72245484323</v>
      </c>
      <c r="AM112" s="154">
        <v>3539.6618145413627</v>
      </c>
      <c r="AN112" s="154">
        <v>4987.2857074546791</v>
      </c>
      <c r="AO112" s="154">
        <v>112.26292214672659</v>
      </c>
      <c r="AP112" s="154">
        <v>1468.5428742491385</v>
      </c>
      <c r="AQ112" s="154">
        <v>2055.9872773349775</v>
      </c>
      <c r="AR112" s="154">
        <v>6265</v>
      </c>
      <c r="AS112" s="154">
        <v>30741.878130147183</v>
      </c>
      <c r="AT112" s="154">
        <v>1091.4037197047767</v>
      </c>
      <c r="AU112" s="154">
        <v>83933.038776698973</v>
      </c>
      <c r="AV112" s="154">
        <v>1640.1871575910072</v>
      </c>
      <c r="AW112" s="154">
        <v>12832.545486012223</v>
      </c>
      <c r="AX112" s="154">
        <v>13425.60414726572</v>
      </c>
      <c r="AY112" s="154">
        <v>664.63860668997359</v>
      </c>
      <c r="AZ112" s="154">
        <v>4114.1798368264708</v>
      </c>
      <c r="BA112" s="154">
        <v>3166.8543981623607</v>
      </c>
      <c r="BB112" s="154">
        <v>5060.6916405086076</v>
      </c>
      <c r="BC112" s="154">
        <v>1118.2331695260186</v>
      </c>
      <c r="BD112" s="154">
        <v>3059.585200643889</v>
      </c>
      <c r="BE112" s="154">
        <v>2916.5137203482809</v>
      </c>
      <c r="BF112" s="154">
        <v>76062.872230299748</v>
      </c>
      <c r="BG112" s="154">
        <v>7236.974700264077</v>
      </c>
      <c r="BH112" s="154">
        <v>345.81578033842311</v>
      </c>
      <c r="BI112" s="154">
        <v>4220.0242521452265</v>
      </c>
      <c r="BJ112" s="154">
        <v>2167.662858835201</v>
      </c>
      <c r="BK112" s="154"/>
      <c r="BL112" s="166">
        <v>17162.014193757175</v>
      </c>
      <c r="BM112" s="154">
        <v>73655.891970825382</v>
      </c>
      <c r="BN112" s="154">
        <v>808053.72065948381</v>
      </c>
      <c r="BO112" s="154">
        <v>454676.84992840188</v>
      </c>
      <c r="BP112" s="154">
        <v>9789.5301515841165</v>
      </c>
      <c r="BQ112" s="154">
        <v>148443.47586093631</v>
      </c>
      <c r="BR112" s="154">
        <v>3166.8543981623607</v>
      </c>
      <c r="BS112" s="154">
        <v>5060.6916405086076</v>
      </c>
      <c r="BT112" s="154">
        <v>1118.2331695260186</v>
      </c>
      <c r="BU112" s="154">
        <v>5976.09892099217</v>
      </c>
      <c r="BV112" s="154">
        <v>87865.686963047483</v>
      </c>
      <c r="BW112" s="167">
        <v>2167.662858835201</v>
      </c>
      <c r="BX112" s="154">
        <v>1617136.7107160604</v>
      </c>
      <c r="BY112" s="154">
        <v>463532.0024005943</v>
      </c>
      <c r="BZ112" s="179"/>
      <c r="CA112" s="179"/>
      <c r="CB112" s="179"/>
      <c r="CC112" s="415">
        <v>2080668.7131166547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11023.264815782319</v>
      </c>
      <c r="D113" s="492">
        <v>467.81714969965543</v>
      </c>
      <c r="E113" s="492">
        <v>4553.783089788285</v>
      </c>
      <c r="F113" s="492">
        <v>100025.2405636371</v>
      </c>
      <c r="G113" s="492">
        <v>1045.9085748498278</v>
      </c>
      <c r="H113" s="492">
        <v>2367365.4755239687</v>
      </c>
      <c r="I113" s="492">
        <v>2386691.3556870339</v>
      </c>
      <c r="J113" s="492">
        <v>2241.2797517964937</v>
      </c>
      <c r="K113" s="492">
        <v>4493.8777484519414</v>
      </c>
      <c r="L113" s="492">
        <v>237.74972607280588</v>
      </c>
      <c r="M113" s="492">
        <v>6492.876083506655</v>
      </c>
      <c r="N113" s="492">
        <v>4664.9350403442068</v>
      </c>
      <c r="O113" s="492">
        <v>2288.6367633703667</v>
      </c>
      <c r="P113" s="492">
        <v>5759.5988165138642</v>
      </c>
      <c r="Q113" s="492">
        <v>951.83144093287615</v>
      </c>
      <c r="R113" s="492">
        <v>255565.48112727419</v>
      </c>
      <c r="S113" s="492">
        <v>1043.7923261200121</v>
      </c>
      <c r="T113" s="492">
        <v>195.48946820305389</v>
      </c>
      <c r="U113" s="492">
        <v>5924.1086006999794</v>
      </c>
      <c r="V113" s="492">
        <v>5908.6232919955619</v>
      </c>
      <c r="W113" s="492">
        <v>483.65426728442674</v>
      </c>
      <c r="X113" s="492">
        <v>199.16582034465921</v>
      </c>
      <c r="Y113" s="492">
        <v>21611.915575125655</v>
      </c>
      <c r="Z113" s="492">
        <v>528.36029760124995</v>
      </c>
      <c r="AA113" s="492">
        <v>1052017.737512968</v>
      </c>
      <c r="AB113" s="492">
        <v>42341.292218344854</v>
      </c>
      <c r="AC113" s="492">
        <v>6020.3877602294106</v>
      </c>
      <c r="AD113" s="492">
        <v>32850.391404338778</v>
      </c>
      <c r="AE113" s="492">
        <v>20786.178613059361</v>
      </c>
      <c r="AF113" s="492">
        <v>1389.7435754625365</v>
      </c>
      <c r="AG113" s="492">
        <v>6941.0603973474153</v>
      </c>
      <c r="AH113" s="492">
        <v>586.36597425314505</v>
      </c>
      <c r="AI113" s="492">
        <v>1339.2750964078846</v>
      </c>
      <c r="AJ113" s="492">
        <v>2162.6963933732586</v>
      </c>
      <c r="AK113" s="492">
        <v>488279.95988141431</v>
      </c>
      <c r="AL113" s="492">
        <v>395249.26702693355</v>
      </c>
      <c r="AM113" s="492">
        <v>3539.6618145413627</v>
      </c>
      <c r="AN113" s="492">
        <v>4987.2857074546791</v>
      </c>
      <c r="AO113" s="492">
        <v>112.26292214672659</v>
      </c>
      <c r="AP113" s="492">
        <v>1468.5428742491385</v>
      </c>
      <c r="AQ113" s="492">
        <v>2055.9872773349775</v>
      </c>
      <c r="AR113" s="492">
        <v>6265</v>
      </c>
      <c r="AS113" s="492">
        <v>30741.878130147183</v>
      </c>
      <c r="AT113" s="492">
        <v>1091.4037197047767</v>
      </c>
      <c r="AU113" s="492">
        <v>83933.038776698973</v>
      </c>
      <c r="AV113" s="492">
        <v>1640.1871575910072</v>
      </c>
      <c r="AW113" s="492">
        <v>12832.545486012223</v>
      </c>
      <c r="AX113" s="492">
        <v>13425.60414726572</v>
      </c>
      <c r="AY113" s="492">
        <v>664.63860668997359</v>
      </c>
      <c r="AZ113" s="492">
        <v>4114.1798368264708</v>
      </c>
      <c r="BA113" s="492">
        <v>3166.8543981623607</v>
      </c>
      <c r="BB113" s="492">
        <v>5060.6916405086076</v>
      </c>
      <c r="BC113" s="492">
        <v>1118.2331695260186</v>
      </c>
      <c r="BD113" s="492">
        <v>3059.585200643889</v>
      </c>
      <c r="BE113" s="492">
        <v>2916.5137203482809</v>
      </c>
      <c r="BF113" s="492">
        <v>76062.872230299748</v>
      </c>
      <c r="BG113" s="492">
        <v>7236.974700264077</v>
      </c>
      <c r="BH113" s="492">
        <v>345.81578033842311</v>
      </c>
      <c r="BI113" s="492">
        <v>4220.0242521452265</v>
      </c>
      <c r="BJ113" s="492">
        <v>2167.662858835201</v>
      </c>
      <c r="BK113" s="492"/>
      <c r="BL113" s="493">
        <v>117116.01419375719</v>
      </c>
      <c r="BM113" s="492">
        <v>4761029.7384373238</v>
      </c>
      <c r="BN113" s="492">
        <v>1478053.5978651014</v>
      </c>
      <c r="BO113" s="492">
        <v>892168.43735249049</v>
      </c>
      <c r="BP113" s="492">
        <v>9789.5301515841165</v>
      </c>
      <c r="BQ113" s="492">
        <v>148443.47586093633</v>
      </c>
      <c r="BR113" s="492">
        <v>3166.8543981623607</v>
      </c>
      <c r="BS113" s="492">
        <v>5060.6916405086076</v>
      </c>
      <c r="BT113" s="492">
        <v>1118.2331695260186</v>
      </c>
      <c r="BU113" s="492">
        <v>5976.09892099217</v>
      </c>
      <c r="BV113" s="492">
        <v>87865.686963047483</v>
      </c>
      <c r="BW113" s="494">
        <v>2167.662858835201</v>
      </c>
      <c r="BX113" s="493">
        <v>7511956.0218122657</v>
      </c>
      <c r="BY113" s="492">
        <v>463532.0024005943</v>
      </c>
      <c r="BZ113" s="492"/>
      <c r="CA113" s="492">
        <v>124455.20285406119</v>
      </c>
      <c r="CB113" s="492">
        <v>5152943.4090745412</v>
      </c>
      <c r="CC113" s="494">
        <v>13252886.636141462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19:I119"/>
    <mergeCell ref="CB64:CB67"/>
    <mergeCell ref="A115:I115"/>
    <mergeCell ref="CB10:CB13"/>
    <mergeCell ref="BL64:BW65"/>
    <mergeCell ref="BG65:BH65"/>
    <mergeCell ref="A116:I116"/>
    <mergeCell ref="CA64:CA66"/>
    <mergeCell ref="A64:A67"/>
    <mergeCell ref="C64:BK64"/>
    <mergeCell ref="BX64:BX67"/>
    <mergeCell ref="BY64:BY67"/>
    <mergeCell ref="BZ64:BZ67"/>
    <mergeCell ref="A122:I122"/>
    <mergeCell ref="BD11:BE11"/>
    <mergeCell ref="AM65:AO65"/>
    <mergeCell ref="AP65:AR65"/>
    <mergeCell ref="AS65:AT65"/>
    <mergeCell ref="AU65:AY65"/>
    <mergeCell ref="BD65:BE65"/>
    <mergeCell ref="A55:CC55"/>
    <mergeCell ref="A57:H58"/>
    <mergeCell ref="A121:G121"/>
    <mergeCell ref="CC64:CC67"/>
    <mergeCell ref="C65:G65"/>
    <mergeCell ref="H65:L65"/>
    <mergeCell ref="M65:AJ65"/>
    <mergeCell ref="AK65:AL65"/>
    <mergeCell ref="A120:I120"/>
    <mergeCell ref="A1:I2"/>
    <mergeCell ref="A3:I4"/>
    <mergeCell ref="A10:A13"/>
    <mergeCell ref="B10:B13"/>
    <mergeCell ref="C10:BK10"/>
    <mergeCell ref="C11:G11"/>
    <mergeCell ref="H11:L11"/>
    <mergeCell ref="AM11:AO11"/>
    <mergeCell ref="AP11:AR11"/>
    <mergeCell ref="AS11:AT11"/>
    <mergeCell ref="AU11:AY11"/>
    <mergeCell ref="M11:AJ11"/>
    <mergeCell ref="BG11:BH11"/>
    <mergeCell ref="AK11:AL11"/>
    <mergeCell ref="CC10:CC13"/>
    <mergeCell ref="BL10:BW11"/>
    <mergeCell ref="BX10:BX13"/>
    <mergeCell ref="BY10:BY13"/>
    <mergeCell ref="BZ10:BZ13"/>
    <mergeCell ref="CA10:CA12"/>
  </mergeCells>
  <hyperlinks>
    <hyperlink ref="CC8" location="Índice!A1" display="Índice" xr:uid="{77BE4C66-2D9E-4219-BD1D-8F15E4F231D1}"/>
  </hyperlinks>
  <pageMargins left="0.7" right="0.7" top="0.75" bottom="0.75" header="0.3" footer="0.3"/>
  <pageSetup orientation="portrait"/>
  <headerFooter alignWithMargins="0"/>
  <ignoredErrors>
    <ignoredError sqref="D12:BL12 D66:BM66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727F-1C7D-4438-B657-33523FEADADF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8.85546875" style="22" customWidth="1"/>
    <col min="28" max="65" width="12.7109375" style="22" customWidth="1"/>
    <col min="66" max="66" width="19" style="22" customWidth="1"/>
    <col min="67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6.42578125" style="22" customWidth="1"/>
    <col min="82" max="82" width="12.5703125" style="22" customWidth="1"/>
    <col min="83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186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31.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5.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536">
        <v>315647</v>
      </c>
      <c r="CC17" s="198">
        <v>315647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60000000</v>
      </c>
      <c r="CC18" s="172">
        <v>60000000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192000000</v>
      </c>
      <c r="CC19" s="199">
        <v>192000000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7242510</v>
      </c>
      <c r="CC21" s="199">
        <v>7242510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40979</v>
      </c>
      <c r="CC24" s="172">
        <v>40979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50</v>
      </c>
      <c r="CC25" s="198">
        <v>50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170034</v>
      </c>
      <c r="CC28" s="172">
        <v>170034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4999613</v>
      </c>
      <c r="CC29" s="199">
        <v>4999613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/>
      <c r="CC30" s="165"/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1892929</v>
      </c>
      <c r="CC31" s="199">
        <v>1892929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60000000</v>
      </c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4"/>
      <c r="BM33" s="157">
        <v>60000000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60000000</v>
      </c>
      <c r="BY33" s="158"/>
      <c r="BZ33" s="158"/>
      <c r="CA33" s="159">
        <v>3257</v>
      </c>
      <c r="CB33" s="205"/>
      <c r="CC33" s="199">
        <v>60003257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301963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301963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301963</v>
      </c>
      <c r="BY34" s="158"/>
      <c r="BZ34" s="158"/>
      <c r="CA34" s="171"/>
      <c r="CB34" s="205"/>
      <c r="CC34" s="172">
        <v>301963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117915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117915</v>
      </c>
      <c r="BP35" s="157"/>
      <c r="BQ35" s="157"/>
      <c r="BR35" s="157"/>
      <c r="BS35" s="157"/>
      <c r="BT35" s="157"/>
      <c r="BU35" s="157"/>
      <c r="BV35" s="157"/>
      <c r="BW35" s="209"/>
      <c r="BX35" s="157">
        <v>117915</v>
      </c>
      <c r="BY35" s="158"/>
      <c r="BZ35" s="158"/>
      <c r="CA35" s="159"/>
      <c r="CB35" s="205"/>
      <c r="CC35" s="199">
        <v>117915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192000000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192000000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192000000</v>
      </c>
      <c r="BY36" s="158"/>
      <c r="BZ36" s="158"/>
      <c r="CA36" s="171">
        <v>2677305</v>
      </c>
      <c r="CB36" s="205"/>
      <c r="CC36" s="172">
        <v>194677305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211"/>
      <c r="CB37" s="176"/>
      <c r="CC37" s="212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508838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508838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508838</v>
      </c>
      <c r="BY38" s="179"/>
      <c r="BZ38" s="179"/>
      <c r="CA38" s="171"/>
      <c r="CB38" s="158"/>
      <c r="CC38" s="172">
        <v>508838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29188623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29188623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29188623</v>
      </c>
      <c r="BY39" s="179"/>
      <c r="BZ39" s="179"/>
      <c r="CA39" s="159">
        <v>5948241</v>
      </c>
      <c r="CB39" s="158"/>
      <c r="CC39" s="199">
        <v>35136864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7482556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7482556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7482556</v>
      </c>
      <c r="BY40" s="179"/>
      <c r="BZ40" s="179"/>
      <c r="CA40" s="171">
        <v>1080455</v>
      </c>
      <c r="CB40" s="179"/>
      <c r="CC40" s="172">
        <v>8563011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283785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283785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283785</v>
      </c>
      <c r="BY41" s="179"/>
      <c r="BZ41" s="179"/>
      <c r="CA41" s="159"/>
      <c r="CB41" s="158"/>
      <c r="CC41" s="199">
        <v>283785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27006755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27006755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27006755</v>
      </c>
      <c r="BY42" s="179"/>
      <c r="BZ42" s="179"/>
      <c r="CA42" s="171">
        <v>2284170</v>
      </c>
      <c r="CB42" s="158"/>
      <c r="CC42" s="172">
        <v>29290925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1341239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1341239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1341239</v>
      </c>
      <c r="BY43" s="179"/>
      <c r="BZ43" s="179"/>
      <c r="CA43" s="159">
        <v>488453</v>
      </c>
      <c r="CB43" s="158"/>
      <c r="CC43" s="199">
        <v>1829692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23133731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23133731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23133731</v>
      </c>
      <c r="BY44" s="179"/>
      <c r="BZ44" s="179"/>
      <c r="CA44" s="171">
        <v>46816</v>
      </c>
      <c r="CB44" s="158"/>
      <c r="CC44" s="172">
        <v>23180547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10462612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10462612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10462612</v>
      </c>
      <c r="BY45" s="179"/>
      <c r="BZ45" s="179"/>
      <c r="CA45" s="159">
        <v>107577</v>
      </c>
      <c r="CB45" s="158"/>
      <c r="CC45" s="199">
        <v>10570189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213"/>
      <c r="CB46" s="176"/>
      <c r="CC46" s="21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170034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170034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170034</v>
      </c>
      <c r="BY47" s="158"/>
      <c r="BZ47" s="158"/>
      <c r="CA47" s="159"/>
      <c r="CB47" s="158"/>
      <c r="CC47" s="199">
        <v>170034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4999613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4999613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4999613</v>
      </c>
      <c r="BY48" s="179"/>
      <c r="BZ48" s="179"/>
      <c r="CA48" s="200"/>
      <c r="CB48" s="179"/>
      <c r="CC48" s="172">
        <v>4999613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209"/>
      <c r="BX49" s="157"/>
      <c r="BY49" s="158"/>
      <c r="BZ49" s="158"/>
      <c r="CA49" s="159"/>
      <c r="CB49" s="158"/>
      <c r="CC49" s="199"/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9135439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9135439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9135439</v>
      </c>
      <c r="BY50" s="158"/>
      <c r="BZ50" s="158"/>
      <c r="CA50" s="171"/>
      <c r="CB50" s="158"/>
      <c r="CC50" s="172">
        <v>9135439</v>
      </c>
    </row>
    <row r="51" spans="1:81" s="23" customFormat="1" ht="15" customHeight="1" x14ac:dyDescent="0.25">
      <c r="A51" s="47" t="s">
        <v>169</v>
      </c>
      <c r="B51" s="48" t="s">
        <v>174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159">
        <v>23</v>
      </c>
      <c r="O51" s="215"/>
      <c r="P51" s="215"/>
      <c r="Q51" s="215"/>
      <c r="R51" s="159">
        <v>975</v>
      </c>
      <c r="S51" s="215"/>
      <c r="T51" s="215"/>
      <c r="U51" s="215"/>
      <c r="V51" s="159">
        <v>125</v>
      </c>
      <c r="W51" s="215"/>
      <c r="X51" s="159">
        <v>34</v>
      </c>
      <c r="Y51" s="159">
        <v>987</v>
      </c>
      <c r="Z51" s="215"/>
      <c r="AA51" s="159">
        <v>749</v>
      </c>
      <c r="AB51" s="159">
        <v>522</v>
      </c>
      <c r="AC51" s="159">
        <v>181</v>
      </c>
      <c r="AD51" s="159">
        <v>658</v>
      </c>
      <c r="AE51" s="215"/>
      <c r="AF51" s="215"/>
      <c r="AG51" s="215"/>
      <c r="AH51" s="215"/>
      <c r="AI51" s="215"/>
      <c r="AJ51" s="159">
        <v>34</v>
      </c>
      <c r="AK51" s="159">
        <v>46142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180"/>
      <c r="BH51" s="180"/>
      <c r="BI51" s="180"/>
      <c r="BJ51" s="180"/>
      <c r="BK51" s="180"/>
      <c r="BL51" s="186"/>
      <c r="BM51" s="180"/>
      <c r="BN51" s="180">
        <v>4288</v>
      </c>
      <c r="BO51" s="180">
        <v>46142</v>
      </c>
      <c r="BP51" s="180"/>
      <c r="BQ51" s="180"/>
      <c r="BR51" s="180"/>
      <c r="BS51" s="180"/>
      <c r="BT51" s="180"/>
      <c r="BU51" s="180"/>
      <c r="BV51" s="180"/>
      <c r="BW51" s="181"/>
      <c r="BX51" s="157">
        <v>50430</v>
      </c>
      <c r="BY51" s="179"/>
      <c r="BZ51" s="179"/>
      <c r="CA51" s="159">
        <v>37</v>
      </c>
      <c r="CB51" s="179"/>
      <c r="CC51" s="199">
        <v>50467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13684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13684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7">
        <v>13684</v>
      </c>
      <c r="BY53" s="179"/>
      <c r="BZ53" s="179"/>
      <c r="CA53" s="179"/>
      <c r="CB53" s="179"/>
      <c r="CC53" s="199">
        <v>13684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88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88</v>
      </c>
      <c r="BP54" s="161"/>
      <c r="BQ54" s="161"/>
      <c r="BR54" s="161"/>
      <c r="BS54" s="161"/>
      <c r="BT54" s="161"/>
      <c r="BU54" s="161"/>
      <c r="BV54" s="161"/>
      <c r="BW54" s="218"/>
      <c r="BX54" s="171">
        <v>88</v>
      </c>
      <c r="BY54" s="179"/>
      <c r="BZ54" s="179"/>
      <c r="CA54" s="179"/>
      <c r="CB54" s="179"/>
      <c r="CC54" s="172">
        <v>88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186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2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2.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349480</v>
      </c>
      <c r="CC71" s="192">
        <v>349480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1602000</v>
      </c>
      <c r="CC72" s="165">
        <v>1602000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1108871</v>
      </c>
      <c r="CC73" s="192">
        <v>1108871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112983</v>
      </c>
      <c r="CC75" s="192">
        <v>112983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147566</v>
      </c>
      <c r="CC78" s="165">
        <v>147566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180</v>
      </c>
      <c r="CC79" s="192">
        <v>180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572</v>
      </c>
      <c r="CC82" s="165">
        <v>572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95993</v>
      </c>
      <c r="CC83" s="170">
        <v>95993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/>
      <c r="CC84" s="165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29530</v>
      </c>
      <c r="CC85" s="170">
        <v>29530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3447175</v>
      </c>
      <c r="CC86" s="417">
        <v>3447175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1602000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1602000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1602000</v>
      </c>
      <c r="BY88" s="158"/>
      <c r="BZ88" s="158"/>
      <c r="CA88" s="159">
        <v>86.9619</v>
      </c>
      <c r="CB88" s="158"/>
      <c r="CC88" s="160">
        <v>1602086.9619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334330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334330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334330</v>
      </c>
      <c r="BY89" s="158"/>
      <c r="BZ89" s="158"/>
      <c r="CA89" s="164"/>
      <c r="CB89" s="158"/>
      <c r="CC89" s="165">
        <v>334330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130554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130554</v>
      </c>
      <c r="BP90" s="154"/>
      <c r="BQ90" s="154"/>
      <c r="BR90" s="154"/>
      <c r="BS90" s="154"/>
      <c r="BT90" s="154"/>
      <c r="BU90" s="154"/>
      <c r="BV90" s="154"/>
      <c r="BW90" s="167"/>
      <c r="BX90" s="168">
        <v>130554</v>
      </c>
      <c r="BY90" s="158"/>
      <c r="BZ90" s="158"/>
      <c r="CA90" s="169"/>
      <c r="CB90" s="158"/>
      <c r="CC90" s="170">
        <v>130554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1108871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1108871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1108871</v>
      </c>
      <c r="BY91" s="158"/>
      <c r="BZ91" s="158"/>
      <c r="CA91" s="171">
        <v>15463</v>
      </c>
      <c r="CB91" s="158"/>
      <c r="CC91" s="172">
        <v>1124334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2581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2581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2581</v>
      </c>
      <c r="BY93" s="179"/>
      <c r="BZ93" s="179"/>
      <c r="CA93" s="161"/>
      <c r="CB93" s="179"/>
      <c r="CC93" s="163">
        <v>2581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153269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153269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153269</v>
      </c>
      <c r="BY94" s="179"/>
      <c r="BZ94" s="179"/>
      <c r="CA94" s="180">
        <v>31234</v>
      </c>
      <c r="CB94" s="179"/>
      <c r="CC94" s="181">
        <v>184503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41678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41678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41678</v>
      </c>
      <c r="BY95" s="179"/>
      <c r="BZ95" s="179"/>
      <c r="CA95" s="161">
        <v>6018</v>
      </c>
      <c r="CB95" s="179"/>
      <c r="CC95" s="163">
        <v>47696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1581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1581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1581</v>
      </c>
      <c r="BY96" s="179"/>
      <c r="BZ96" s="179"/>
      <c r="CA96" s="180"/>
      <c r="CB96" s="179"/>
      <c r="CC96" s="181">
        <v>1581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158233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158233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158233</v>
      </c>
      <c r="BY97" s="179"/>
      <c r="BZ97" s="179"/>
      <c r="CA97" s="161">
        <v>13383</v>
      </c>
      <c r="CB97" s="179"/>
      <c r="CC97" s="163">
        <v>171616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8149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8149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8149</v>
      </c>
      <c r="BY98" s="179"/>
      <c r="BZ98" s="179"/>
      <c r="CA98" s="180">
        <v>2968</v>
      </c>
      <c r="CB98" s="179"/>
      <c r="CC98" s="181">
        <v>11117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150069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150069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150069</v>
      </c>
      <c r="BY99" s="179"/>
      <c r="BZ99" s="179"/>
      <c r="CA99" s="161">
        <v>304</v>
      </c>
      <c r="CB99" s="179"/>
      <c r="CC99" s="163">
        <v>150373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39099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39099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39099</v>
      </c>
      <c r="BY100" s="179"/>
      <c r="BZ100" s="179"/>
      <c r="CA100" s="180">
        <v>402</v>
      </c>
      <c r="CB100" s="179"/>
      <c r="CC100" s="181">
        <v>39501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572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572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572</v>
      </c>
      <c r="BY102" s="179"/>
      <c r="BZ102" s="179"/>
      <c r="CA102" s="180"/>
      <c r="CB102" s="179"/>
      <c r="CC102" s="181">
        <v>572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95993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95993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95993</v>
      </c>
      <c r="BY103" s="179"/>
      <c r="BZ103" s="179"/>
      <c r="CA103" s="161"/>
      <c r="CB103" s="179"/>
      <c r="CC103" s="163">
        <v>95993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/>
      <c r="BY104" s="179"/>
      <c r="BZ104" s="179"/>
      <c r="CA104" s="180"/>
      <c r="CB104" s="179"/>
      <c r="CC104" s="181"/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142513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142513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142513</v>
      </c>
      <c r="BY105" s="179"/>
      <c r="BZ105" s="179"/>
      <c r="CA105" s="161"/>
      <c r="CB105" s="179"/>
      <c r="CC105" s="172">
        <v>142513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83</v>
      </c>
      <c r="O106" s="180"/>
      <c r="P106" s="180"/>
      <c r="Q106" s="180"/>
      <c r="R106" s="180">
        <v>3512</v>
      </c>
      <c r="S106" s="180"/>
      <c r="T106" s="180"/>
      <c r="U106" s="180"/>
      <c r="V106" s="180">
        <v>450</v>
      </c>
      <c r="W106" s="180"/>
      <c r="X106" s="180">
        <v>122</v>
      </c>
      <c r="Y106" s="180">
        <v>3554</v>
      </c>
      <c r="Z106" s="180"/>
      <c r="AA106" s="180">
        <v>2697</v>
      </c>
      <c r="AB106" s="180">
        <v>1880</v>
      </c>
      <c r="AC106" s="180">
        <v>652</v>
      </c>
      <c r="AD106" s="180">
        <v>2369</v>
      </c>
      <c r="AE106" s="180"/>
      <c r="AF106" s="180"/>
      <c r="AG106" s="180"/>
      <c r="AH106" s="180"/>
      <c r="AI106" s="180"/>
      <c r="AJ106" s="180">
        <v>122</v>
      </c>
      <c r="AK106" s="180">
        <v>166158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15441</v>
      </c>
      <c r="BO106" s="180">
        <v>166158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181599</v>
      </c>
      <c r="BY106" s="179"/>
      <c r="BZ106" s="179"/>
      <c r="CA106" s="180">
        <v>133</v>
      </c>
      <c r="CB106" s="179"/>
      <c r="CC106" s="181">
        <v>181732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142513</v>
      </c>
      <c r="G107" s="161"/>
      <c r="H107" s="161">
        <v>1602000</v>
      </c>
      <c r="I107" s="161">
        <v>1443201</v>
      </c>
      <c r="J107" s="161"/>
      <c r="K107" s="161"/>
      <c r="L107" s="161"/>
      <c r="M107" s="161"/>
      <c r="N107" s="161">
        <v>83</v>
      </c>
      <c r="O107" s="161"/>
      <c r="P107" s="161"/>
      <c r="Q107" s="161"/>
      <c r="R107" s="161">
        <v>100077</v>
      </c>
      <c r="S107" s="161"/>
      <c r="T107" s="161"/>
      <c r="U107" s="161"/>
      <c r="V107" s="161">
        <v>450</v>
      </c>
      <c r="W107" s="161"/>
      <c r="X107" s="161">
        <v>122</v>
      </c>
      <c r="Y107" s="161">
        <v>3554</v>
      </c>
      <c r="Z107" s="161"/>
      <c r="AA107" s="161">
        <v>557356</v>
      </c>
      <c r="AB107" s="161">
        <v>1880</v>
      </c>
      <c r="AC107" s="161">
        <v>652</v>
      </c>
      <c r="AD107" s="161">
        <v>2369</v>
      </c>
      <c r="AE107" s="161"/>
      <c r="AF107" s="161"/>
      <c r="AG107" s="161"/>
      <c r="AH107" s="161"/>
      <c r="AI107" s="161"/>
      <c r="AJ107" s="161">
        <v>122</v>
      </c>
      <c r="AK107" s="161">
        <v>166158</v>
      </c>
      <c r="AL107" s="161">
        <v>130554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142513</v>
      </c>
      <c r="BM107" s="161">
        <v>3045201</v>
      </c>
      <c r="BN107" s="161">
        <v>666665</v>
      </c>
      <c r="BO107" s="161">
        <v>296712</v>
      </c>
      <c r="BP107" s="161"/>
      <c r="BQ107" s="161"/>
      <c r="BR107" s="161"/>
      <c r="BS107" s="161"/>
      <c r="BT107" s="161"/>
      <c r="BU107" s="161"/>
      <c r="BV107" s="161"/>
      <c r="BW107" s="163"/>
      <c r="BX107" s="161">
        <v>4151091</v>
      </c>
      <c r="BY107" s="179"/>
      <c r="BZ107" s="179"/>
      <c r="CA107" s="161">
        <v>69991.961899999995</v>
      </c>
      <c r="CB107" s="179"/>
      <c r="CC107" s="163">
        <v>4221082.9618999995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15150.755917507437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15150.755917507437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15150.755917507437</v>
      </c>
      <c r="BY109" s="161"/>
      <c r="BZ109" s="179"/>
      <c r="CA109" s="179"/>
      <c r="CB109" s="179"/>
      <c r="CC109" s="163">
        <v>15150.755917507437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317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317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317</v>
      </c>
      <c r="BY110" s="154"/>
      <c r="BZ110" s="179"/>
      <c r="CA110" s="179"/>
      <c r="CB110" s="179"/>
      <c r="CC110" s="209">
        <v>317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4864</v>
      </c>
      <c r="D111" s="161">
        <v>131</v>
      </c>
      <c r="E111" s="161">
        <v>1953</v>
      </c>
      <c r="F111" s="161">
        <v>34</v>
      </c>
      <c r="G111" s="161">
        <v>251</v>
      </c>
      <c r="H111" s="161">
        <v>3964</v>
      </c>
      <c r="I111" s="161">
        <v>26742.244082492543</v>
      </c>
      <c r="J111" s="161">
        <v>2115.8247000000001</v>
      </c>
      <c r="K111" s="161">
        <v>2409</v>
      </c>
      <c r="L111" s="161">
        <v>166</v>
      </c>
      <c r="M111" s="161">
        <v>3073.5484000000001</v>
      </c>
      <c r="N111" s="161">
        <v>1932.7237</v>
      </c>
      <c r="O111" s="161">
        <v>1731</v>
      </c>
      <c r="P111" s="161">
        <v>3560</v>
      </c>
      <c r="Q111" s="161">
        <v>626.899</v>
      </c>
      <c r="R111" s="161">
        <v>106364.21610000002</v>
      </c>
      <c r="S111" s="161">
        <v>750</v>
      </c>
      <c r="T111" s="161">
        <v>119</v>
      </c>
      <c r="U111" s="161">
        <v>3590</v>
      </c>
      <c r="V111" s="161">
        <v>3755</v>
      </c>
      <c r="W111" s="161">
        <v>278</v>
      </c>
      <c r="X111" s="161">
        <v>60</v>
      </c>
      <c r="Y111" s="161">
        <v>8264.645199999999</v>
      </c>
      <c r="Z111" s="161">
        <v>472</v>
      </c>
      <c r="AA111" s="161">
        <v>304298.56189999997</v>
      </c>
      <c r="AB111" s="161">
        <v>11395.570900000001</v>
      </c>
      <c r="AC111" s="161">
        <v>3372</v>
      </c>
      <c r="AD111" s="161">
        <v>24096.197800000002</v>
      </c>
      <c r="AE111" s="161">
        <v>11414.3956</v>
      </c>
      <c r="AF111" s="161">
        <v>999</v>
      </c>
      <c r="AG111" s="161">
        <v>2807</v>
      </c>
      <c r="AH111" s="161">
        <v>382</v>
      </c>
      <c r="AI111" s="161">
        <v>774</v>
      </c>
      <c r="AJ111" s="161">
        <v>1476</v>
      </c>
      <c r="AK111" s="161">
        <v>189969.46510000003</v>
      </c>
      <c r="AL111" s="161">
        <v>69255</v>
      </c>
      <c r="AM111" s="161">
        <v>2194</v>
      </c>
      <c r="AN111" s="161">
        <v>3193</v>
      </c>
      <c r="AO111" s="161">
        <v>43</v>
      </c>
      <c r="AP111" s="161">
        <v>424</v>
      </c>
      <c r="AQ111" s="161">
        <v>1429</v>
      </c>
      <c r="AR111" s="161">
        <v>2437</v>
      </c>
      <c r="AS111" s="161">
        <v>14008</v>
      </c>
      <c r="AT111" s="161">
        <v>1532</v>
      </c>
      <c r="AU111" s="161">
        <v>48707</v>
      </c>
      <c r="AV111" s="161">
        <v>1422</v>
      </c>
      <c r="AW111" s="161">
        <v>8642</v>
      </c>
      <c r="AX111" s="161">
        <v>8780</v>
      </c>
      <c r="AY111" s="161">
        <v>535</v>
      </c>
      <c r="AZ111" s="161">
        <v>2447</v>
      </c>
      <c r="BA111" s="161">
        <v>1185</v>
      </c>
      <c r="BB111" s="161">
        <v>2954</v>
      </c>
      <c r="BC111" s="161">
        <v>628</v>
      </c>
      <c r="BD111" s="161">
        <v>1235</v>
      </c>
      <c r="BE111" s="161">
        <v>1420</v>
      </c>
      <c r="BF111" s="161">
        <v>49528</v>
      </c>
      <c r="BG111" s="161">
        <v>3677</v>
      </c>
      <c r="BH111" s="161">
        <v>226</v>
      </c>
      <c r="BI111" s="161">
        <v>1619</v>
      </c>
      <c r="BJ111" s="161">
        <v>478</v>
      </c>
      <c r="BK111" s="161"/>
      <c r="BL111" s="162">
        <v>7233</v>
      </c>
      <c r="BM111" s="161">
        <v>35397.068782492541</v>
      </c>
      <c r="BN111" s="161">
        <v>495591.75860000006</v>
      </c>
      <c r="BO111" s="161">
        <v>264654.46510000003</v>
      </c>
      <c r="BP111" s="161">
        <v>4290</v>
      </c>
      <c r="BQ111" s="161">
        <v>86073</v>
      </c>
      <c r="BR111" s="161">
        <v>1185</v>
      </c>
      <c r="BS111" s="161">
        <v>2954</v>
      </c>
      <c r="BT111" s="161">
        <v>628</v>
      </c>
      <c r="BU111" s="161">
        <v>2655</v>
      </c>
      <c r="BV111" s="161">
        <v>55050</v>
      </c>
      <c r="BW111" s="163">
        <v>478</v>
      </c>
      <c r="BX111" s="161">
        <v>956189.29248249251</v>
      </c>
      <c r="BY111" s="161">
        <v>416721</v>
      </c>
      <c r="BZ111" s="179"/>
      <c r="CA111" s="179"/>
      <c r="CB111" s="179"/>
      <c r="CC111" s="163">
        <v>1372910.2924824925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4864</v>
      </c>
      <c r="D112" s="157">
        <v>131</v>
      </c>
      <c r="E112" s="157">
        <v>1953</v>
      </c>
      <c r="F112" s="157">
        <v>34</v>
      </c>
      <c r="G112" s="157">
        <v>251</v>
      </c>
      <c r="H112" s="157">
        <v>3964</v>
      </c>
      <c r="I112" s="157">
        <v>41892.999999999978</v>
      </c>
      <c r="J112" s="157">
        <v>2115.8247000000001</v>
      </c>
      <c r="K112" s="157">
        <v>2409</v>
      </c>
      <c r="L112" s="157">
        <v>166</v>
      </c>
      <c r="M112" s="157">
        <v>3073.5484000000001</v>
      </c>
      <c r="N112" s="157">
        <v>1932.7237</v>
      </c>
      <c r="O112" s="157">
        <v>1731</v>
      </c>
      <c r="P112" s="157">
        <v>3560</v>
      </c>
      <c r="Q112" s="157">
        <v>626.899</v>
      </c>
      <c r="R112" s="157">
        <v>106364.21610000002</v>
      </c>
      <c r="S112" s="157">
        <v>750</v>
      </c>
      <c r="T112" s="157">
        <v>119</v>
      </c>
      <c r="U112" s="157">
        <v>3590</v>
      </c>
      <c r="V112" s="157">
        <v>3755</v>
      </c>
      <c r="W112" s="157">
        <v>278</v>
      </c>
      <c r="X112" s="157">
        <v>60</v>
      </c>
      <c r="Y112" s="157">
        <v>8264.645199999999</v>
      </c>
      <c r="Z112" s="157">
        <v>472</v>
      </c>
      <c r="AA112" s="157">
        <v>304298.56189999997</v>
      </c>
      <c r="AB112" s="157">
        <v>11395.570900000001</v>
      </c>
      <c r="AC112" s="157">
        <v>3372</v>
      </c>
      <c r="AD112" s="157">
        <v>24096.197800000002</v>
      </c>
      <c r="AE112" s="157">
        <v>11414.3956</v>
      </c>
      <c r="AF112" s="157">
        <v>999</v>
      </c>
      <c r="AG112" s="157">
        <v>2807</v>
      </c>
      <c r="AH112" s="157">
        <v>382</v>
      </c>
      <c r="AI112" s="157">
        <v>774</v>
      </c>
      <c r="AJ112" s="157">
        <v>1476</v>
      </c>
      <c r="AK112" s="157">
        <v>190286.46510000003</v>
      </c>
      <c r="AL112" s="157">
        <v>69255</v>
      </c>
      <c r="AM112" s="157">
        <v>2194</v>
      </c>
      <c r="AN112" s="157">
        <v>3193</v>
      </c>
      <c r="AO112" s="157">
        <v>43</v>
      </c>
      <c r="AP112" s="157">
        <v>424</v>
      </c>
      <c r="AQ112" s="157">
        <v>1429</v>
      </c>
      <c r="AR112" s="157">
        <v>2437</v>
      </c>
      <c r="AS112" s="157">
        <v>14008</v>
      </c>
      <c r="AT112" s="157">
        <v>1532</v>
      </c>
      <c r="AU112" s="157">
        <v>48707</v>
      </c>
      <c r="AV112" s="157">
        <v>1422</v>
      </c>
      <c r="AW112" s="157">
        <v>8642</v>
      </c>
      <c r="AX112" s="157">
        <v>8780</v>
      </c>
      <c r="AY112" s="157">
        <v>535</v>
      </c>
      <c r="AZ112" s="157">
        <v>2447</v>
      </c>
      <c r="BA112" s="157">
        <v>1185</v>
      </c>
      <c r="BB112" s="157">
        <v>2954</v>
      </c>
      <c r="BC112" s="157">
        <v>628</v>
      </c>
      <c r="BD112" s="157">
        <v>1235</v>
      </c>
      <c r="BE112" s="157">
        <v>1420</v>
      </c>
      <c r="BF112" s="157">
        <v>49528</v>
      </c>
      <c r="BG112" s="154">
        <v>3677</v>
      </c>
      <c r="BH112" s="154">
        <v>226</v>
      </c>
      <c r="BI112" s="154">
        <v>1619</v>
      </c>
      <c r="BJ112" s="154">
        <v>478</v>
      </c>
      <c r="BK112" s="154"/>
      <c r="BL112" s="166">
        <v>7233</v>
      </c>
      <c r="BM112" s="154">
        <v>50547.824699999976</v>
      </c>
      <c r="BN112" s="154">
        <v>495591.75860000006</v>
      </c>
      <c r="BO112" s="154">
        <v>264971.46510000003</v>
      </c>
      <c r="BP112" s="154">
        <v>4290</v>
      </c>
      <c r="BQ112" s="154">
        <v>86073</v>
      </c>
      <c r="BR112" s="154">
        <v>1185</v>
      </c>
      <c r="BS112" s="154">
        <v>2954</v>
      </c>
      <c r="BT112" s="154">
        <v>628</v>
      </c>
      <c r="BU112" s="154">
        <v>2655</v>
      </c>
      <c r="BV112" s="154">
        <v>55050</v>
      </c>
      <c r="BW112" s="167">
        <v>478</v>
      </c>
      <c r="BX112" s="157">
        <v>971657.04839999997</v>
      </c>
      <c r="BY112" s="154">
        <v>416721</v>
      </c>
      <c r="BZ112" s="179"/>
      <c r="CA112" s="179"/>
      <c r="CB112" s="179"/>
      <c r="CC112" s="209">
        <v>1388378.0484</v>
      </c>
      <c r="CD112" s="333"/>
    </row>
    <row r="113" spans="1:82" s="23" customFormat="1" ht="15" customHeight="1" x14ac:dyDescent="0.25">
      <c r="A113" s="465" t="s">
        <v>305</v>
      </c>
      <c r="B113" s="491"/>
      <c r="C113" s="492">
        <v>4864</v>
      </c>
      <c r="D113" s="492">
        <v>131</v>
      </c>
      <c r="E113" s="492">
        <v>1953</v>
      </c>
      <c r="F113" s="492">
        <v>142547</v>
      </c>
      <c r="G113" s="492">
        <v>251</v>
      </c>
      <c r="H113" s="492">
        <v>1605964</v>
      </c>
      <c r="I113" s="492">
        <v>1485094</v>
      </c>
      <c r="J113" s="492">
        <v>2115.8247000000001</v>
      </c>
      <c r="K113" s="492">
        <v>2409</v>
      </c>
      <c r="L113" s="492">
        <v>166</v>
      </c>
      <c r="M113" s="492">
        <v>3073.5484000000001</v>
      </c>
      <c r="N113" s="492">
        <v>2015.7237</v>
      </c>
      <c r="O113" s="492">
        <v>1731</v>
      </c>
      <c r="P113" s="492">
        <v>3560</v>
      </c>
      <c r="Q113" s="492">
        <v>626.899</v>
      </c>
      <c r="R113" s="492">
        <v>206441.21610000002</v>
      </c>
      <c r="S113" s="492">
        <v>750</v>
      </c>
      <c r="T113" s="492">
        <v>119</v>
      </c>
      <c r="U113" s="492">
        <v>3590</v>
      </c>
      <c r="V113" s="492">
        <v>4205</v>
      </c>
      <c r="W113" s="492">
        <v>278</v>
      </c>
      <c r="X113" s="492">
        <v>182</v>
      </c>
      <c r="Y113" s="492">
        <v>11818.645199999999</v>
      </c>
      <c r="Z113" s="492">
        <v>472</v>
      </c>
      <c r="AA113" s="492">
        <v>861654.56189999997</v>
      </c>
      <c r="AB113" s="492">
        <v>13275.570900000001</v>
      </c>
      <c r="AC113" s="492">
        <v>4024</v>
      </c>
      <c r="AD113" s="492">
        <v>26465.197800000002</v>
      </c>
      <c r="AE113" s="492">
        <v>11414.3956</v>
      </c>
      <c r="AF113" s="492">
        <v>999</v>
      </c>
      <c r="AG113" s="492">
        <v>2807</v>
      </c>
      <c r="AH113" s="492">
        <v>382</v>
      </c>
      <c r="AI113" s="492">
        <v>774</v>
      </c>
      <c r="AJ113" s="492">
        <v>1598</v>
      </c>
      <c r="AK113" s="492">
        <v>356444.46510000003</v>
      </c>
      <c r="AL113" s="492">
        <v>199809</v>
      </c>
      <c r="AM113" s="492">
        <v>2194</v>
      </c>
      <c r="AN113" s="492">
        <v>3193</v>
      </c>
      <c r="AO113" s="492">
        <v>43</v>
      </c>
      <c r="AP113" s="492">
        <v>424</v>
      </c>
      <c r="AQ113" s="492">
        <v>1429</v>
      </c>
      <c r="AR113" s="492">
        <v>2437</v>
      </c>
      <c r="AS113" s="492">
        <v>14008</v>
      </c>
      <c r="AT113" s="492">
        <v>1532</v>
      </c>
      <c r="AU113" s="492">
        <v>48707</v>
      </c>
      <c r="AV113" s="492">
        <v>1422</v>
      </c>
      <c r="AW113" s="492">
        <v>8642</v>
      </c>
      <c r="AX113" s="492">
        <v>8780</v>
      </c>
      <c r="AY113" s="492">
        <v>535</v>
      </c>
      <c r="AZ113" s="492">
        <v>2447</v>
      </c>
      <c r="BA113" s="492">
        <v>1185</v>
      </c>
      <c r="BB113" s="492">
        <v>2954</v>
      </c>
      <c r="BC113" s="492">
        <v>628</v>
      </c>
      <c r="BD113" s="492">
        <v>1235</v>
      </c>
      <c r="BE113" s="492">
        <v>1420</v>
      </c>
      <c r="BF113" s="492">
        <v>49528</v>
      </c>
      <c r="BG113" s="492">
        <v>3677</v>
      </c>
      <c r="BH113" s="492">
        <v>226</v>
      </c>
      <c r="BI113" s="492">
        <v>1619</v>
      </c>
      <c r="BJ113" s="492">
        <v>478</v>
      </c>
      <c r="BK113" s="492"/>
      <c r="BL113" s="493">
        <v>149746</v>
      </c>
      <c r="BM113" s="492">
        <v>3095748.8247000002</v>
      </c>
      <c r="BN113" s="492">
        <v>1162256.7585999998</v>
      </c>
      <c r="BO113" s="492">
        <v>561683.46510000003</v>
      </c>
      <c r="BP113" s="492">
        <v>4290</v>
      </c>
      <c r="BQ113" s="492">
        <v>86073</v>
      </c>
      <c r="BR113" s="492">
        <v>1185</v>
      </c>
      <c r="BS113" s="492">
        <v>2954</v>
      </c>
      <c r="BT113" s="492">
        <v>628</v>
      </c>
      <c r="BU113" s="492">
        <v>2655</v>
      </c>
      <c r="BV113" s="492">
        <v>55050</v>
      </c>
      <c r="BW113" s="494">
        <v>478</v>
      </c>
      <c r="BX113" s="493">
        <v>5122748.0483999997</v>
      </c>
      <c r="BY113" s="492">
        <v>416721</v>
      </c>
      <c r="BZ113" s="492"/>
      <c r="CA113" s="492">
        <v>69991.961899999995</v>
      </c>
      <c r="CB113" s="492">
        <v>3447175</v>
      </c>
      <c r="CC113" s="494">
        <v>9056636.0102999993</v>
      </c>
      <c r="CD113" s="333"/>
    </row>
    <row r="114" spans="1:82" x14ac:dyDescent="0.25">
      <c r="A114" s="60"/>
    </row>
    <row r="115" spans="1:82" s="115" customFormat="1" ht="14.25" customHeight="1" x14ac:dyDescent="0.25">
      <c r="A115" s="606" t="s">
        <v>450</v>
      </c>
      <c r="B115" s="607"/>
      <c r="C115" s="607"/>
      <c r="D115" s="607"/>
      <c r="E115" s="607"/>
      <c r="F115" s="607"/>
      <c r="G115" s="607"/>
      <c r="H115" s="607"/>
      <c r="I115" s="608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CC115" s="312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M65:AO65"/>
    <mergeCell ref="AP65:AR65"/>
    <mergeCell ref="BG65:BH65"/>
    <mergeCell ref="A57:H58"/>
    <mergeCell ref="A122:I122"/>
    <mergeCell ref="AS65:AT65"/>
    <mergeCell ref="AK65:AL65"/>
    <mergeCell ref="A121:G121"/>
    <mergeCell ref="A116:I116"/>
    <mergeCell ref="A119:I119"/>
    <mergeCell ref="A120:I120"/>
    <mergeCell ref="A115:I115"/>
    <mergeCell ref="M65:AJ65"/>
    <mergeCell ref="BD65:BE65"/>
    <mergeCell ref="A55:CC55"/>
    <mergeCell ref="A64:A67"/>
    <mergeCell ref="BZ10:BZ13"/>
    <mergeCell ref="CB64:CB67"/>
    <mergeCell ref="CC64:CC67"/>
    <mergeCell ref="C64:BK64"/>
    <mergeCell ref="BX64:BX67"/>
    <mergeCell ref="CA64:CA66"/>
    <mergeCell ref="C65:G65"/>
    <mergeCell ref="H65:L65"/>
    <mergeCell ref="BX10:BX13"/>
    <mergeCell ref="BL64:BW65"/>
    <mergeCell ref="AU65:AY65"/>
    <mergeCell ref="BY64:BY67"/>
    <mergeCell ref="BZ64:BZ67"/>
    <mergeCell ref="CB10:CB13"/>
    <mergeCell ref="CC10:CC13"/>
    <mergeCell ref="CA10:CA12"/>
    <mergeCell ref="BG11:BH11"/>
    <mergeCell ref="AP11:AR11"/>
    <mergeCell ref="BY10:BY13"/>
    <mergeCell ref="BL10:BW11"/>
    <mergeCell ref="AS11:AT11"/>
    <mergeCell ref="AU11:AY11"/>
    <mergeCell ref="BD11:BE11"/>
    <mergeCell ref="M11:AJ11"/>
    <mergeCell ref="AK11:AL11"/>
    <mergeCell ref="A1:I2"/>
    <mergeCell ref="A3:I4"/>
    <mergeCell ref="A10:A13"/>
    <mergeCell ref="B10:B13"/>
    <mergeCell ref="C10:BK10"/>
    <mergeCell ref="C11:G11"/>
    <mergeCell ref="H11:L11"/>
    <mergeCell ref="AM11:AO11"/>
  </mergeCells>
  <hyperlinks>
    <hyperlink ref="CC8" location="Índice!A1" display="Índice" xr:uid="{7E60C42A-734A-4EF4-A252-BB659C5F0CB9}"/>
  </hyperlinks>
  <pageMargins left="0.7" right="0.7" top="0.75" bottom="0.75" header="0.3" footer="0.3"/>
  <pageSetup orientation="portrait"/>
  <ignoredErrors>
    <ignoredError sqref="BC12:BK12 D12:AY12 G66:BW67 C12 D66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AB74-B727-40AC-96CC-D29D7B90BC7C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197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473312.81000000006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473312.81000000006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473312.81000000006</v>
      </c>
      <c r="BY17" s="256"/>
      <c r="BZ17" s="256"/>
      <c r="CA17" s="256"/>
      <c r="CB17" s="256"/>
      <c r="CC17" s="272">
        <v>473312.81000000006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88399536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88399536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88399536</v>
      </c>
      <c r="BY18" s="256"/>
      <c r="BZ18" s="256"/>
      <c r="CA18" s="256"/>
      <c r="CB18" s="256"/>
      <c r="CC18" s="255">
        <v>88399536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315897413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315897413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315897413</v>
      </c>
      <c r="BY19" s="256"/>
      <c r="BZ19" s="256"/>
      <c r="CA19" s="256"/>
      <c r="CB19" s="256"/>
      <c r="CC19" s="272">
        <v>315897413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4237530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4237530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4237530</v>
      </c>
      <c r="BY21" s="263"/>
      <c r="BZ21" s="263"/>
      <c r="CA21" s="263"/>
      <c r="CB21" s="263"/>
      <c r="CC21" s="303">
        <v>4237530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9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9</v>
      </c>
      <c r="BP23" s="243"/>
      <c r="BQ23" s="243"/>
      <c r="BR23" s="243"/>
      <c r="BS23" s="243"/>
      <c r="BT23" s="243"/>
      <c r="BU23" s="243"/>
      <c r="BV23" s="243"/>
      <c r="BW23" s="269"/>
      <c r="BX23" s="242">
        <v>9</v>
      </c>
      <c r="BY23" s="267"/>
      <c r="BZ23" s="267"/>
      <c r="CA23" s="267"/>
      <c r="CB23" s="267"/>
      <c r="CC23" s="293">
        <v>9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56651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56651</v>
      </c>
      <c r="BP24" s="253"/>
      <c r="BQ24" s="253"/>
      <c r="BR24" s="253"/>
      <c r="BS24" s="253"/>
      <c r="BT24" s="253"/>
      <c r="BU24" s="253"/>
      <c r="BV24" s="253"/>
      <c r="BW24" s="255"/>
      <c r="BX24" s="253">
        <v>56651</v>
      </c>
      <c r="BY24" s="256"/>
      <c r="BZ24" s="256"/>
      <c r="CA24" s="256"/>
      <c r="CB24" s="256"/>
      <c r="CC24" s="255">
        <v>56651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43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43</v>
      </c>
      <c r="BP25" s="257"/>
      <c r="BQ25" s="257"/>
      <c r="BR25" s="257"/>
      <c r="BS25" s="257"/>
      <c r="BT25" s="257"/>
      <c r="BU25" s="257"/>
      <c r="BV25" s="257"/>
      <c r="BW25" s="259"/>
      <c r="BX25" s="242">
        <v>43</v>
      </c>
      <c r="BY25" s="256"/>
      <c r="BZ25" s="256"/>
      <c r="CA25" s="256"/>
      <c r="CB25" s="256"/>
      <c r="CC25" s="272">
        <v>43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2934839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2934839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2934839</v>
      </c>
      <c r="BY28" s="256"/>
      <c r="BZ28" s="256"/>
      <c r="CA28" s="256"/>
      <c r="CB28" s="256"/>
      <c r="CC28" s="255">
        <v>2934839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5779148.7754678801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5779148.7754678801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5779148.7754678801</v>
      </c>
      <c r="BY29" s="256"/>
      <c r="BZ29" s="256"/>
      <c r="CA29" s="256"/>
      <c r="CB29" s="256"/>
      <c r="CC29" s="272">
        <v>5779148.7754678801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3467991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3467991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3467991</v>
      </c>
      <c r="BY30" s="256"/>
      <c r="BZ30" s="256"/>
      <c r="CA30" s="256"/>
      <c r="CB30" s="256"/>
      <c r="CC30" s="255">
        <v>3467991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2169819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2169819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2169819</v>
      </c>
      <c r="BY31" s="256"/>
      <c r="BZ31" s="256"/>
      <c r="CA31" s="256"/>
      <c r="CB31" s="256"/>
      <c r="CC31" s="275">
        <v>2169819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15730.125478759073</v>
      </c>
      <c r="K33" s="279"/>
      <c r="L33" s="279"/>
      <c r="M33" s="279">
        <v>141571.12930883165</v>
      </c>
      <c r="N33" s="279">
        <v>110110.87835131351</v>
      </c>
      <c r="O33" s="279"/>
      <c r="P33" s="279"/>
      <c r="Q33" s="279">
        <v>15730.125478759073</v>
      </c>
      <c r="R33" s="279">
        <v>723585.7720229174</v>
      </c>
      <c r="S33" s="279"/>
      <c r="T33" s="279"/>
      <c r="U33" s="279"/>
      <c r="V33" s="279"/>
      <c r="W33" s="279"/>
      <c r="X33" s="279"/>
      <c r="Y33" s="279">
        <v>314602.50957518147</v>
      </c>
      <c r="Z33" s="279"/>
      <c r="AA33" s="279">
        <v>12065006.242208209</v>
      </c>
      <c r="AB33" s="279">
        <v>314602.50957518147</v>
      </c>
      <c r="AC33" s="279"/>
      <c r="AD33" s="279">
        <v>125841.00383007259</v>
      </c>
      <c r="AE33" s="279">
        <v>424713.38792649499</v>
      </c>
      <c r="AF33" s="279"/>
      <c r="AG33" s="279"/>
      <c r="AH33" s="279"/>
      <c r="AI33" s="279"/>
      <c r="AJ33" s="279"/>
      <c r="AK33" s="279">
        <v>5725765.6742683034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15730.125478759073</v>
      </c>
      <c r="BN33" s="281">
        <v>14235763.558276961</v>
      </c>
      <c r="BO33" s="281">
        <v>5725765.6742683034</v>
      </c>
      <c r="BP33" s="281"/>
      <c r="BQ33" s="281"/>
      <c r="BR33" s="281"/>
      <c r="BS33" s="281"/>
      <c r="BT33" s="281"/>
      <c r="BU33" s="281"/>
      <c r="BV33" s="281"/>
      <c r="BW33" s="282"/>
      <c r="BX33" s="279">
        <v>19977259.358024023</v>
      </c>
      <c r="BY33" s="279"/>
      <c r="BZ33" s="242">
        <v>-13473450.733604029</v>
      </c>
      <c r="CA33" s="242">
        <v>81903581.375579998</v>
      </c>
      <c r="CB33" s="283"/>
      <c r="CC33" s="293">
        <v>88407390</v>
      </c>
    </row>
    <row r="34" spans="1:81" s="308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358</v>
      </c>
      <c r="J34" s="285">
        <v>268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12261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91197</v>
      </c>
      <c r="AL34" s="285">
        <v>349933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626</v>
      </c>
      <c r="BN34" s="285">
        <v>12261</v>
      </c>
      <c r="BO34" s="285">
        <v>441130</v>
      </c>
      <c r="BP34" s="285"/>
      <c r="BQ34" s="285"/>
      <c r="BR34" s="285"/>
      <c r="BS34" s="285"/>
      <c r="BT34" s="285"/>
      <c r="BU34" s="285"/>
      <c r="BV34" s="285"/>
      <c r="BW34" s="287"/>
      <c r="BX34" s="285">
        <v>454017</v>
      </c>
      <c r="BY34" s="285"/>
      <c r="BZ34" s="285"/>
      <c r="CA34" s="285"/>
      <c r="CB34" s="283"/>
      <c r="CC34" s="287">
        <v>454017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107.3411783210432</v>
      </c>
      <c r="D35" s="279"/>
      <c r="E35" s="279"/>
      <c r="F35" s="279">
        <v>53.670589160521601</v>
      </c>
      <c r="G35" s="279"/>
      <c r="H35" s="279">
        <v>1475.941201914344</v>
      </c>
      <c r="I35" s="279">
        <v>9177.6707464491938</v>
      </c>
      <c r="J35" s="279">
        <v>1073.4117832104321</v>
      </c>
      <c r="K35" s="279">
        <v>2522.5176905445151</v>
      </c>
      <c r="L35" s="279">
        <v>107.3411783210432</v>
      </c>
      <c r="M35" s="279">
        <v>402.52941870391209</v>
      </c>
      <c r="N35" s="279">
        <v>1153.9176669512144</v>
      </c>
      <c r="O35" s="279">
        <v>1046.5764886301713</v>
      </c>
      <c r="P35" s="279">
        <v>3944.7883032983382</v>
      </c>
      <c r="Q35" s="279">
        <v>268.35294580260802</v>
      </c>
      <c r="R35" s="279">
        <v>107.3411783210432</v>
      </c>
      <c r="S35" s="279">
        <v>617.21177534599838</v>
      </c>
      <c r="T35" s="279">
        <v>80.505883740782409</v>
      </c>
      <c r="U35" s="279">
        <v>4347.3177220022499</v>
      </c>
      <c r="V35" s="279">
        <v>3273.9059387918178</v>
      </c>
      <c r="W35" s="279">
        <v>268.35294580260802</v>
      </c>
      <c r="X35" s="279"/>
      <c r="Y35" s="279">
        <v>8265.2707307203273</v>
      </c>
      <c r="Z35" s="279">
        <v>295.1882403828688</v>
      </c>
      <c r="AA35" s="279">
        <v>2442.0118068037327</v>
      </c>
      <c r="AB35" s="279">
        <v>9043.4942735478908</v>
      </c>
      <c r="AC35" s="279">
        <v>2522.5176905445151</v>
      </c>
      <c r="AD35" s="279">
        <v>15805.988507773611</v>
      </c>
      <c r="AE35" s="279">
        <v>6064.7765751389406</v>
      </c>
      <c r="AF35" s="279">
        <v>885.56472114860651</v>
      </c>
      <c r="AG35" s="279">
        <v>5206.0471485705957</v>
      </c>
      <c r="AH35" s="279">
        <v>295.1882403828688</v>
      </c>
      <c r="AI35" s="279">
        <v>885.56472114860651</v>
      </c>
      <c r="AJ35" s="279">
        <v>1556.4470856551266</v>
      </c>
      <c r="AK35" s="279">
        <v>13390.811995550141</v>
      </c>
      <c r="AL35" s="279">
        <v>4427.8236057430322</v>
      </c>
      <c r="AM35" s="279">
        <v>26.835294580260801</v>
      </c>
      <c r="AN35" s="279">
        <v>80.505883740782394</v>
      </c>
      <c r="AO35" s="279"/>
      <c r="AP35" s="279"/>
      <c r="AQ35" s="279">
        <v>134.17647290130401</v>
      </c>
      <c r="AR35" s="279"/>
      <c r="AS35" s="279">
        <v>7111.3530637691129</v>
      </c>
      <c r="AT35" s="279">
        <v>80.505883740782409</v>
      </c>
      <c r="AU35" s="279">
        <v>12505.247274401534</v>
      </c>
      <c r="AV35" s="279">
        <v>134.17647290130401</v>
      </c>
      <c r="AW35" s="279">
        <v>2173.6588610011249</v>
      </c>
      <c r="AX35" s="279">
        <v>670.88236450652005</v>
      </c>
      <c r="AY35" s="279">
        <v>134.17647290130401</v>
      </c>
      <c r="AZ35" s="279">
        <v>1583.2823802353871</v>
      </c>
      <c r="BA35" s="279">
        <v>214.68235664208643</v>
      </c>
      <c r="BB35" s="279">
        <v>1261.2588452722575</v>
      </c>
      <c r="BC35" s="279">
        <v>134.17647290130401</v>
      </c>
      <c r="BD35" s="279">
        <v>214.68235664208643</v>
      </c>
      <c r="BE35" s="279">
        <v>134.17647290130401</v>
      </c>
      <c r="BF35" s="279">
        <v>1073.4117832104321</v>
      </c>
      <c r="BG35" s="279">
        <v>4615.6706678048577</v>
      </c>
      <c r="BH35" s="279">
        <v>134.17647290130401</v>
      </c>
      <c r="BI35" s="279">
        <v>53.670589160521601</v>
      </c>
      <c r="BJ35" s="279">
        <v>187.84706206182562</v>
      </c>
      <c r="BK35" s="279"/>
      <c r="BL35" s="288">
        <v>161.01176748156479</v>
      </c>
      <c r="BM35" s="279">
        <v>14356.882600439527</v>
      </c>
      <c r="BN35" s="279">
        <v>68778.860009208409</v>
      </c>
      <c r="BO35" s="279">
        <v>17925.976779614215</v>
      </c>
      <c r="BP35" s="279">
        <v>134.17647290130401</v>
      </c>
      <c r="BQ35" s="279">
        <v>24393.282773457071</v>
      </c>
      <c r="BR35" s="279">
        <v>214.68235664208643</v>
      </c>
      <c r="BS35" s="279">
        <v>1261.2588452722575</v>
      </c>
      <c r="BT35" s="279">
        <v>134.17647290130401</v>
      </c>
      <c r="BU35" s="279">
        <v>348.85882954339047</v>
      </c>
      <c r="BV35" s="279">
        <v>5876.9295130771152</v>
      </c>
      <c r="BW35" s="284">
        <v>187.84706206182562</v>
      </c>
      <c r="BX35" s="279">
        <v>133773.94348260009</v>
      </c>
      <c r="BY35" s="242">
        <v>54695</v>
      </c>
      <c r="BZ35" s="279"/>
      <c r="CA35" s="279"/>
      <c r="CB35" s="283"/>
      <c r="CC35" s="293">
        <v>188468.94348260009</v>
      </c>
    </row>
    <row r="36" spans="1:81" s="308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55559</v>
      </c>
      <c r="Z36" s="285"/>
      <c r="AA36" s="285">
        <v>97328583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97384142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97384142</v>
      </c>
      <c r="BY36" s="285"/>
      <c r="BZ36" s="285">
        <v>366317</v>
      </c>
      <c r="CA36" s="285">
        <v>219170883</v>
      </c>
      <c r="CB36" s="283"/>
      <c r="CC36" s="287">
        <v>316921342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48"/>
      <c r="AA37" s="248"/>
      <c r="AB37" s="248"/>
      <c r="AC37" s="248"/>
      <c r="AD37" s="248"/>
      <c r="AE37" s="248"/>
      <c r="AF37" s="248"/>
      <c r="AG37" s="248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107113</v>
      </c>
      <c r="AB38" s="285"/>
      <c r="AC38" s="285"/>
      <c r="AD38" s="285"/>
      <c r="AE38" s="285"/>
      <c r="AF38" s="285">
        <v>46</v>
      </c>
      <c r="AG38" s="285">
        <v>12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107171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107171</v>
      </c>
      <c r="BY38" s="285"/>
      <c r="BZ38" s="285">
        <v>-9001</v>
      </c>
      <c r="CA38" s="285"/>
      <c r="CB38" s="283"/>
      <c r="CC38" s="287">
        <v>98170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1348121</v>
      </c>
      <c r="D39" s="279">
        <v>85472</v>
      </c>
      <c r="E39" s="279">
        <v>668234</v>
      </c>
      <c r="F39" s="279"/>
      <c r="G39" s="279">
        <v>198139</v>
      </c>
      <c r="H39" s="279">
        <v>318576</v>
      </c>
      <c r="I39" s="279">
        <v>256416</v>
      </c>
      <c r="J39" s="279">
        <v>27196</v>
      </c>
      <c r="K39" s="279">
        <v>221449</v>
      </c>
      <c r="L39" s="279">
        <v>7770</v>
      </c>
      <c r="M39" s="279">
        <v>186484</v>
      </c>
      <c r="N39" s="279"/>
      <c r="O39" s="279">
        <v>116552</v>
      </c>
      <c r="P39" s="279">
        <v>7770</v>
      </c>
      <c r="Q39" s="279">
        <v>15540</v>
      </c>
      <c r="R39" s="279">
        <v>58276</v>
      </c>
      <c r="S39" s="279"/>
      <c r="T39" s="279"/>
      <c r="U39" s="279"/>
      <c r="V39" s="279">
        <v>147633</v>
      </c>
      <c r="W39" s="279">
        <v>7770</v>
      </c>
      <c r="X39" s="279"/>
      <c r="Y39" s="279">
        <v>112667</v>
      </c>
      <c r="Z39" s="279">
        <v>3885</v>
      </c>
      <c r="AA39" s="279">
        <v>143753</v>
      </c>
      <c r="AB39" s="279">
        <v>178714</v>
      </c>
      <c r="AC39" s="279">
        <v>69931</v>
      </c>
      <c r="AD39" s="279">
        <v>505060</v>
      </c>
      <c r="AE39" s="279"/>
      <c r="AF39" s="279"/>
      <c r="AG39" s="279"/>
      <c r="AH39" s="279">
        <v>11655</v>
      </c>
      <c r="AI39" s="279"/>
      <c r="AJ39" s="279"/>
      <c r="AK39" s="279">
        <v>1845412</v>
      </c>
      <c r="AL39" s="279">
        <v>194254</v>
      </c>
      <c r="AM39" s="279">
        <v>163173</v>
      </c>
      <c r="AN39" s="279">
        <v>132092</v>
      </c>
      <c r="AO39" s="279"/>
      <c r="AP39" s="279">
        <v>225335</v>
      </c>
      <c r="AQ39" s="279">
        <v>128208</v>
      </c>
      <c r="AR39" s="279">
        <v>800326</v>
      </c>
      <c r="AS39" s="279">
        <v>1247110</v>
      </c>
      <c r="AT39" s="279"/>
      <c r="AU39" s="279">
        <v>6744497</v>
      </c>
      <c r="AV39" s="279"/>
      <c r="AW39" s="279"/>
      <c r="AX39" s="279">
        <v>202024</v>
      </c>
      <c r="AY39" s="279">
        <v>27196</v>
      </c>
      <c r="AZ39" s="279">
        <v>101012</v>
      </c>
      <c r="BA39" s="279">
        <v>275840</v>
      </c>
      <c r="BB39" s="279">
        <v>233105</v>
      </c>
      <c r="BC39" s="279">
        <v>69931</v>
      </c>
      <c r="BD39" s="279">
        <v>489520</v>
      </c>
      <c r="BE39" s="279">
        <v>221449</v>
      </c>
      <c r="BF39" s="279">
        <v>909108</v>
      </c>
      <c r="BG39" s="279">
        <v>42736</v>
      </c>
      <c r="BH39" s="279">
        <v>3885</v>
      </c>
      <c r="BI39" s="279">
        <v>516715</v>
      </c>
      <c r="BJ39" s="279">
        <v>73816</v>
      </c>
      <c r="BK39" s="279"/>
      <c r="BL39" s="288">
        <v>2299966</v>
      </c>
      <c r="BM39" s="279">
        <v>831407</v>
      </c>
      <c r="BN39" s="279">
        <v>1565690</v>
      </c>
      <c r="BO39" s="279">
        <v>2334931</v>
      </c>
      <c r="BP39" s="279">
        <v>1153869</v>
      </c>
      <c r="BQ39" s="279">
        <v>8321839</v>
      </c>
      <c r="BR39" s="279">
        <v>275840</v>
      </c>
      <c r="BS39" s="279">
        <v>233105</v>
      </c>
      <c r="BT39" s="279">
        <v>69931</v>
      </c>
      <c r="BU39" s="279">
        <v>710969</v>
      </c>
      <c r="BV39" s="279">
        <v>1472444</v>
      </c>
      <c r="BW39" s="284">
        <v>73816</v>
      </c>
      <c r="BX39" s="242">
        <v>19343807</v>
      </c>
      <c r="BY39" s="279">
        <v>21633198</v>
      </c>
      <c r="BZ39" s="242">
        <v>-60188</v>
      </c>
      <c r="CA39" s="242">
        <v>3198252</v>
      </c>
      <c r="CB39" s="283"/>
      <c r="CC39" s="293">
        <v>44115069</v>
      </c>
    </row>
    <row r="40" spans="1:81" s="308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1906017</v>
      </c>
      <c r="AY40" s="285"/>
      <c r="AZ40" s="285"/>
      <c r="BA40" s="285"/>
      <c r="BB40" s="285"/>
      <c r="BC40" s="285"/>
      <c r="BD40" s="285"/>
      <c r="BE40" s="285"/>
      <c r="BF40" s="285">
        <v>8577074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1906017</v>
      </c>
      <c r="BR40" s="285"/>
      <c r="BS40" s="285"/>
      <c r="BT40" s="285"/>
      <c r="BU40" s="285"/>
      <c r="BV40" s="285">
        <v>8577074</v>
      </c>
      <c r="BW40" s="287"/>
      <c r="BX40" s="285">
        <v>10483091</v>
      </c>
      <c r="BY40" s="285"/>
      <c r="BZ40" s="285">
        <v>9420</v>
      </c>
      <c r="CA40" s="285">
        <v>308156</v>
      </c>
      <c r="CB40" s="283"/>
      <c r="CC40" s="287">
        <v>10800667</v>
      </c>
    </row>
    <row r="41" spans="1:81" s="308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1471.4961709247698</v>
      </c>
      <c r="N41" s="279"/>
      <c r="O41" s="279"/>
      <c r="P41" s="279">
        <v>110.01840530278653</v>
      </c>
      <c r="Q41" s="279"/>
      <c r="R41" s="279"/>
      <c r="S41" s="279"/>
      <c r="T41" s="279"/>
      <c r="U41" s="279"/>
      <c r="V41" s="279">
        <v>646.35813115387089</v>
      </c>
      <c r="W41" s="279">
        <v>165.02760795417979</v>
      </c>
      <c r="X41" s="279">
        <v>55.009202651393267</v>
      </c>
      <c r="Y41" s="279">
        <v>660.11043181671914</v>
      </c>
      <c r="Z41" s="279"/>
      <c r="AA41" s="279">
        <v>369923.1355299569</v>
      </c>
      <c r="AB41" s="279">
        <v>4730.7914280198211</v>
      </c>
      <c r="AC41" s="279">
        <v>288.79831391981463</v>
      </c>
      <c r="AD41" s="279">
        <v>18070.523070982686</v>
      </c>
      <c r="AE41" s="279">
        <v>948.90874573653377</v>
      </c>
      <c r="AF41" s="279">
        <v>742.62423579380902</v>
      </c>
      <c r="AG41" s="279">
        <v>41.256901988544946</v>
      </c>
      <c r="AH41" s="279">
        <v>261.29371259411806</v>
      </c>
      <c r="AI41" s="279">
        <v>82.513803977089893</v>
      </c>
      <c r="AJ41" s="279">
        <v>55.009202651393267</v>
      </c>
      <c r="AK41" s="279"/>
      <c r="AL41" s="279"/>
      <c r="AM41" s="279"/>
      <c r="AN41" s="279"/>
      <c r="AO41" s="279"/>
      <c r="AP41" s="279"/>
      <c r="AQ41" s="279"/>
      <c r="AR41" s="279"/>
      <c r="AS41" s="279">
        <v>12335.813694574939</v>
      </c>
      <c r="AT41" s="279">
        <v>3561.8458716777136</v>
      </c>
      <c r="AU41" s="279"/>
      <c r="AV41" s="279"/>
      <c r="AW41" s="279"/>
      <c r="AX41" s="279"/>
      <c r="AY41" s="279"/>
      <c r="AZ41" s="279">
        <v>1265.211660982045</v>
      </c>
      <c r="BA41" s="279"/>
      <c r="BB41" s="279"/>
      <c r="BC41" s="279"/>
      <c r="BD41" s="279"/>
      <c r="BE41" s="279"/>
      <c r="BF41" s="279">
        <v>11978.253877340883</v>
      </c>
      <c r="BG41" s="279"/>
      <c r="BH41" s="279"/>
      <c r="BI41" s="279"/>
      <c r="BJ41" s="279"/>
      <c r="BK41" s="279"/>
      <c r="BL41" s="288"/>
      <c r="BM41" s="279"/>
      <c r="BN41" s="279">
        <v>398252.87489542447</v>
      </c>
      <c r="BO41" s="279"/>
      <c r="BP41" s="279"/>
      <c r="BQ41" s="279">
        <v>17162.871227234697</v>
      </c>
      <c r="BR41" s="279"/>
      <c r="BS41" s="279"/>
      <c r="BT41" s="279"/>
      <c r="BU41" s="279"/>
      <c r="BV41" s="279">
        <v>11978.253877340883</v>
      </c>
      <c r="BW41" s="284"/>
      <c r="BX41" s="279">
        <v>427394</v>
      </c>
      <c r="BY41" s="279"/>
      <c r="BZ41" s="242">
        <v>20824</v>
      </c>
      <c r="CA41" s="279"/>
      <c r="CB41" s="283"/>
      <c r="CC41" s="293">
        <v>448218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403779.16445252101</v>
      </c>
      <c r="D42" s="285">
        <v>1232.9134792443388</v>
      </c>
      <c r="E42" s="285">
        <v>109729.29965274617</v>
      </c>
      <c r="F42" s="285"/>
      <c r="G42" s="285"/>
      <c r="H42" s="285">
        <v>584400.98916181666</v>
      </c>
      <c r="I42" s="285">
        <v>3509488.2186690103</v>
      </c>
      <c r="J42" s="285">
        <v>19726.61566790942</v>
      </c>
      <c r="K42" s="285">
        <v>47467.168950907049</v>
      </c>
      <c r="L42" s="285">
        <v>1232.9134792443388</v>
      </c>
      <c r="M42" s="285">
        <v>65960.871139572118</v>
      </c>
      <c r="N42" s="285">
        <v>11712.67805282122</v>
      </c>
      <c r="O42" s="285">
        <v>26507.639803753285</v>
      </c>
      <c r="P42" s="285">
        <v>4931.653916977355</v>
      </c>
      <c r="Q42" s="285">
        <v>616.45673962216938</v>
      </c>
      <c r="R42" s="285">
        <v>1849.3702188665084</v>
      </c>
      <c r="S42" s="285"/>
      <c r="T42" s="285"/>
      <c r="U42" s="285"/>
      <c r="V42" s="285">
        <v>28973.466762241962</v>
      </c>
      <c r="W42" s="285">
        <v>7397.4808754660335</v>
      </c>
      <c r="X42" s="285">
        <v>2465.8269584886775</v>
      </c>
      <c r="Y42" s="285">
        <v>29589.923501864134</v>
      </c>
      <c r="Z42" s="285">
        <v>3698.7404377330167</v>
      </c>
      <c r="AA42" s="285">
        <v>16582069.839096736</v>
      </c>
      <c r="AB42" s="285">
        <v>212061.11843002628</v>
      </c>
      <c r="AC42" s="285">
        <v>12945.591532065557</v>
      </c>
      <c r="AD42" s="285">
        <v>810024.1558635307</v>
      </c>
      <c r="AE42" s="285">
        <v>42535.515033929689</v>
      </c>
      <c r="AF42" s="285">
        <v>33288.663939597151</v>
      </c>
      <c r="AG42" s="285">
        <v>1849.3702188665084</v>
      </c>
      <c r="AH42" s="285">
        <v>11712.67805282122</v>
      </c>
      <c r="AI42" s="285">
        <v>3698.7404377330167</v>
      </c>
      <c r="AJ42" s="285">
        <v>2465.8269584886775</v>
      </c>
      <c r="AK42" s="285"/>
      <c r="AL42" s="285"/>
      <c r="AM42" s="285"/>
      <c r="AN42" s="285">
        <v>105414.10247539096</v>
      </c>
      <c r="AO42" s="285"/>
      <c r="AP42" s="285"/>
      <c r="AQ42" s="285">
        <v>136853.39619612161</v>
      </c>
      <c r="AR42" s="285">
        <v>351996.79832425877</v>
      </c>
      <c r="AS42" s="285">
        <v>552961.69544108596</v>
      </c>
      <c r="AT42" s="285">
        <v>159662.29556214187</v>
      </c>
      <c r="AU42" s="285">
        <v>5778665.4772182163</v>
      </c>
      <c r="AV42" s="285"/>
      <c r="AW42" s="285">
        <v>1756285.2511835606</v>
      </c>
      <c r="AX42" s="285">
        <v>158429.38208289753</v>
      </c>
      <c r="AY42" s="285">
        <v>42535.515033929689</v>
      </c>
      <c r="AZ42" s="285">
        <v>56714.020045239595</v>
      </c>
      <c r="BA42" s="285">
        <v>33905.120679219319</v>
      </c>
      <c r="BB42" s="285"/>
      <c r="BC42" s="285"/>
      <c r="BD42" s="285">
        <v>8630.3943547103718</v>
      </c>
      <c r="BE42" s="285">
        <v>8630.3943547103718</v>
      </c>
      <c r="BF42" s="285">
        <v>536933.82021090959</v>
      </c>
      <c r="BG42" s="285"/>
      <c r="BH42" s="285"/>
      <c r="BI42" s="285"/>
      <c r="BJ42" s="285"/>
      <c r="BK42" s="285"/>
      <c r="BL42" s="286">
        <v>514741.37758451153</v>
      </c>
      <c r="BM42" s="285">
        <v>4162315.9059288874</v>
      </c>
      <c r="BN42" s="285">
        <v>17896355.607971206</v>
      </c>
      <c r="BO42" s="285">
        <v>105414.10247539096</v>
      </c>
      <c r="BP42" s="285">
        <v>488850.19452038035</v>
      </c>
      <c r="BQ42" s="285">
        <v>8505253.6365670729</v>
      </c>
      <c r="BR42" s="285">
        <v>33905.120679219319</v>
      </c>
      <c r="BS42" s="285"/>
      <c r="BT42" s="285"/>
      <c r="BU42" s="285">
        <v>17260.788709420744</v>
      </c>
      <c r="BV42" s="285">
        <v>536933.82021090959</v>
      </c>
      <c r="BW42" s="287"/>
      <c r="BX42" s="285">
        <v>32261030.554646999</v>
      </c>
      <c r="BY42" s="285"/>
      <c r="BZ42" s="285">
        <v>-85200</v>
      </c>
      <c r="CA42" s="285"/>
      <c r="CB42" s="283"/>
      <c r="CC42" s="287">
        <v>32175830.554646999</v>
      </c>
    </row>
    <row r="43" spans="1:81" s="308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230916.50474216481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1933925.7272156302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230916.50474216481</v>
      </c>
      <c r="BR43" s="279"/>
      <c r="BS43" s="279"/>
      <c r="BT43" s="279"/>
      <c r="BU43" s="279"/>
      <c r="BV43" s="279">
        <v>1933925.7272156302</v>
      </c>
      <c r="BW43" s="284"/>
      <c r="BX43" s="279">
        <v>2164842.2319577951</v>
      </c>
      <c r="BY43" s="279"/>
      <c r="BZ43" s="242">
        <v>25637</v>
      </c>
      <c r="CA43" s="279"/>
      <c r="CB43" s="283"/>
      <c r="CC43" s="293">
        <v>2190479.2319577951</v>
      </c>
    </row>
    <row r="44" spans="1:81" s="308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10209</v>
      </c>
      <c r="N44" s="285">
        <v>1813</v>
      </c>
      <c r="O44" s="285">
        <v>4103</v>
      </c>
      <c r="P44" s="285">
        <v>763</v>
      </c>
      <c r="Q44" s="285">
        <v>95</v>
      </c>
      <c r="R44" s="285">
        <v>286</v>
      </c>
      <c r="S44" s="285"/>
      <c r="T44" s="285"/>
      <c r="U44" s="285"/>
      <c r="V44" s="285">
        <v>4484</v>
      </c>
      <c r="W44" s="285">
        <v>1145</v>
      </c>
      <c r="X44" s="285">
        <v>382</v>
      </c>
      <c r="Y44" s="285">
        <v>4580</v>
      </c>
      <c r="Z44" s="285"/>
      <c r="AA44" s="285">
        <v>2566513</v>
      </c>
      <c r="AB44" s="285">
        <v>32822</v>
      </c>
      <c r="AC44" s="285">
        <v>2004</v>
      </c>
      <c r="AD44" s="285">
        <v>125373</v>
      </c>
      <c r="AE44" s="285">
        <v>6583</v>
      </c>
      <c r="AF44" s="285">
        <v>5152</v>
      </c>
      <c r="AG44" s="285">
        <v>286</v>
      </c>
      <c r="AH44" s="285">
        <v>1813</v>
      </c>
      <c r="AI44" s="285"/>
      <c r="AJ44" s="285"/>
      <c r="AK44" s="285"/>
      <c r="AL44" s="285"/>
      <c r="AM44" s="285"/>
      <c r="AN44" s="285">
        <v>16316</v>
      </c>
      <c r="AO44" s="285"/>
      <c r="AP44" s="285">
        <v>39501</v>
      </c>
      <c r="AQ44" s="285">
        <v>21182</v>
      </c>
      <c r="AR44" s="285"/>
      <c r="AS44" s="285">
        <v>85585</v>
      </c>
      <c r="AT44" s="285"/>
      <c r="AU44" s="285"/>
      <c r="AV44" s="285"/>
      <c r="AW44" s="285"/>
      <c r="AX44" s="285"/>
      <c r="AY44" s="285"/>
      <c r="AZ44" s="285">
        <v>8778</v>
      </c>
      <c r="BA44" s="285"/>
      <c r="BB44" s="285"/>
      <c r="BC44" s="285"/>
      <c r="BD44" s="285"/>
      <c r="BE44" s="285"/>
      <c r="BF44" s="285">
        <v>83105</v>
      </c>
      <c r="BG44" s="285"/>
      <c r="BH44" s="285"/>
      <c r="BI44" s="285"/>
      <c r="BJ44" s="285"/>
      <c r="BK44" s="285"/>
      <c r="BL44" s="286"/>
      <c r="BM44" s="285"/>
      <c r="BN44" s="285">
        <v>2768406</v>
      </c>
      <c r="BO44" s="285">
        <v>16316</v>
      </c>
      <c r="BP44" s="285">
        <v>60683</v>
      </c>
      <c r="BQ44" s="285">
        <v>94363</v>
      </c>
      <c r="BR44" s="285"/>
      <c r="BS44" s="285"/>
      <c r="BT44" s="285"/>
      <c r="BU44" s="285"/>
      <c r="BV44" s="285">
        <v>83105</v>
      </c>
      <c r="BW44" s="287"/>
      <c r="BX44" s="285">
        <v>3022873</v>
      </c>
      <c r="BY44" s="285"/>
      <c r="BZ44" s="285">
        <v>-16489</v>
      </c>
      <c r="CA44" s="285">
        <v>12887186</v>
      </c>
      <c r="CB44" s="283"/>
      <c r="CC44" s="287">
        <v>15893570</v>
      </c>
    </row>
    <row r="45" spans="1:81" s="308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>
        <v>5810</v>
      </c>
      <c r="Q45" s="279"/>
      <c r="R45" s="279"/>
      <c r="S45" s="279"/>
      <c r="T45" s="279"/>
      <c r="U45" s="279"/>
      <c r="V45" s="279"/>
      <c r="W45" s="279"/>
      <c r="X45" s="279"/>
      <c r="Y45" s="279">
        <v>5810</v>
      </c>
      <c r="Z45" s="279"/>
      <c r="AA45" s="279">
        <v>1109730</v>
      </c>
      <c r="AB45" s="279">
        <v>23240</v>
      </c>
      <c r="AC45" s="279">
        <v>5810</v>
      </c>
      <c r="AD45" s="279">
        <v>81341</v>
      </c>
      <c r="AE45" s="279"/>
      <c r="AF45" s="279"/>
      <c r="AG45" s="279"/>
      <c r="AH45" s="279">
        <v>5810</v>
      </c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127822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1237551</v>
      </c>
      <c r="BO45" s="279"/>
      <c r="BP45" s="279"/>
      <c r="BQ45" s="279">
        <v>127822</v>
      </c>
      <c r="BR45" s="279"/>
      <c r="BS45" s="279"/>
      <c r="BT45" s="279"/>
      <c r="BU45" s="279"/>
      <c r="BV45" s="279"/>
      <c r="BW45" s="284"/>
      <c r="BX45" s="279">
        <v>1365373</v>
      </c>
      <c r="BY45" s="279">
        <v>6220030</v>
      </c>
      <c r="BZ45" s="242">
        <v>-30077</v>
      </c>
      <c r="CA45" s="242">
        <v>13</v>
      </c>
      <c r="CB45" s="283"/>
      <c r="CC45" s="293">
        <v>7555339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2934839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2934839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2934839</v>
      </c>
      <c r="BY47" s="279"/>
      <c r="BZ47" s="279"/>
      <c r="CA47" s="279"/>
      <c r="CB47" s="283"/>
      <c r="CC47" s="293">
        <v>2934839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5779148.7754678801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5779148.7754678801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5779148.7754678801</v>
      </c>
      <c r="BY48" s="285"/>
      <c r="BZ48" s="285"/>
      <c r="CA48" s="285"/>
      <c r="CB48" s="283"/>
      <c r="CC48" s="287">
        <v>5779148.7754678801</v>
      </c>
    </row>
    <row r="49" spans="1:81" s="308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3463370</v>
      </c>
      <c r="AB49" s="242">
        <v>4621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3467991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3467991</v>
      </c>
      <c r="BY49" s="279"/>
      <c r="BZ49" s="279"/>
      <c r="CA49" s="279"/>
      <c r="CB49" s="283"/>
      <c r="CC49" s="293">
        <v>3467991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48</v>
      </c>
      <c r="N50" s="164"/>
      <c r="O50" s="164">
        <v>311</v>
      </c>
      <c r="P50" s="164"/>
      <c r="Q50" s="164"/>
      <c r="R50" s="164">
        <v>255736</v>
      </c>
      <c r="S50" s="164"/>
      <c r="T50" s="164"/>
      <c r="U50" s="164"/>
      <c r="V50" s="164"/>
      <c r="W50" s="164"/>
      <c r="X50" s="164"/>
      <c r="Y50" s="164"/>
      <c r="Z50" s="164"/>
      <c r="AA50" s="164">
        <v>1984</v>
      </c>
      <c r="AB50" s="164"/>
      <c r="AC50" s="164">
        <v>24</v>
      </c>
      <c r="AD50" s="164">
        <v>26506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284609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284609</v>
      </c>
      <c r="BY50" s="285">
        <v>6122740</v>
      </c>
      <c r="BZ50" s="285"/>
      <c r="CA50" s="285"/>
      <c r="CB50" s="283"/>
      <c r="CC50" s="287">
        <v>6407349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405.28037524189767</v>
      </c>
      <c r="D51" s="242">
        <v>3.2816224715943134</v>
      </c>
      <c r="E51" s="242">
        <v>111.57516403420665</v>
      </c>
      <c r="F51" s="242">
        <v>3.2816224715943134</v>
      </c>
      <c r="G51" s="242">
        <v>1.6408112357971567</v>
      </c>
      <c r="H51" s="242">
        <v>101.73029661942373</v>
      </c>
      <c r="I51" s="242">
        <v>1598.1501436664307</v>
      </c>
      <c r="J51" s="242">
        <v>21.330546065363038</v>
      </c>
      <c r="K51" s="242">
        <v>72.195694375074893</v>
      </c>
      <c r="L51" s="242">
        <v>19.689734829565879</v>
      </c>
      <c r="M51" s="242">
        <v>229.71357301160191</v>
      </c>
      <c r="N51" s="242">
        <v>101.73029661942373</v>
      </c>
      <c r="O51" s="242">
        <v>91.885429204640772</v>
      </c>
      <c r="P51" s="242">
        <v>359.33766063957728</v>
      </c>
      <c r="Q51" s="242">
        <v>41.020280894928916</v>
      </c>
      <c r="R51" s="242">
        <v>6.5632449431886268</v>
      </c>
      <c r="S51" s="242">
        <v>100.08948538362657</v>
      </c>
      <c r="T51" s="242">
        <v>29.534602244348822</v>
      </c>
      <c r="U51" s="242">
        <v>308.47251232986542</v>
      </c>
      <c r="V51" s="242">
        <v>362.61928311117163</v>
      </c>
      <c r="W51" s="242">
        <v>26.252979772754507</v>
      </c>
      <c r="X51" s="242">
        <v>50.865148309711863</v>
      </c>
      <c r="Y51" s="242">
        <v>810.56075048379546</v>
      </c>
      <c r="Z51" s="242">
        <v>44.301903366523227</v>
      </c>
      <c r="AA51" s="242">
        <v>300.26845615087967</v>
      </c>
      <c r="AB51" s="242">
        <v>602.1777235375564</v>
      </c>
      <c r="AC51" s="242">
        <v>762.97722464567789</v>
      </c>
      <c r="AD51" s="242">
        <v>822.04642913437556</v>
      </c>
      <c r="AE51" s="242">
        <v>676.01422914842851</v>
      </c>
      <c r="AF51" s="242">
        <v>49.224337073914704</v>
      </c>
      <c r="AG51" s="242">
        <v>323.23981345203987</v>
      </c>
      <c r="AH51" s="242">
        <v>26.252979772754507</v>
      </c>
      <c r="AI51" s="242">
        <v>93.526240440437931</v>
      </c>
      <c r="AJ51" s="242">
        <v>118.13840897739529</v>
      </c>
      <c r="AK51" s="242">
        <v>1589.9460874874449</v>
      </c>
      <c r="AL51" s="242">
        <v>523.418784219293</v>
      </c>
      <c r="AM51" s="242">
        <v>736.72424487292335</v>
      </c>
      <c r="AN51" s="242">
        <v>966.43781788452532</v>
      </c>
      <c r="AO51" s="242">
        <v>31.175413480145977</v>
      </c>
      <c r="AP51" s="242">
        <v>8.204056178985784</v>
      </c>
      <c r="AQ51" s="242">
        <v>82.040561789857833</v>
      </c>
      <c r="AR51" s="242"/>
      <c r="AS51" s="242">
        <v>3458.8300850604064</v>
      </c>
      <c r="AT51" s="242">
        <v>13.126489886377254</v>
      </c>
      <c r="AU51" s="242">
        <v>226.43195054000765</v>
      </c>
      <c r="AV51" s="242">
        <v>24.612168536957352</v>
      </c>
      <c r="AW51" s="242">
        <v>37.738658423334606</v>
      </c>
      <c r="AX51" s="242">
        <v>21.330546065363038</v>
      </c>
      <c r="AY51" s="242">
        <v>34.457035951740295</v>
      </c>
      <c r="AZ51" s="242">
        <v>265.81142019913938</v>
      </c>
      <c r="BA51" s="242">
        <v>356.05603816798299</v>
      </c>
      <c r="BB51" s="242">
        <v>677.65504038422569</v>
      </c>
      <c r="BC51" s="242">
        <v>167.36274605130998</v>
      </c>
      <c r="BD51" s="242">
        <v>55.787582017103325</v>
      </c>
      <c r="BE51" s="242">
        <v>431.53335501465222</v>
      </c>
      <c r="BF51" s="242">
        <v>1895.1369773457161</v>
      </c>
      <c r="BG51" s="242">
        <v>528.34121792668441</v>
      </c>
      <c r="BH51" s="242">
        <v>49.224337073914704</v>
      </c>
      <c r="BI51" s="242">
        <v>401.99875277030333</v>
      </c>
      <c r="BJ51" s="242">
        <v>436.45578872204368</v>
      </c>
      <c r="BK51" s="242"/>
      <c r="BL51" s="292">
        <v>525.05959545509018</v>
      </c>
      <c r="BM51" s="242">
        <v>1813.0964155558584</v>
      </c>
      <c r="BN51" s="242">
        <v>6336.8129926486172</v>
      </c>
      <c r="BO51" s="242">
        <v>3847.7023479443328</v>
      </c>
      <c r="BP51" s="242">
        <v>90.244617968843613</v>
      </c>
      <c r="BQ51" s="242">
        <v>4082.3383546633258</v>
      </c>
      <c r="BR51" s="242">
        <v>356.05603816798299</v>
      </c>
      <c r="BS51" s="242">
        <v>677.65504038422569</v>
      </c>
      <c r="BT51" s="242">
        <v>167.36274605130998</v>
      </c>
      <c r="BU51" s="242">
        <v>487.32093703175553</v>
      </c>
      <c r="BV51" s="242">
        <v>2874.7012851166187</v>
      </c>
      <c r="BW51" s="293">
        <v>436.45578872204368</v>
      </c>
      <c r="BX51" s="242">
        <v>21694.806159710006</v>
      </c>
      <c r="BY51" s="279">
        <v>47381</v>
      </c>
      <c r="BZ51" s="242"/>
      <c r="CA51" s="279">
        <v>106.37549550000006</v>
      </c>
      <c r="CB51" s="283"/>
      <c r="CC51" s="293">
        <v>69182.181655210006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19295.429999999997</v>
      </c>
      <c r="CC53" s="293">
        <v>19295.429999999997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52</v>
      </c>
      <c r="CC54" s="298">
        <v>52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197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2" s="310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  <c r="CD69" s="360"/>
    </row>
    <row r="70" spans="1:82" s="311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60"/>
    </row>
    <row r="71" spans="1:82" s="311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524046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524046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524046</v>
      </c>
      <c r="BY71" s="256"/>
      <c r="BZ71" s="256"/>
      <c r="CA71" s="256"/>
      <c r="CB71" s="256"/>
      <c r="CC71" s="272">
        <v>524046</v>
      </c>
      <c r="CD71" s="360"/>
    </row>
    <row r="72" spans="1:82" s="311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2360268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2360268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2360268</v>
      </c>
      <c r="BY72" s="256"/>
      <c r="BZ72" s="256"/>
      <c r="CA72" s="256"/>
      <c r="CB72" s="256"/>
      <c r="CC72" s="255">
        <v>2360268</v>
      </c>
      <c r="CD72" s="360"/>
    </row>
    <row r="73" spans="1:82" s="311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1824425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1824425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1824425</v>
      </c>
      <c r="BY73" s="256"/>
      <c r="BZ73" s="256"/>
      <c r="CA73" s="256"/>
      <c r="CB73" s="256"/>
      <c r="CC73" s="272">
        <v>1824425</v>
      </c>
      <c r="CD73" s="360"/>
    </row>
    <row r="74" spans="1:82" s="310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60"/>
    </row>
    <row r="75" spans="1:82" s="310" customFormat="1" ht="15" customHeight="1" x14ac:dyDescent="0.2">
      <c r="A75" s="92" t="s">
        <v>145</v>
      </c>
      <c r="B75" s="93"/>
      <c r="C75" s="257"/>
      <c r="D75" s="257"/>
      <c r="E75" s="257"/>
      <c r="F75" s="257">
        <v>66105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66105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66105</v>
      </c>
      <c r="BY75" s="256"/>
      <c r="BZ75" s="256"/>
      <c r="CA75" s="256"/>
      <c r="CB75" s="256"/>
      <c r="CC75" s="303">
        <v>66105</v>
      </c>
      <c r="CD75" s="360"/>
    </row>
    <row r="76" spans="1:82" s="310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60"/>
    </row>
    <row r="77" spans="1:82" s="310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32.409074540871444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32.409074540871444</v>
      </c>
      <c r="BP77" s="242"/>
      <c r="BQ77" s="242"/>
      <c r="BR77" s="242"/>
      <c r="BS77" s="242"/>
      <c r="BT77" s="242"/>
      <c r="BU77" s="242"/>
      <c r="BV77" s="242"/>
      <c r="BW77" s="293"/>
      <c r="BX77" s="242">
        <v>32.409074540871444</v>
      </c>
      <c r="BY77" s="283"/>
      <c r="BZ77" s="283"/>
      <c r="CA77" s="283"/>
      <c r="CB77" s="283"/>
      <c r="CC77" s="293">
        <v>32.409074540871444</v>
      </c>
      <c r="CD77" s="360"/>
    </row>
    <row r="78" spans="1:82" s="310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204001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204001</v>
      </c>
      <c r="BP78" s="253"/>
      <c r="BQ78" s="253"/>
      <c r="BR78" s="253"/>
      <c r="BS78" s="253"/>
      <c r="BT78" s="253"/>
      <c r="BU78" s="253"/>
      <c r="BV78" s="253"/>
      <c r="BW78" s="255"/>
      <c r="BX78" s="253">
        <v>204001</v>
      </c>
      <c r="BY78" s="256"/>
      <c r="BZ78" s="256"/>
      <c r="CA78" s="256"/>
      <c r="CB78" s="256"/>
      <c r="CC78" s="255">
        <v>204001</v>
      </c>
      <c r="CD78" s="360"/>
    </row>
    <row r="79" spans="1:82" s="310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155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155</v>
      </c>
      <c r="BP79" s="257"/>
      <c r="BQ79" s="257"/>
      <c r="BR79" s="257"/>
      <c r="BS79" s="257"/>
      <c r="BT79" s="257"/>
      <c r="BU79" s="257"/>
      <c r="BV79" s="257"/>
      <c r="BW79" s="259"/>
      <c r="BX79" s="242">
        <v>155</v>
      </c>
      <c r="BY79" s="256"/>
      <c r="BZ79" s="256"/>
      <c r="CA79" s="256"/>
      <c r="CB79" s="256"/>
      <c r="CC79" s="272">
        <v>155</v>
      </c>
      <c r="CD79" s="360"/>
    </row>
    <row r="80" spans="1:82" s="310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266"/>
      <c r="CD80" s="360"/>
    </row>
    <row r="81" spans="1:82" s="310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60"/>
    </row>
    <row r="82" spans="1:82" s="310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9874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9874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9874</v>
      </c>
      <c r="BY82" s="256"/>
      <c r="BZ82" s="256"/>
      <c r="CA82" s="256"/>
      <c r="CB82" s="256"/>
      <c r="CC82" s="255">
        <v>9874</v>
      </c>
      <c r="CD82" s="360"/>
    </row>
    <row r="83" spans="1:82" s="310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110960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110960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110960</v>
      </c>
      <c r="BY83" s="256"/>
      <c r="BZ83" s="256"/>
      <c r="CA83" s="256"/>
      <c r="CB83" s="256"/>
      <c r="CC83" s="272">
        <v>110960</v>
      </c>
      <c r="CD83" s="360"/>
    </row>
    <row r="84" spans="1:82" s="310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19228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19228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19228</v>
      </c>
      <c r="BY84" s="256"/>
      <c r="BZ84" s="256"/>
      <c r="CA84" s="256"/>
      <c r="CB84" s="256"/>
      <c r="CC84" s="255">
        <v>19228</v>
      </c>
      <c r="CD84" s="360"/>
    </row>
    <row r="85" spans="1:82" s="310" customFormat="1" ht="15" customHeight="1" x14ac:dyDescent="0.2">
      <c r="A85" s="419" t="s">
        <v>154</v>
      </c>
      <c r="B85" s="118"/>
      <c r="C85" s="270"/>
      <c r="D85" s="270"/>
      <c r="E85" s="270"/>
      <c r="F85" s="270">
        <v>33849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33849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33849</v>
      </c>
      <c r="BY85" s="256"/>
      <c r="BZ85" s="256"/>
      <c r="CA85" s="256"/>
      <c r="CB85" s="256"/>
      <c r="CC85" s="303">
        <v>33849</v>
      </c>
      <c r="CD85" s="360"/>
    </row>
    <row r="86" spans="1:82" s="310" customFormat="1" ht="15" customHeight="1" x14ac:dyDescent="0.2">
      <c r="A86" s="373" t="s">
        <v>375</v>
      </c>
      <c r="B86" s="91"/>
      <c r="C86" s="253"/>
      <c r="D86" s="253"/>
      <c r="E86" s="253"/>
      <c r="F86" s="253">
        <v>99954</v>
      </c>
      <c r="G86" s="253"/>
      <c r="H86" s="253">
        <v>2360268</v>
      </c>
      <c r="I86" s="253">
        <v>2348471</v>
      </c>
      <c r="J86" s="253"/>
      <c r="K86" s="253"/>
      <c r="L86" s="253"/>
      <c r="M86" s="253"/>
      <c r="N86" s="253"/>
      <c r="O86" s="253"/>
      <c r="P86" s="253"/>
      <c r="Q86" s="253"/>
      <c r="R86" s="253">
        <v>120834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19228</v>
      </c>
      <c r="AC86" s="253"/>
      <c r="AD86" s="253"/>
      <c r="AE86" s="253"/>
      <c r="AF86" s="253"/>
      <c r="AG86" s="253"/>
      <c r="AH86" s="253"/>
      <c r="AI86" s="253"/>
      <c r="AJ86" s="253"/>
      <c r="AK86" s="253">
        <v>204188.40907454086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99954</v>
      </c>
      <c r="BM86" s="253">
        <v>4708739</v>
      </c>
      <c r="BN86" s="253">
        <v>140062</v>
      </c>
      <c r="BO86" s="253">
        <v>204188.40907454086</v>
      </c>
      <c r="BP86" s="253"/>
      <c r="BQ86" s="253"/>
      <c r="BR86" s="253"/>
      <c r="BS86" s="253"/>
      <c r="BT86" s="253"/>
      <c r="BU86" s="253"/>
      <c r="BV86" s="253"/>
      <c r="BW86" s="425"/>
      <c r="BX86" s="253">
        <v>5152943.4090745412</v>
      </c>
      <c r="BY86" s="256"/>
      <c r="BZ86" s="256"/>
      <c r="CA86" s="256"/>
      <c r="CB86" s="256"/>
      <c r="CC86" s="253">
        <v>5152943.4090745412</v>
      </c>
      <c r="CD86" s="422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60"/>
    </row>
    <row r="88" spans="1:82" s="310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420</v>
      </c>
      <c r="K88" s="279"/>
      <c r="L88" s="279"/>
      <c r="M88" s="279">
        <v>3780</v>
      </c>
      <c r="N88" s="279">
        <v>2940</v>
      </c>
      <c r="O88" s="279"/>
      <c r="P88" s="279"/>
      <c r="Q88" s="279">
        <v>420</v>
      </c>
      <c r="R88" s="279">
        <v>19320</v>
      </c>
      <c r="S88" s="279"/>
      <c r="T88" s="279"/>
      <c r="U88" s="279"/>
      <c r="V88" s="279"/>
      <c r="W88" s="279"/>
      <c r="X88" s="279"/>
      <c r="Y88" s="279">
        <v>8400</v>
      </c>
      <c r="Z88" s="279"/>
      <c r="AA88" s="279">
        <v>322135</v>
      </c>
      <c r="AB88" s="279">
        <v>8400</v>
      </c>
      <c r="AC88" s="279"/>
      <c r="AD88" s="279">
        <v>3360</v>
      </c>
      <c r="AE88" s="279">
        <v>11340</v>
      </c>
      <c r="AF88" s="279"/>
      <c r="AG88" s="279"/>
      <c r="AH88" s="279"/>
      <c r="AI88" s="279"/>
      <c r="AJ88" s="279"/>
      <c r="AK88" s="279">
        <v>152878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420</v>
      </c>
      <c r="BN88" s="281">
        <v>380095</v>
      </c>
      <c r="BO88" s="281">
        <v>152878</v>
      </c>
      <c r="BP88" s="281"/>
      <c r="BQ88" s="281"/>
      <c r="BR88" s="281"/>
      <c r="BS88" s="281"/>
      <c r="BT88" s="281"/>
      <c r="BU88" s="281"/>
      <c r="BV88" s="281"/>
      <c r="BW88" s="282"/>
      <c r="BX88" s="279">
        <v>533393</v>
      </c>
      <c r="BY88" s="279"/>
      <c r="BZ88" s="279">
        <v>-359741</v>
      </c>
      <c r="CA88" s="279">
        <v>2186825</v>
      </c>
      <c r="CB88" s="283"/>
      <c r="CC88" s="293">
        <v>2360477</v>
      </c>
      <c r="CD88" s="360"/>
    </row>
    <row r="89" spans="1:82" s="310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396</v>
      </c>
      <c r="J89" s="285">
        <v>297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13575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100972</v>
      </c>
      <c r="AL89" s="285">
        <v>387442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693</v>
      </c>
      <c r="BN89" s="285">
        <v>13575</v>
      </c>
      <c r="BO89" s="285">
        <v>488414</v>
      </c>
      <c r="BP89" s="285"/>
      <c r="BQ89" s="285"/>
      <c r="BR89" s="285"/>
      <c r="BS89" s="285"/>
      <c r="BT89" s="285"/>
      <c r="BU89" s="285"/>
      <c r="BV89" s="285"/>
      <c r="BW89" s="287"/>
      <c r="BX89" s="285">
        <v>502682</v>
      </c>
      <c r="BY89" s="285"/>
      <c r="BZ89" s="285"/>
      <c r="CA89" s="285"/>
      <c r="CB89" s="283"/>
      <c r="CC89" s="287">
        <v>502682</v>
      </c>
      <c r="CD89" s="360"/>
    </row>
    <row r="90" spans="1:82" s="310" customFormat="1" ht="15" customHeight="1" x14ac:dyDescent="0.2">
      <c r="A90" s="88" t="s">
        <v>157</v>
      </c>
      <c r="B90" s="102"/>
      <c r="C90" s="279">
        <v>118.8468278748733</v>
      </c>
      <c r="D90" s="279"/>
      <c r="E90" s="279"/>
      <c r="F90" s="279">
        <v>59.423413937436649</v>
      </c>
      <c r="G90" s="279"/>
      <c r="H90" s="279">
        <v>1634.1438832795079</v>
      </c>
      <c r="I90" s="279">
        <v>10161.403783301668</v>
      </c>
      <c r="J90" s="279">
        <v>1188.4682787487332</v>
      </c>
      <c r="K90" s="279">
        <v>2792.9004550595223</v>
      </c>
      <c r="L90" s="279">
        <v>118.8468278748733</v>
      </c>
      <c r="M90" s="279">
        <v>445.67560453077499</v>
      </c>
      <c r="N90" s="279">
        <v>1277.6033996548881</v>
      </c>
      <c r="O90" s="279">
        <v>1158.7565717800148</v>
      </c>
      <c r="P90" s="279">
        <v>4367.6209244015945</v>
      </c>
      <c r="Q90" s="279">
        <v>297.11706968718329</v>
      </c>
      <c r="R90" s="279">
        <v>118.8468278748733</v>
      </c>
      <c r="S90" s="279">
        <v>683.36926028052142</v>
      </c>
      <c r="T90" s="279">
        <v>89.135120906154981</v>
      </c>
      <c r="U90" s="279">
        <v>4813.2965289323693</v>
      </c>
      <c r="V90" s="279">
        <v>3624.8282501836361</v>
      </c>
      <c r="W90" s="279">
        <v>297.11706968718329</v>
      </c>
      <c r="X90" s="279"/>
      <c r="Y90" s="279">
        <v>9151.2057463652454</v>
      </c>
      <c r="Z90" s="279">
        <v>326.82877665590161</v>
      </c>
      <c r="AA90" s="279">
        <v>2703.7653341533673</v>
      </c>
      <c r="AB90" s="279">
        <v>10012.845248458078</v>
      </c>
      <c r="AC90" s="279">
        <v>2792.9004550595223</v>
      </c>
      <c r="AD90" s="279">
        <v>17500.195404575094</v>
      </c>
      <c r="AE90" s="279">
        <v>6714.8457749303416</v>
      </c>
      <c r="AF90" s="279">
        <v>980.48632996770482</v>
      </c>
      <c r="AG90" s="279">
        <v>5764.0711519313554</v>
      </c>
      <c r="AH90" s="279">
        <v>326.82877665590161</v>
      </c>
      <c r="AI90" s="279">
        <v>980.48632996770482</v>
      </c>
      <c r="AJ90" s="279">
        <v>1723.2790041856631</v>
      </c>
      <c r="AK90" s="279">
        <v>14826.141777390447</v>
      </c>
      <c r="AL90" s="279">
        <v>4902.4316498385242</v>
      </c>
      <c r="AM90" s="279">
        <v>29.711706968718325</v>
      </c>
      <c r="AN90" s="279">
        <v>89.135120906154967</v>
      </c>
      <c r="AO90" s="279"/>
      <c r="AP90" s="279"/>
      <c r="AQ90" s="279">
        <v>148.55853484359164</v>
      </c>
      <c r="AR90" s="279"/>
      <c r="AS90" s="279">
        <v>7873.6023467103569</v>
      </c>
      <c r="AT90" s="279">
        <v>89.135120906154981</v>
      </c>
      <c r="AU90" s="279">
        <v>13845.655447422741</v>
      </c>
      <c r="AV90" s="279">
        <v>148.55853484359164</v>
      </c>
      <c r="AW90" s="279">
        <v>2406.6482644661846</v>
      </c>
      <c r="AX90" s="279">
        <v>742.79267421795817</v>
      </c>
      <c r="AY90" s="279">
        <v>148.55853484359164</v>
      </c>
      <c r="AZ90" s="279">
        <v>1752.9907111543812</v>
      </c>
      <c r="BA90" s="279">
        <v>237.69365574974665</v>
      </c>
      <c r="BB90" s="279">
        <v>1396.4502275297612</v>
      </c>
      <c r="BC90" s="279">
        <v>148.55853484359164</v>
      </c>
      <c r="BD90" s="279">
        <v>237.69365574974665</v>
      </c>
      <c r="BE90" s="279">
        <v>148.55853484359164</v>
      </c>
      <c r="BF90" s="279">
        <v>1188.4682787487332</v>
      </c>
      <c r="BG90" s="279">
        <v>5110.4135986195524</v>
      </c>
      <c r="BH90" s="279">
        <v>148.55853484359164</v>
      </c>
      <c r="BI90" s="279">
        <v>59.423413937436649</v>
      </c>
      <c r="BJ90" s="279">
        <v>207.98194878102831</v>
      </c>
      <c r="BK90" s="279"/>
      <c r="BL90" s="288">
        <v>178.27024181230993</v>
      </c>
      <c r="BM90" s="279">
        <v>15895.763228264303</v>
      </c>
      <c r="BN90" s="279">
        <v>76151.104960825047</v>
      </c>
      <c r="BO90" s="279">
        <v>19847.420255103843</v>
      </c>
      <c r="BP90" s="279">
        <v>148.55853484359164</v>
      </c>
      <c r="BQ90" s="279">
        <v>27007.941634564962</v>
      </c>
      <c r="BR90" s="279">
        <v>237.69365574974665</v>
      </c>
      <c r="BS90" s="279">
        <v>1396.4502275297612</v>
      </c>
      <c r="BT90" s="279">
        <v>148.55853484359164</v>
      </c>
      <c r="BU90" s="279">
        <v>386.2521905933383</v>
      </c>
      <c r="BV90" s="279">
        <v>6506.8638261493134</v>
      </c>
      <c r="BW90" s="284">
        <v>207.98194878102831</v>
      </c>
      <c r="BX90" s="279">
        <v>148112.85923906087</v>
      </c>
      <c r="BY90" s="279">
        <v>60557.628976035463</v>
      </c>
      <c r="BZ90" s="279"/>
      <c r="CA90" s="279"/>
      <c r="CB90" s="283"/>
      <c r="CC90" s="293">
        <v>208670.48821509632</v>
      </c>
      <c r="CD90" s="360"/>
    </row>
    <row r="91" spans="1:82" s="310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320.87385294552001</v>
      </c>
      <c r="Z91" s="285"/>
      <c r="AA91" s="285">
        <v>562108.70298129623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562429.57683424174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562429.57683424174</v>
      </c>
      <c r="BY91" s="285"/>
      <c r="BZ91" s="285">
        <v>2115.6166811757603</v>
      </c>
      <c r="CA91" s="285">
        <v>1265793.2230904403</v>
      </c>
      <c r="CB91" s="283"/>
      <c r="CC91" s="287">
        <v>1830338.4166058579</v>
      </c>
      <c r="CD91" s="360"/>
    </row>
    <row r="92" spans="1:82" s="310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0"/>
    </row>
    <row r="93" spans="1:82" s="310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544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544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544</v>
      </c>
      <c r="BY93" s="285"/>
      <c r="BZ93" s="374">
        <v>-46</v>
      </c>
      <c r="CA93" s="285"/>
      <c r="CB93" s="283"/>
      <c r="CC93" s="287">
        <v>498</v>
      </c>
      <c r="CD93" s="360"/>
    </row>
    <row r="94" spans="1:82" s="310" customFormat="1" ht="15" customHeight="1" x14ac:dyDescent="0.2">
      <c r="A94" s="106" t="s">
        <v>161</v>
      </c>
      <c r="B94" s="107"/>
      <c r="C94" s="279">
        <v>7079</v>
      </c>
      <c r="D94" s="279">
        <v>449</v>
      </c>
      <c r="E94" s="279">
        <v>3509</v>
      </c>
      <c r="F94" s="279"/>
      <c r="G94" s="279">
        <v>1040</v>
      </c>
      <c r="H94" s="279">
        <v>1673</v>
      </c>
      <c r="I94" s="279">
        <v>1346</v>
      </c>
      <c r="J94" s="279">
        <v>143</v>
      </c>
      <c r="K94" s="279">
        <v>1163</v>
      </c>
      <c r="L94" s="279">
        <v>41</v>
      </c>
      <c r="M94" s="279">
        <v>979</v>
      </c>
      <c r="N94" s="279"/>
      <c r="O94" s="279">
        <v>612</v>
      </c>
      <c r="P94" s="279">
        <v>41</v>
      </c>
      <c r="Q94" s="279">
        <v>82</v>
      </c>
      <c r="R94" s="279">
        <v>306</v>
      </c>
      <c r="S94" s="279"/>
      <c r="T94" s="279"/>
      <c r="U94" s="279"/>
      <c r="V94" s="279">
        <v>775</v>
      </c>
      <c r="W94" s="279">
        <v>41</v>
      </c>
      <c r="X94" s="279"/>
      <c r="Y94" s="279">
        <v>592</v>
      </c>
      <c r="Z94" s="279">
        <v>20</v>
      </c>
      <c r="AA94" s="279">
        <v>755</v>
      </c>
      <c r="AB94" s="279">
        <v>938</v>
      </c>
      <c r="AC94" s="279">
        <v>367</v>
      </c>
      <c r="AD94" s="279">
        <v>2652</v>
      </c>
      <c r="AE94" s="279"/>
      <c r="AF94" s="279"/>
      <c r="AG94" s="279"/>
      <c r="AH94" s="279">
        <v>61</v>
      </c>
      <c r="AI94" s="279"/>
      <c r="AJ94" s="279"/>
      <c r="AK94" s="279">
        <v>9690</v>
      </c>
      <c r="AL94" s="279">
        <v>1020</v>
      </c>
      <c r="AM94" s="279">
        <v>857</v>
      </c>
      <c r="AN94" s="279">
        <v>694</v>
      </c>
      <c r="AO94" s="279"/>
      <c r="AP94" s="279">
        <v>1183</v>
      </c>
      <c r="AQ94" s="279">
        <v>673</v>
      </c>
      <c r="AR94" s="279">
        <v>4203</v>
      </c>
      <c r="AS94" s="279">
        <v>6549</v>
      </c>
      <c r="AT94" s="279"/>
      <c r="AU94" s="279">
        <v>35415</v>
      </c>
      <c r="AV94" s="279"/>
      <c r="AW94" s="279"/>
      <c r="AX94" s="279">
        <v>1061</v>
      </c>
      <c r="AY94" s="279">
        <v>143</v>
      </c>
      <c r="AZ94" s="279">
        <v>530</v>
      </c>
      <c r="BA94" s="279">
        <v>1448</v>
      </c>
      <c r="BB94" s="279">
        <v>1224</v>
      </c>
      <c r="BC94" s="279">
        <v>367</v>
      </c>
      <c r="BD94" s="279">
        <v>2570</v>
      </c>
      <c r="BE94" s="279">
        <v>1163</v>
      </c>
      <c r="BF94" s="279">
        <v>4775</v>
      </c>
      <c r="BG94" s="279">
        <v>224</v>
      </c>
      <c r="BH94" s="279">
        <v>20</v>
      </c>
      <c r="BI94" s="279">
        <v>2713</v>
      </c>
      <c r="BJ94" s="279">
        <v>388</v>
      </c>
      <c r="BK94" s="279"/>
      <c r="BL94" s="288">
        <v>12077</v>
      </c>
      <c r="BM94" s="279">
        <v>4366</v>
      </c>
      <c r="BN94" s="279">
        <v>8221</v>
      </c>
      <c r="BO94" s="279">
        <v>12261</v>
      </c>
      <c r="BP94" s="279">
        <v>6059</v>
      </c>
      <c r="BQ94" s="279">
        <v>43698</v>
      </c>
      <c r="BR94" s="279">
        <v>1448</v>
      </c>
      <c r="BS94" s="279">
        <v>1224</v>
      </c>
      <c r="BT94" s="279">
        <v>367</v>
      </c>
      <c r="BU94" s="279">
        <v>3733</v>
      </c>
      <c r="BV94" s="279">
        <v>7732</v>
      </c>
      <c r="BW94" s="284">
        <v>388</v>
      </c>
      <c r="BX94" s="279">
        <v>101574</v>
      </c>
      <c r="BY94" s="279">
        <v>113596</v>
      </c>
      <c r="BZ94" s="279">
        <v>-316</v>
      </c>
      <c r="CA94" s="279">
        <v>16794</v>
      </c>
      <c r="CB94" s="283"/>
      <c r="CC94" s="293">
        <v>231648</v>
      </c>
      <c r="CD94" s="360"/>
    </row>
    <row r="95" spans="1:82" s="310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10617</v>
      </c>
      <c r="AY95" s="285"/>
      <c r="AZ95" s="285"/>
      <c r="BA95" s="285"/>
      <c r="BB95" s="285"/>
      <c r="BC95" s="285"/>
      <c r="BD95" s="285"/>
      <c r="BE95" s="285"/>
      <c r="BF95" s="285">
        <v>47774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10617</v>
      </c>
      <c r="BR95" s="285"/>
      <c r="BS95" s="285"/>
      <c r="BT95" s="285"/>
      <c r="BU95" s="285"/>
      <c r="BV95" s="285">
        <v>47774</v>
      </c>
      <c r="BW95" s="287"/>
      <c r="BX95" s="285">
        <v>58391</v>
      </c>
      <c r="BY95" s="285"/>
      <c r="BZ95" s="285">
        <v>52</v>
      </c>
      <c r="CA95" s="285">
        <v>1716</v>
      </c>
      <c r="CB95" s="283"/>
      <c r="CC95" s="287">
        <v>60159</v>
      </c>
      <c r="CD95" s="360"/>
    </row>
    <row r="96" spans="1:82" s="310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8</v>
      </c>
      <c r="N96" s="279"/>
      <c r="O96" s="279"/>
      <c r="P96" s="279">
        <v>1</v>
      </c>
      <c r="Q96" s="279"/>
      <c r="R96" s="279"/>
      <c r="S96" s="279"/>
      <c r="T96" s="279"/>
      <c r="U96" s="279"/>
      <c r="V96" s="279">
        <v>4</v>
      </c>
      <c r="W96" s="279">
        <v>1</v>
      </c>
      <c r="X96" s="279"/>
      <c r="Y96" s="279">
        <v>4</v>
      </c>
      <c r="Z96" s="279"/>
      <c r="AA96" s="279">
        <v>2060</v>
      </c>
      <c r="AB96" s="279">
        <v>26</v>
      </c>
      <c r="AC96" s="279">
        <v>2</v>
      </c>
      <c r="AD96" s="279">
        <v>102</v>
      </c>
      <c r="AE96" s="279">
        <v>5</v>
      </c>
      <c r="AF96" s="279">
        <v>4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69</v>
      </c>
      <c r="AT96" s="279">
        <v>20</v>
      </c>
      <c r="AU96" s="279"/>
      <c r="AV96" s="279"/>
      <c r="AW96" s="279"/>
      <c r="AX96" s="279"/>
      <c r="AY96" s="279"/>
      <c r="AZ96" s="279">
        <v>7</v>
      </c>
      <c r="BA96" s="279"/>
      <c r="BB96" s="279"/>
      <c r="BC96" s="279"/>
      <c r="BD96" s="279"/>
      <c r="BE96" s="279"/>
      <c r="BF96" s="279">
        <v>67</v>
      </c>
      <c r="BG96" s="279"/>
      <c r="BH96" s="279"/>
      <c r="BI96" s="279"/>
      <c r="BJ96" s="279"/>
      <c r="BK96" s="279"/>
      <c r="BL96" s="288"/>
      <c r="BM96" s="279"/>
      <c r="BN96" s="279">
        <v>2218</v>
      </c>
      <c r="BO96" s="279"/>
      <c r="BP96" s="279"/>
      <c r="BQ96" s="279">
        <v>96</v>
      </c>
      <c r="BR96" s="279"/>
      <c r="BS96" s="279"/>
      <c r="BT96" s="279"/>
      <c r="BU96" s="279"/>
      <c r="BV96" s="279">
        <v>67</v>
      </c>
      <c r="BW96" s="284"/>
      <c r="BX96" s="279">
        <v>2381</v>
      </c>
      <c r="BY96" s="279"/>
      <c r="BZ96" s="279">
        <v>116</v>
      </c>
      <c r="CA96" s="279"/>
      <c r="CB96" s="283"/>
      <c r="CC96" s="293">
        <v>2497</v>
      </c>
      <c r="CD96" s="360"/>
    </row>
    <row r="97" spans="1:82" s="310" customFormat="1" ht="15" customHeight="1" x14ac:dyDescent="0.2">
      <c r="A97" s="104" t="s">
        <v>164</v>
      </c>
      <c r="B97" s="105"/>
      <c r="C97" s="285">
        <v>2366</v>
      </c>
      <c r="D97" s="285">
        <v>7</v>
      </c>
      <c r="E97" s="285">
        <v>643</v>
      </c>
      <c r="F97" s="285"/>
      <c r="G97" s="285"/>
      <c r="H97" s="285">
        <v>3424</v>
      </c>
      <c r="I97" s="285">
        <v>20562</v>
      </c>
      <c r="J97" s="285">
        <v>116</v>
      </c>
      <c r="K97" s="285">
        <v>278</v>
      </c>
      <c r="L97" s="285">
        <v>7</v>
      </c>
      <c r="M97" s="285">
        <v>386</v>
      </c>
      <c r="N97" s="285">
        <v>69</v>
      </c>
      <c r="O97" s="285">
        <v>155</v>
      </c>
      <c r="P97" s="285">
        <v>29</v>
      </c>
      <c r="Q97" s="285">
        <v>4</v>
      </c>
      <c r="R97" s="285">
        <v>11</v>
      </c>
      <c r="S97" s="285"/>
      <c r="T97" s="285"/>
      <c r="U97" s="285"/>
      <c r="V97" s="285">
        <v>170</v>
      </c>
      <c r="W97" s="285">
        <v>43</v>
      </c>
      <c r="X97" s="285">
        <v>14</v>
      </c>
      <c r="Y97" s="285">
        <v>173</v>
      </c>
      <c r="Z97" s="285">
        <v>22</v>
      </c>
      <c r="AA97" s="285">
        <v>97154</v>
      </c>
      <c r="AB97" s="285">
        <v>1242</v>
      </c>
      <c r="AC97" s="285">
        <v>76</v>
      </c>
      <c r="AD97" s="285">
        <v>4746</v>
      </c>
      <c r="AE97" s="285">
        <v>249</v>
      </c>
      <c r="AF97" s="285">
        <v>195</v>
      </c>
      <c r="AG97" s="285">
        <v>11</v>
      </c>
      <c r="AH97" s="285">
        <v>69</v>
      </c>
      <c r="AI97" s="285">
        <v>22</v>
      </c>
      <c r="AJ97" s="285">
        <v>14</v>
      </c>
      <c r="AK97" s="285"/>
      <c r="AL97" s="285"/>
      <c r="AM97" s="285"/>
      <c r="AN97" s="285">
        <v>618</v>
      </c>
      <c r="AO97" s="285"/>
      <c r="AP97" s="285"/>
      <c r="AQ97" s="285">
        <v>802</v>
      </c>
      <c r="AR97" s="285">
        <v>2062</v>
      </c>
      <c r="AS97" s="285">
        <v>3240</v>
      </c>
      <c r="AT97" s="285">
        <v>935</v>
      </c>
      <c r="AU97" s="285">
        <v>33857</v>
      </c>
      <c r="AV97" s="285"/>
      <c r="AW97" s="285">
        <v>10290</v>
      </c>
      <c r="AX97" s="285">
        <v>928</v>
      </c>
      <c r="AY97" s="285">
        <v>249</v>
      </c>
      <c r="AZ97" s="285">
        <v>332</v>
      </c>
      <c r="BA97" s="285">
        <v>199</v>
      </c>
      <c r="BB97" s="285"/>
      <c r="BC97" s="285"/>
      <c r="BD97" s="285">
        <v>51</v>
      </c>
      <c r="BE97" s="285">
        <v>51</v>
      </c>
      <c r="BF97" s="285">
        <v>3146</v>
      </c>
      <c r="BG97" s="285"/>
      <c r="BH97" s="285"/>
      <c r="BI97" s="285"/>
      <c r="BJ97" s="285"/>
      <c r="BK97" s="285"/>
      <c r="BL97" s="286">
        <v>3016</v>
      </c>
      <c r="BM97" s="285">
        <v>24387</v>
      </c>
      <c r="BN97" s="285">
        <v>104854</v>
      </c>
      <c r="BO97" s="285">
        <v>618</v>
      </c>
      <c r="BP97" s="285">
        <v>2864</v>
      </c>
      <c r="BQ97" s="285">
        <v>49831</v>
      </c>
      <c r="BR97" s="285">
        <v>199</v>
      </c>
      <c r="BS97" s="285"/>
      <c r="BT97" s="285"/>
      <c r="BU97" s="285">
        <v>102</v>
      </c>
      <c r="BV97" s="285">
        <v>3146</v>
      </c>
      <c r="BW97" s="287"/>
      <c r="BX97" s="285">
        <v>189017</v>
      </c>
      <c r="BY97" s="285"/>
      <c r="BZ97" s="285">
        <v>-499</v>
      </c>
      <c r="CA97" s="285"/>
      <c r="CB97" s="283"/>
      <c r="CC97" s="287">
        <v>188518</v>
      </c>
      <c r="CD97" s="360"/>
    </row>
    <row r="98" spans="1:82" s="310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1403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11749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1403</v>
      </c>
      <c r="BR98" s="279"/>
      <c r="BS98" s="279"/>
      <c r="BT98" s="279"/>
      <c r="BU98" s="279"/>
      <c r="BV98" s="279">
        <v>11749</v>
      </c>
      <c r="BW98" s="284"/>
      <c r="BX98" s="279">
        <v>13152</v>
      </c>
      <c r="BY98" s="279"/>
      <c r="BZ98" s="279">
        <v>156</v>
      </c>
      <c r="CA98" s="279"/>
      <c r="CB98" s="283"/>
      <c r="CC98" s="293">
        <v>13308</v>
      </c>
      <c r="CD98" s="360"/>
    </row>
    <row r="99" spans="1:82" s="310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66</v>
      </c>
      <c r="N99" s="285">
        <v>12</v>
      </c>
      <c r="O99" s="285">
        <v>27</v>
      </c>
      <c r="P99" s="285">
        <v>5</v>
      </c>
      <c r="Q99" s="285">
        <v>1</v>
      </c>
      <c r="R99" s="285">
        <v>2</v>
      </c>
      <c r="S99" s="285"/>
      <c r="T99" s="285"/>
      <c r="U99" s="285"/>
      <c r="V99" s="285">
        <v>29</v>
      </c>
      <c r="W99" s="285">
        <v>7</v>
      </c>
      <c r="X99" s="285">
        <v>2</v>
      </c>
      <c r="Y99" s="285">
        <v>30</v>
      </c>
      <c r="Z99" s="285"/>
      <c r="AA99" s="285">
        <v>16649</v>
      </c>
      <c r="AB99" s="285">
        <v>213</v>
      </c>
      <c r="AC99" s="285">
        <v>13</v>
      </c>
      <c r="AD99" s="285">
        <v>813</v>
      </c>
      <c r="AE99" s="285">
        <v>43</v>
      </c>
      <c r="AF99" s="285">
        <v>33</v>
      </c>
      <c r="AG99" s="285">
        <v>2</v>
      </c>
      <c r="AH99" s="285">
        <v>12</v>
      </c>
      <c r="AI99" s="285"/>
      <c r="AJ99" s="285"/>
      <c r="AK99" s="285"/>
      <c r="AL99" s="285"/>
      <c r="AM99" s="285"/>
      <c r="AN99" s="285">
        <v>106</v>
      </c>
      <c r="AO99" s="285"/>
      <c r="AP99" s="285">
        <v>256</v>
      </c>
      <c r="AQ99" s="285">
        <v>137</v>
      </c>
      <c r="AR99" s="285"/>
      <c r="AS99" s="285">
        <v>555</v>
      </c>
      <c r="AT99" s="285"/>
      <c r="AU99" s="285"/>
      <c r="AV99" s="285"/>
      <c r="AW99" s="285"/>
      <c r="AX99" s="285"/>
      <c r="AY99" s="285"/>
      <c r="AZ99" s="285">
        <v>57</v>
      </c>
      <c r="BA99" s="285"/>
      <c r="BB99" s="285"/>
      <c r="BC99" s="285"/>
      <c r="BD99" s="285"/>
      <c r="BE99" s="285"/>
      <c r="BF99" s="285">
        <v>539</v>
      </c>
      <c r="BG99" s="285"/>
      <c r="BH99" s="285"/>
      <c r="BI99" s="285"/>
      <c r="BJ99" s="285"/>
      <c r="BK99" s="285"/>
      <c r="BL99" s="286"/>
      <c r="BM99" s="285"/>
      <c r="BN99" s="285">
        <v>17959</v>
      </c>
      <c r="BO99" s="285">
        <v>106</v>
      </c>
      <c r="BP99" s="285">
        <v>393</v>
      </c>
      <c r="BQ99" s="285">
        <v>612</v>
      </c>
      <c r="BR99" s="285"/>
      <c r="BS99" s="285"/>
      <c r="BT99" s="285"/>
      <c r="BU99" s="285"/>
      <c r="BV99" s="285">
        <v>539</v>
      </c>
      <c r="BW99" s="287"/>
      <c r="BX99" s="285">
        <v>19609</v>
      </c>
      <c r="BY99" s="285"/>
      <c r="BZ99" s="285">
        <v>-106</v>
      </c>
      <c r="CA99" s="285">
        <v>83599</v>
      </c>
      <c r="CB99" s="283"/>
      <c r="CC99" s="287">
        <v>103102</v>
      </c>
      <c r="CD99" s="360"/>
    </row>
    <row r="100" spans="1:82" s="310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22</v>
      </c>
      <c r="Q100" s="279"/>
      <c r="R100" s="279"/>
      <c r="S100" s="279"/>
      <c r="T100" s="279"/>
      <c r="U100" s="279"/>
      <c r="V100" s="279"/>
      <c r="W100" s="279"/>
      <c r="X100" s="279"/>
      <c r="Y100" s="279">
        <v>22</v>
      </c>
      <c r="Z100" s="279"/>
      <c r="AA100" s="279">
        <v>4145</v>
      </c>
      <c r="AB100" s="279">
        <v>87</v>
      </c>
      <c r="AC100" s="279">
        <v>22</v>
      </c>
      <c r="AD100" s="279">
        <v>304</v>
      </c>
      <c r="AE100" s="279"/>
      <c r="AF100" s="279"/>
      <c r="AG100" s="279"/>
      <c r="AH100" s="279">
        <v>22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478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4624</v>
      </c>
      <c r="BO100" s="279"/>
      <c r="BP100" s="279"/>
      <c r="BQ100" s="279">
        <v>478</v>
      </c>
      <c r="BR100" s="279"/>
      <c r="BS100" s="279"/>
      <c r="BT100" s="279"/>
      <c r="BU100" s="279"/>
      <c r="BV100" s="279"/>
      <c r="BW100" s="284"/>
      <c r="BX100" s="279">
        <v>5102</v>
      </c>
      <c r="BY100" s="279">
        <v>23245</v>
      </c>
      <c r="BZ100" s="279">
        <v>-112</v>
      </c>
      <c r="CA100" s="279"/>
      <c r="CB100" s="283"/>
      <c r="CC100" s="293">
        <v>28235</v>
      </c>
      <c r="CD100" s="360"/>
    </row>
    <row r="101" spans="1:82" s="310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0"/>
    </row>
    <row r="102" spans="1:82" s="310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9874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9874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9874</v>
      </c>
      <c r="BY102" s="279"/>
      <c r="BZ102" s="279"/>
      <c r="CA102" s="279"/>
      <c r="CB102" s="283"/>
      <c r="CC102" s="293">
        <v>9874</v>
      </c>
      <c r="CD102" s="360"/>
    </row>
    <row r="103" spans="1:82" s="310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110960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110960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110960</v>
      </c>
      <c r="BY103" s="285"/>
      <c r="BZ103" s="285"/>
      <c r="CA103" s="285"/>
      <c r="CB103" s="283"/>
      <c r="CC103" s="287">
        <v>110960</v>
      </c>
      <c r="CD103" s="360"/>
    </row>
    <row r="104" spans="1:82" s="310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19202</v>
      </c>
      <c r="AB104" s="279">
        <v>26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19228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19228</v>
      </c>
      <c r="BY104" s="279"/>
      <c r="BZ104" s="279"/>
      <c r="CA104" s="279"/>
      <c r="CB104" s="283"/>
      <c r="CC104" s="293">
        <v>19228</v>
      </c>
      <c r="CD104" s="360"/>
    </row>
    <row r="105" spans="1:82" s="310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5</v>
      </c>
      <c r="P105" s="285"/>
      <c r="Q105" s="285"/>
      <c r="R105" s="285">
        <v>3990</v>
      </c>
      <c r="S105" s="285"/>
      <c r="T105" s="285"/>
      <c r="U105" s="285"/>
      <c r="V105" s="285"/>
      <c r="W105" s="285"/>
      <c r="X105" s="285"/>
      <c r="Y105" s="285"/>
      <c r="Z105" s="285"/>
      <c r="AA105" s="285">
        <v>31</v>
      </c>
      <c r="AB105" s="285"/>
      <c r="AC105" s="285"/>
      <c r="AD105" s="285">
        <v>413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4440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4440</v>
      </c>
      <c r="BY105" s="285">
        <v>95514</v>
      </c>
      <c r="BZ105" s="285"/>
      <c r="CA105" s="285"/>
      <c r="CB105" s="283"/>
      <c r="CC105" s="287">
        <v>99954</v>
      </c>
      <c r="CD105" s="360"/>
    </row>
    <row r="106" spans="1:82" s="310" customFormat="1" ht="15" customHeight="1" x14ac:dyDescent="0.2">
      <c r="A106" s="428" t="s">
        <v>169</v>
      </c>
      <c r="B106" s="102"/>
      <c r="C106" s="279">
        <v>1459.4179879074456</v>
      </c>
      <c r="D106" s="279">
        <v>11.817149699655431</v>
      </c>
      <c r="E106" s="279">
        <v>401.78308978828466</v>
      </c>
      <c r="F106" s="279">
        <v>11.817149699655431</v>
      </c>
      <c r="G106" s="279">
        <v>5.9085748498277155</v>
      </c>
      <c r="H106" s="279">
        <v>366.33164068931842</v>
      </c>
      <c r="I106" s="279">
        <v>5754.9519037321952</v>
      </c>
      <c r="J106" s="279">
        <v>76.811473047760302</v>
      </c>
      <c r="K106" s="279">
        <v>259.97729339241948</v>
      </c>
      <c r="L106" s="279">
        <v>70.902898197932586</v>
      </c>
      <c r="M106" s="279">
        <v>827.20047897588006</v>
      </c>
      <c r="N106" s="279">
        <v>366.33164068931842</v>
      </c>
      <c r="O106" s="279">
        <v>330.88019159035207</v>
      </c>
      <c r="P106" s="279">
        <v>1293.9778921122697</v>
      </c>
      <c r="Q106" s="279">
        <v>147.71437124569289</v>
      </c>
      <c r="R106" s="279">
        <v>23.634299399310862</v>
      </c>
      <c r="S106" s="279">
        <v>360.42306583949068</v>
      </c>
      <c r="T106" s="279">
        <v>106.35434729689889</v>
      </c>
      <c r="U106" s="279">
        <v>1110.8120717676104</v>
      </c>
      <c r="V106" s="279">
        <v>1305.7950418119251</v>
      </c>
      <c r="W106" s="279">
        <v>94.537197597243448</v>
      </c>
      <c r="X106" s="279">
        <v>183.16582034465921</v>
      </c>
      <c r="Y106" s="279">
        <v>2918.8359758148918</v>
      </c>
      <c r="Z106" s="279">
        <v>159.53152094534832</v>
      </c>
      <c r="AA106" s="279">
        <v>1081.2691975184721</v>
      </c>
      <c r="AB106" s="279">
        <v>2168.4469698867715</v>
      </c>
      <c r="AC106" s="279">
        <v>2747.4873051698878</v>
      </c>
      <c r="AD106" s="279">
        <v>2960.1959997636859</v>
      </c>
      <c r="AE106" s="279">
        <v>2434.3328381290189</v>
      </c>
      <c r="AF106" s="279">
        <v>177.25724549483149</v>
      </c>
      <c r="AG106" s="279">
        <v>1163.9892454160599</v>
      </c>
      <c r="AH106" s="279">
        <v>94.537197597243448</v>
      </c>
      <c r="AI106" s="279">
        <v>336.78876644017981</v>
      </c>
      <c r="AJ106" s="279">
        <v>425.41738918759557</v>
      </c>
      <c r="AK106" s="279">
        <v>5725.4090294830567</v>
      </c>
      <c r="AL106" s="279">
        <v>1884.8353770950414</v>
      </c>
      <c r="AM106" s="279">
        <v>2652.9501075726444</v>
      </c>
      <c r="AN106" s="279">
        <v>3480.1505865485246</v>
      </c>
      <c r="AO106" s="279">
        <v>112.26292214672659</v>
      </c>
      <c r="AP106" s="279">
        <v>29.542874249138581</v>
      </c>
      <c r="AQ106" s="279">
        <v>295.42874249138578</v>
      </c>
      <c r="AR106" s="279"/>
      <c r="AS106" s="279">
        <v>12455.275783436826</v>
      </c>
      <c r="AT106" s="279">
        <v>47.268598798621724</v>
      </c>
      <c r="AU106" s="279">
        <v>815.38332927622491</v>
      </c>
      <c r="AV106" s="279">
        <v>88.628622747415747</v>
      </c>
      <c r="AW106" s="279">
        <v>135.89722154603746</v>
      </c>
      <c r="AX106" s="279">
        <v>76.811473047760302</v>
      </c>
      <c r="AY106" s="279">
        <v>124.08007184638205</v>
      </c>
      <c r="AZ106" s="279">
        <v>957.18912567208997</v>
      </c>
      <c r="BA106" s="279">
        <v>1282.1607424126144</v>
      </c>
      <c r="BB106" s="279">
        <v>2440.2414129788467</v>
      </c>
      <c r="BC106" s="279">
        <v>602.67463468242704</v>
      </c>
      <c r="BD106" s="279">
        <v>200.89154489414233</v>
      </c>
      <c r="BE106" s="279">
        <v>1553.9551855046893</v>
      </c>
      <c r="BF106" s="279">
        <v>6824.4039515510121</v>
      </c>
      <c r="BG106" s="279">
        <v>1902.5611016445243</v>
      </c>
      <c r="BH106" s="279">
        <v>177.25724549483149</v>
      </c>
      <c r="BI106" s="279">
        <v>1447.60083820779</v>
      </c>
      <c r="BJ106" s="279">
        <v>1571.6809100541725</v>
      </c>
      <c r="BK106" s="284"/>
      <c r="BL106" s="279">
        <v>1890.7439519448692</v>
      </c>
      <c r="BM106" s="279">
        <v>6528.9752090596266</v>
      </c>
      <c r="BN106" s="279">
        <v>22818.916070034633</v>
      </c>
      <c r="BO106" s="279">
        <v>13855.608022845994</v>
      </c>
      <c r="BP106" s="279">
        <v>324.97161674052433</v>
      </c>
      <c r="BQ106" s="279">
        <v>14700.534226371357</v>
      </c>
      <c r="BR106" s="279">
        <v>1282.1607424126144</v>
      </c>
      <c r="BS106" s="279">
        <v>2440.2414129788467</v>
      </c>
      <c r="BT106" s="279">
        <v>602.67463468242704</v>
      </c>
      <c r="BU106" s="279">
        <v>1754.8467303988316</v>
      </c>
      <c r="BV106" s="279">
        <v>10351.823136898158</v>
      </c>
      <c r="BW106" s="284">
        <v>1571.6809100541725</v>
      </c>
      <c r="BX106" s="279">
        <v>78123.176664422062</v>
      </c>
      <c r="BY106" s="279">
        <v>170619.37342455887</v>
      </c>
      <c r="BZ106" s="279"/>
      <c r="CA106" s="279">
        <v>383.05904033129298</v>
      </c>
      <c r="CB106" s="283"/>
      <c r="CC106" s="284">
        <v>249125.60912931222</v>
      </c>
      <c r="CD106" s="360"/>
    </row>
    <row r="107" spans="1:82" s="310" customFormat="1" ht="15" customHeight="1" x14ac:dyDescent="0.2">
      <c r="A107" s="95" t="s">
        <v>377</v>
      </c>
      <c r="B107" s="103"/>
      <c r="C107" s="285">
        <v>11023.264815782319</v>
      </c>
      <c r="D107" s="285">
        <v>467.81714969965543</v>
      </c>
      <c r="E107" s="285">
        <v>4553.783089788285</v>
      </c>
      <c r="F107" s="285">
        <v>71.24056363709208</v>
      </c>
      <c r="G107" s="285">
        <v>1045.9085748498278</v>
      </c>
      <c r="H107" s="285">
        <v>7097.4755239688266</v>
      </c>
      <c r="I107" s="285">
        <v>38220.355687033865</v>
      </c>
      <c r="J107" s="285">
        <v>2241.2797517964937</v>
      </c>
      <c r="K107" s="285">
        <v>4493.8777484519414</v>
      </c>
      <c r="L107" s="285">
        <v>237.74972607280588</v>
      </c>
      <c r="M107" s="285">
        <v>6492.876083506655</v>
      </c>
      <c r="N107" s="285">
        <v>4664.9350403442068</v>
      </c>
      <c r="O107" s="285">
        <v>2288.6367633703667</v>
      </c>
      <c r="P107" s="285">
        <v>5759.5988165138642</v>
      </c>
      <c r="Q107" s="285">
        <v>951.83144093287615</v>
      </c>
      <c r="R107" s="285">
        <v>134731.48112727419</v>
      </c>
      <c r="S107" s="285">
        <v>1043.7923261200121</v>
      </c>
      <c r="T107" s="285">
        <v>195.48946820305389</v>
      </c>
      <c r="U107" s="285">
        <v>5924.1086006999794</v>
      </c>
      <c r="V107" s="285">
        <v>5908.6232919955619</v>
      </c>
      <c r="W107" s="285">
        <v>483.65426728442674</v>
      </c>
      <c r="X107" s="285">
        <v>199.16582034465921</v>
      </c>
      <c r="Y107" s="285">
        <v>21611.915575125655</v>
      </c>
      <c r="Z107" s="285">
        <v>528.36029760124995</v>
      </c>
      <c r="AA107" s="285">
        <v>1052017.737512968</v>
      </c>
      <c r="AB107" s="285">
        <v>23113.29221834485</v>
      </c>
      <c r="AC107" s="285">
        <v>6020.3877602294106</v>
      </c>
      <c r="AD107" s="285">
        <v>32850.391404338778</v>
      </c>
      <c r="AE107" s="285">
        <v>20786.178613059361</v>
      </c>
      <c r="AF107" s="285">
        <v>1389.7435754625365</v>
      </c>
      <c r="AG107" s="285">
        <v>6941.0603973474153</v>
      </c>
      <c r="AH107" s="285">
        <v>586.36597425314505</v>
      </c>
      <c r="AI107" s="285">
        <v>1339.2750964078846</v>
      </c>
      <c r="AJ107" s="285">
        <v>2162.6963933732586</v>
      </c>
      <c r="AK107" s="285">
        <v>284091.55080687348</v>
      </c>
      <c r="AL107" s="285">
        <v>395249.26702693355</v>
      </c>
      <c r="AM107" s="285">
        <v>3539.6618145413627</v>
      </c>
      <c r="AN107" s="285">
        <v>4987.2857074546791</v>
      </c>
      <c r="AO107" s="285">
        <v>112.26292214672659</v>
      </c>
      <c r="AP107" s="285">
        <v>1468.5428742491385</v>
      </c>
      <c r="AQ107" s="285">
        <v>2055.9872773349775</v>
      </c>
      <c r="AR107" s="285">
        <v>6265</v>
      </c>
      <c r="AS107" s="285">
        <v>30741.878130147183</v>
      </c>
      <c r="AT107" s="285">
        <v>1091.4037197047767</v>
      </c>
      <c r="AU107" s="285">
        <v>83933.038776698973</v>
      </c>
      <c r="AV107" s="285">
        <v>1640.1871575910072</v>
      </c>
      <c r="AW107" s="285">
        <v>12832.545486012223</v>
      </c>
      <c r="AX107" s="285">
        <v>13425.60414726572</v>
      </c>
      <c r="AY107" s="285">
        <v>664.63860668997359</v>
      </c>
      <c r="AZ107" s="285">
        <v>4114.1798368264708</v>
      </c>
      <c r="BA107" s="285">
        <v>3166.8543981623607</v>
      </c>
      <c r="BB107" s="285">
        <v>5060.6916405086076</v>
      </c>
      <c r="BC107" s="285">
        <v>1118.2331695260186</v>
      </c>
      <c r="BD107" s="285">
        <v>3059.585200643889</v>
      </c>
      <c r="BE107" s="285">
        <v>2916.5137203482809</v>
      </c>
      <c r="BF107" s="285">
        <v>76062.872230299748</v>
      </c>
      <c r="BG107" s="285">
        <v>7236.974700264077</v>
      </c>
      <c r="BH107" s="285">
        <v>345.81578033842311</v>
      </c>
      <c r="BI107" s="285">
        <v>4220.0242521452265</v>
      </c>
      <c r="BJ107" s="285">
        <v>2167.662858835201</v>
      </c>
      <c r="BK107" s="285"/>
      <c r="BL107" s="286">
        <v>17162.014193757179</v>
      </c>
      <c r="BM107" s="285">
        <v>52290.738437323933</v>
      </c>
      <c r="BN107" s="285">
        <v>1337991.5978651014</v>
      </c>
      <c r="BO107" s="285">
        <v>687980.0282779499</v>
      </c>
      <c r="BP107" s="285">
        <v>9789.5301515841165</v>
      </c>
      <c r="BQ107" s="285">
        <v>148443.47586093631</v>
      </c>
      <c r="BR107" s="285">
        <v>3166.8543981623607</v>
      </c>
      <c r="BS107" s="285">
        <v>5060.6916405086076</v>
      </c>
      <c r="BT107" s="285">
        <v>1118.2331695260186</v>
      </c>
      <c r="BU107" s="285">
        <v>5976.09892099217</v>
      </c>
      <c r="BV107" s="285">
        <v>87865.686963047483</v>
      </c>
      <c r="BW107" s="287">
        <v>2167.662858835201</v>
      </c>
      <c r="BX107" s="285">
        <v>2359012.612737725</v>
      </c>
      <c r="BY107" s="285">
        <v>463532.0024005943</v>
      </c>
      <c r="BZ107" s="285">
        <v>-358380.38331882423</v>
      </c>
      <c r="CA107" s="285">
        <v>3555110.2821307713</v>
      </c>
      <c r="CB107" s="283"/>
      <c r="CC107" s="287">
        <v>6019274.5139502669</v>
      </c>
      <c r="CD107" s="360"/>
    </row>
    <row r="108" spans="1:82" s="310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0"/>
    </row>
    <row r="109" spans="1:82" s="310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21364</v>
      </c>
      <c r="CC109" s="287">
        <v>21364</v>
      </c>
      <c r="CD109" s="360"/>
    </row>
    <row r="110" spans="1:82" s="310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187</v>
      </c>
      <c r="CC110" s="284">
        <v>187</v>
      </c>
      <c r="CD110" s="360"/>
    </row>
    <row r="111" spans="1:82" s="310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2059117.7131166547</v>
      </c>
      <c r="CC111" s="287">
        <v>2059117.7131166547</v>
      </c>
      <c r="CD111" s="360"/>
    </row>
    <row r="112" spans="1:82" s="310" customFormat="1" ht="15" customHeight="1" x14ac:dyDescent="0.2">
      <c r="A112" s="426" t="s">
        <v>359</v>
      </c>
      <c r="B112" s="102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283"/>
      <c r="BB112" s="283"/>
      <c r="BC112" s="283"/>
      <c r="BD112" s="283"/>
      <c r="BE112" s="283"/>
      <c r="BF112" s="283"/>
      <c r="BG112" s="283"/>
      <c r="BH112" s="283"/>
      <c r="BI112" s="283"/>
      <c r="BJ112" s="283"/>
      <c r="BK112" s="283"/>
      <c r="BL112" s="294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95"/>
      <c r="BX112" s="296"/>
      <c r="BY112" s="283"/>
      <c r="BZ112" s="283"/>
      <c r="CA112" s="283"/>
      <c r="CB112" s="279">
        <v>2080668.7131166547</v>
      </c>
      <c r="CC112" s="284">
        <v>2080668.7131166547</v>
      </c>
      <c r="CD112" s="360"/>
    </row>
    <row r="113" spans="1:82" s="310" customFormat="1" ht="15" customHeight="1" x14ac:dyDescent="0.2">
      <c r="A113" s="146" t="s">
        <v>306</v>
      </c>
      <c r="B113" s="495"/>
      <c r="C113" s="496">
        <v>11023.264815782319</v>
      </c>
      <c r="D113" s="496">
        <v>467.81714969965543</v>
      </c>
      <c r="E113" s="496">
        <v>4553.783089788285</v>
      </c>
      <c r="F113" s="496">
        <v>100025.2405636371</v>
      </c>
      <c r="G113" s="496">
        <v>1045.9085748498278</v>
      </c>
      <c r="H113" s="496">
        <v>2367365.4755239687</v>
      </c>
      <c r="I113" s="496">
        <v>2386691.3556870339</v>
      </c>
      <c r="J113" s="496">
        <v>2241.2797517964937</v>
      </c>
      <c r="K113" s="496">
        <v>4493.8777484519414</v>
      </c>
      <c r="L113" s="496">
        <v>237.74972607280588</v>
      </c>
      <c r="M113" s="496">
        <v>6492.876083506655</v>
      </c>
      <c r="N113" s="496">
        <v>4664.9350403442068</v>
      </c>
      <c r="O113" s="496">
        <v>2288.6367633703667</v>
      </c>
      <c r="P113" s="496">
        <v>5759.5988165138642</v>
      </c>
      <c r="Q113" s="496">
        <v>951.83144093287615</v>
      </c>
      <c r="R113" s="496">
        <v>255565.48112727419</v>
      </c>
      <c r="S113" s="496">
        <v>1043.7923261200121</v>
      </c>
      <c r="T113" s="496">
        <v>195.48946820305389</v>
      </c>
      <c r="U113" s="496">
        <v>5924.1086006999794</v>
      </c>
      <c r="V113" s="496">
        <v>5908.6232919955619</v>
      </c>
      <c r="W113" s="496">
        <v>483.65426728442674</v>
      </c>
      <c r="X113" s="496">
        <v>199.16582034465921</v>
      </c>
      <c r="Y113" s="496">
        <v>21611.915575125655</v>
      </c>
      <c r="Z113" s="496">
        <v>528.36029760124995</v>
      </c>
      <c r="AA113" s="496">
        <v>1052017.737512968</v>
      </c>
      <c r="AB113" s="496">
        <v>42341.292218344854</v>
      </c>
      <c r="AC113" s="496">
        <v>6020.3877602294106</v>
      </c>
      <c r="AD113" s="496">
        <v>32850.391404338778</v>
      </c>
      <c r="AE113" s="496">
        <v>20786.178613059361</v>
      </c>
      <c r="AF113" s="496">
        <v>1389.7435754625365</v>
      </c>
      <c r="AG113" s="496">
        <v>6941.0603973474153</v>
      </c>
      <c r="AH113" s="496">
        <v>586.36597425314505</v>
      </c>
      <c r="AI113" s="496">
        <v>1339.2750964078846</v>
      </c>
      <c r="AJ113" s="496">
        <v>2162.6963933732586</v>
      </c>
      <c r="AK113" s="496">
        <v>488279.95988141431</v>
      </c>
      <c r="AL113" s="496">
        <v>395249.26702693355</v>
      </c>
      <c r="AM113" s="496">
        <v>3539.6618145413627</v>
      </c>
      <c r="AN113" s="496">
        <v>4987.2857074546791</v>
      </c>
      <c r="AO113" s="496">
        <v>112.26292214672659</v>
      </c>
      <c r="AP113" s="496">
        <v>1468.5428742491385</v>
      </c>
      <c r="AQ113" s="496">
        <v>2055.9872773349775</v>
      </c>
      <c r="AR113" s="496">
        <v>6265</v>
      </c>
      <c r="AS113" s="496">
        <v>30741.878130147183</v>
      </c>
      <c r="AT113" s="496">
        <v>1091.4037197047767</v>
      </c>
      <c r="AU113" s="496">
        <v>83933.038776698973</v>
      </c>
      <c r="AV113" s="496">
        <v>1640.1871575910072</v>
      </c>
      <c r="AW113" s="496">
        <v>12832.545486012223</v>
      </c>
      <c r="AX113" s="496">
        <v>13425.60414726572</v>
      </c>
      <c r="AY113" s="496">
        <v>664.63860668997359</v>
      </c>
      <c r="AZ113" s="496">
        <v>4114.1798368264708</v>
      </c>
      <c r="BA113" s="496">
        <v>3166.8543981623607</v>
      </c>
      <c r="BB113" s="496">
        <v>5060.6916405086076</v>
      </c>
      <c r="BC113" s="496">
        <v>1118.2331695260186</v>
      </c>
      <c r="BD113" s="496">
        <v>3059.585200643889</v>
      </c>
      <c r="BE113" s="496">
        <v>2916.5137203482809</v>
      </c>
      <c r="BF113" s="496">
        <v>76062.872230299748</v>
      </c>
      <c r="BG113" s="496">
        <v>7236.974700264077</v>
      </c>
      <c r="BH113" s="496">
        <v>345.81578033842311</v>
      </c>
      <c r="BI113" s="496">
        <v>4220.0242521452265</v>
      </c>
      <c r="BJ113" s="496">
        <v>2167.662858835201</v>
      </c>
      <c r="BK113" s="496"/>
      <c r="BL113" s="497">
        <v>117116.01419375718</v>
      </c>
      <c r="BM113" s="496">
        <v>4761029.7384373238</v>
      </c>
      <c r="BN113" s="496">
        <v>1478053.5978651014</v>
      </c>
      <c r="BO113" s="496">
        <v>892168.43735249073</v>
      </c>
      <c r="BP113" s="496">
        <v>9789.5301515841165</v>
      </c>
      <c r="BQ113" s="496">
        <v>148443.47586093631</v>
      </c>
      <c r="BR113" s="496">
        <v>3166.8543981623607</v>
      </c>
      <c r="BS113" s="496">
        <v>5060.6916405086076</v>
      </c>
      <c r="BT113" s="496">
        <v>1118.2331695260186</v>
      </c>
      <c r="BU113" s="496">
        <v>5976.09892099217</v>
      </c>
      <c r="BV113" s="496">
        <v>87865.686963047483</v>
      </c>
      <c r="BW113" s="498">
        <v>2167.662858835201</v>
      </c>
      <c r="BX113" s="496">
        <v>7511956.0218122657</v>
      </c>
      <c r="BY113" s="496">
        <v>463532.0024005943</v>
      </c>
      <c r="BZ113" s="496">
        <v>-358380.38331882423</v>
      </c>
      <c r="CA113" s="496">
        <v>3555110.2821307713</v>
      </c>
      <c r="CB113" s="496">
        <v>2080668.7131166547</v>
      </c>
      <c r="CC113" s="498">
        <v>13252886.636141462</v>
      </c>
      <c r="CD113" s="308"/>
    </row>
    <row r="114" spans="1:82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2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2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1:I121"/>
    <mergeCell ref="A122:I122"/>
    <mergeCell ref="AM65:AO65"/>
    <mergeCell ref="AS65:AT65"/>
    <mergeCell ref="B64:B67"/>
    <mergeCell ref="A119:I119"/>
    <mergeCell ref="A120:I120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28" priority="39" stopIfTrue="1" operator="lessThan">
      <formula>0</formula>
    </cfRule>
    <cfRule type="cellIs" dxfId="27" priority="40" stopIfTrue="1" operator="greaterThan">
      <formula>0</formula>
    </cfRule>
  </conditionalFormatting>
  <hyperlinks>
    <hyperlink ref="CC8" location="Índice!A1" display="Índice" xr:uid="{37C30914-9AEA-4D2D-B903-54897428B6D5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12:BK12 C65:BK66" numberStoredAsText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20A0-849B-4D4F-8B5F-2ECB8D76BCDA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83" t="s">
        <v>315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481546.21665000019</v>
      </c>
      <c r="CC17" s="198">
        <v>481546.21665000019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89021526</v>
      </c>
      <c r="CC18" s="172">
        <v>89021526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323327691</v>
      </c>
      <c r="CC19" s="199">
        <v>323327691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3942357</v>
      </c>
      <c r="CC21" s="199">
        <v>3942357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>
        <v>115</v>
      </c>
      <c r="CC23" s="170">
        <v>115</v>
      </c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54437</v>
      </c>
      <c r="CC24" s="172">
        <v>54437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63</v>
      </c>
      <c r="CC25" s="198">
        <v>63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2789907</v>
      </c>
      <c r="CC28" s="172">
        <v>2789907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5500393.1899003927</v>
      </c>
      <c r="CC29" s="199">
        <v>5500393.1899003927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3606557</v>
      </c>
      <c r="CC30" s="165">
        <v>3606557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59">
        <v>2015474</v>
      </c>
      <c r="CC31" s="199">
        <v>2015474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89021526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89021526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157">
        <v>89021526</v>
      </c>
      <c r="BY33" s="158"/>
      <c r="BZ33" s="158"/>
      <c r="CA33" s="159">
        <v>25377</v>
      </c>
      <c r="CB33" s="158"/>
      <c r="CC33" s="160">
        <v>89046903</v>
      </c>
    </row>
    <row r="34" spans="1:81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462969.38000000018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462969.38000000018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462969.38000000018</v>
      </c>
      <c r="BY34" s="158"/>
      <c r="BZ34" s="158"/>
      <c r="CA34" s="164"/>
      <c r="CB34" s="158"/>
      <c r="CC34" s="165">
        <v>462969.38000000018</v>
      </c>
    </row>
    <row r="35" spans="1:81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188596.26766108468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188596.26766108468</v>
      </c>
      <c r="BP35" s="157"/>
      <c r="BQ35" s="157"/>
      <c r="BR35" s="157"/>
      <c r="BS35" s="157"/>
      <c r="BT35" s="157"/>
      <c r="BU35" s="157"/>
      <c r="BV35" s="157"/>
      <c r="BW35" s="209"/>
      <c r="BX35" s="157">
        <v>188596.26766108468</v>
      </c>
      <c r="BY35" s="158"/>
      <c r="BZ35" s="158"/>
      <c r="CA35" s="169">
        <v>13</v>
      </c>
      <c r="CB35" s="158"/>
      <c r="CC35" s="170">
        <v>188609.26766108468</v>
      </c>
    </row>
    <row r="36" spans="1:81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323327691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323327691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323327691</v>
      </c>
      <c r="BY36" s="158"/>
      <c r="BZ36" s="158"/>
      <c r="CA36" s="171">
        <v>2334171</v>
      </c>
      <c r="CB36" s="158"/>
      <c r="CC36" s="172">
        <v>325661862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54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66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67"/>
      <c r="BX37" s="228"/>
      <c r="BY37" s="229"/>
      <c r="BZ37" s="229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121745</v>
      </c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121745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71">
        <v>121745</v>
      </c>
      <c r="BY38" s="229"/>
      <c r="BZ38" s="229"/>
      <c r="CA38" s="161">
        <v>29</v>
      </c>
      <c r="CB38" s="179"/>
      <c r="CC38" s="163">
        <v>121774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32896761</v>
      </c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66"/>
      <c r="BM39" s="154"/>
      <c r="BN39" s="154">
        <v>32896761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7">
        <v>32896761</v>
      </c>
      <c r="BY39" s="229"/>
      <c r="BZ39" s="229"/>
      <c r="CA39" s="180">
        <v>17231214</v>
      </c>
      <c r="CB39" s="179"/>
      <c r="CC39" s="181">
        <v>50127975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11036908</v>
      </c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11036908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71">
        <v>11036908</v>
      </c>
      <c r="BY40" s="229"/>
      <c r="BZ40" s="229"/>
      <c r="CA40" s="161">
        <v>726160</v>
      </c>
      <c r="CB40" s="179"/>
      <c r="CC40" s="163">
        <v>11763068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228033</v>
      </c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66"/>
      <c r="BM41" s="154"/>
      <c r="BN41" s="154">
        <v>228033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7">
        <v>228033</v>
      </c>
      <c r="BY41" s="229"/>
      <c r="BZ41" s="229"/>
      <c r="CA41" s="180"/>
      <c r="CB41" s="179"/>
      <c r="CC41" s="181">
        <v>228033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24870391</v>
      </c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24870391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71">
        <v>24870391</v>
      </c>
      <c r="BY42" s="229"/>
      <c r="BZ42" s="229"/>
      <c r="CA42" s="161">
        <v>9374329.34896487</v>
      </c>
      <c r="CB42" s="179"/>
      <c r="CC42" s="163">
        <v>34244720.34896487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1314826</v>
      </c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66"/>
      <c r="BM43" s="154"/>
      <c r="BN43" s="154">
        <v>1314826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7">
        <v>1314826</v>
      </c>
      <c r="BY43" s="229"/>
      <c r="BZ43" s="229"/>
      <c r="CA43" s="180">
        <v>1207932.512754577</v>
      </c>
      <c r="CB43" s="179"/>
      <c r="CC43" s="181">
        <v>2522758.5127545772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14065471</v>
      </c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14065471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71">
        <v>14065471</v>
      </c>
      <c r="BY44" s="229"/>
      <c r="BZ44" s="229"/>
      <c r="CA44" s="161">
        <v>40</v>
      </c>
      <c r="CB44" s="179"/>
      <c r="CC44" s="163">
        <v>14065511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7707061</v>
      </c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66"/>
      <c r="BM45" s="154"/>
      <c r="BN45" s="154">
        <v>7707061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7">
        <v>7707061</v>
      </c>
      <c r="BY45" s="229"/>
      <c r="BZ45" s="229"/>
      <c r="CA45" s="180">
        <v>1204323</v>
      </c>
      <c r="CB45" s="179"/>
      <c r="CC45" s="181">
        <v>8911384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230"/>
      <c r="BY46" s="229"/>
      <c r="BZ46" s="229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2789907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2789907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7">
        <v>2789907</v>
      </c>
      <c r="BY47" s="231"/>
      <c r="BZ47" s="231"/>
      <c r="CA47" s="180"/>
      <c r="CB47" s="179"/>
      <c r="CC47" s="181">
        <v>2789907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5500393.1899003927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5500393.1899003927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71">
        <v>5500393.1899003927</v>
      </c>
      <c r="BY48" s="158"/>
      <c r="BZ48" s="158"/>
      <c r="CA48" s="161"/>
      <c r="CB48" s="179"/>
      <c r="CC48" s="163">
        <v>5500393.1899003927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232"/>
      <c r="AB49" s="157">
        <v>3606557</v>
      </c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66"/>
      <c r="BM49" s="154"/>
      <c r="BN49" s="154">
        <v>3606557</v>
      </c>
      <c r="BO49" s="154"/>
      <c r="BP49" s="154"/>
      <c r="BQ49" s="154"/>
      <c r="BR49" s="154"/>
      <c r="BS49" s="154"/>
      <c r="BT49" s="154"/>
      <c r="BU49" s="154"/>
      <c r="BV49" s="154"/>
      <c r="BW49" s="167"/>
      <c r="BX49" s="157">
        <v>3606557</v>
      </c>
      <c r="BY49" s="231"/>
      <c r="BZ49" s="231"/>
      <c r="CA49" s="180"/>
      <c r="CB49" s="179"/>
      <c r="CC49" s="181">
        <v>3606557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5957831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5957831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5957831</v>
      </c>
      <c r="BY50" s="158"/>
      <c r="BZ50" s="158"/>
      <c r="CA50" s="161"/>
      <c r="CB50" s="179"/>
      <c r="CC50" s="172">
        <v>5957831</v>
      </c>
    </row>
    <row r="51" spans="1:81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59">
        <v>18.918299066429228</v>
      </c>
      <c r="O51" s="180"/>
      <c r="P51" s="180"/>
      <c r="Q51" s="180"/>
      <c r="R51" s="159">
        <v>1119.9633047326101</v>
      </c>
      <c r="S51" s="180"/>
      <c r="T51" s="180"/>
      <c r="U51" s="180">
        <v>3.7836598132858454</v>
      </c>
      <c r="V51" s="159">
        <v>147.56273271814797</v>
      </c>
      <c r="W51" s="180"/>
      <c r="X51" s="159">
        <v>18.918299066429228</v>
      </c>
      <c r="Y51" s="159">
        <v>567.54897199287689</v>
      </c>
      <c r="Z51" s="222"/>
      <c r="AA51" s="159">
        <v>752.9483028438832</v>
      </c>
      <c r="AB51" s="159">
        <v>541.06335329987587</v>
      </c>
      <c r="AC51" s="159">
        <v>87.024175705574436</v>
      </c>
      <c r="AD51" s="159">
        <v>438.90453834115806</v>
      </c>
      <c r="AE51" s="180"/>
      <c r="AF51" s="180"/>
      <c r="AG51" s="222"/>
      <c r="AH51" s="180"/>
      <c r="AI51" s="180"/>
      <c r="AJ51" s="180">
        <v>15.134639253143382</v>
      </c>
      <c r="AK51" s="159">
        <v>66403.229723166587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3711.7702768334143</v>
      </c>
      <c r="BO51" s="180">
        <v>66403.229723166587</v>
      </c>
      <c r="BP51" s="180"/>
      <c r="BQ51" s="180"/>
      <c r="BR51" s="180"/>
      <c r="BS51" s="180"/>
      <c r="BT51" s="180"/>
      <c r="BU51" s="180"/>
      <c r="BV51" s="180"/>
      <c r="BW51" s="181"/>
      <c r="BX51" s="159">
        <v>70115</v>
      </c>
      <c r="BY51" s="231"/>
      <c r="BZ51" s="231"/>
      <c r="CA51" s="180">
        <v>1765</v>
      </c>
      <c r="CB51" s="179"/>
      <c r="CC51" s="181">
        <v>71880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80">
        <v>18576.83664999999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18576.83664999999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18576.83664999999</v>
      </c>
      <c r="BY53" s="179"/>
      <c r="BZ53" s="179"/>
      <c r="CA53" s="179"/>
      <c r="CB53" s="179"/>
      <c r="CC53" s="199">
        <v>18576.83664999999</v>
      </c>
    </row>
    <row r="54" spans="1:81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51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51</v>
      </c>
      <c r="BP54" s="233"/>
      <c r="BQ54" s="233"/>
      <c r="BR54" s="233"/>
      <c r="BS54" s="233"/>
      <c r="BT54" s="233"/>
      <c r="BU54" s="233"/>
      <c r="BV54" s="233"/>
      <c r="BW54" s="218"/>
      <c r="BX54" s="171">
        <v>51</v>
      </c>
      <c r="BY54" s="179"/>
      <c r="BZ54" s="179"/>
      <c r="CA54" s="179"/>
      <c r="CB54" s="179"/>
      <c r="CC54" s="172">
        <v>51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315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  <c r="CD69" s="333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533162</v>
      </c>
      <c r="CC71" s="192">
        <v>533162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2376875</v>
      </c>
      <c r="CC72" s="165">
        <v>2376875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1867337</v>
      </c>
      <c r="CC73" s="192">
        <v>1867337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61501</v>
      </c>
      <c r="CC75" s="192">
        <v>61501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414.11595246669066</v>
      </c>
      <c r="CC77" s="170">
        <v>414.11595246669066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196028</v>
      </c>
      <c r="CC78" s="165">
        <v>196028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227</v>
      </c>
      <c r="CC79" s="192">
        <v>227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9386</v>
      </c>
      <c r="CC82" s="165">
        <v>9386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105608</v>
      </c>
      <c r="CC83" s="170">
        <v>105608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19996</v>
      </c>
      <c r="CC84" s="165">
        <v>19996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31441</v>
      </c>
      <c r="CC85" s="170">
        <v>31441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5201975.1159524666</v>
      </c>
      <c r="CC86" s="165">
        <v>5201975.1159524666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2376874.7442000001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2376874.7442000001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2376874.7442000001</v>
      </c>
      <c r="BY88" s="158"/>
      <c r="BZ88" s="158"/>
      <c r="CA88" s="159">
        <v>677.56590000000006</v>
      </c>
      <c r="CB88" s="158"/>
      <c r="CC88" s="160">
        <v>2377552.3101000004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512593.98375180882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512593.98375180882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512593.98375180882</v>
      </c>
      <c r="BY89" s="158"/>
      <c r="BZ89" s="158"/>
      <c r="CA89" s="164"/>
      <c r="CB89" s="158"/>
      <c r="CC89" s="165">
        <v>512593.98375180882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208811.45997413003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208811.45997413003</v>
      </c>
      <c r="BP90" s="154"/>
      <c r="BQ90" s="154"/>
      <c r="BR90" s="154"/>
      <c r="BS90" s="154"/>
      <c r="BT90" s="154"/>
      <c r="BU90" s="154"/>
      <c r="BV90" s="154"/>
      <c r="BW90" s="167"/>
      <c r="BX90" s="168">
        <v>208811.45997413003</v>
      </c>
      <c r="BY90" s="158"/>
      <c r="BZ90" s="158"/>
      <c r="CA90" s="169">
        <v>14.393439559163745</v>
      </c>
      <c r="CB90" s="158"/>
      <c r="CC90" s="170">
        <v>208825.85341368918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1867337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1867337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1867337</v>
      </c>
      <c r="BY91" s="158"/>
      <c r="BZ91" s="158"/>
      <c r="CA91" s="171">
        <v>13481</v>
      </c>
      <c r="CB91" s="158"/>
      <c r="CC91" s="172">
        <v>1880818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617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617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617</v>
      </c>
      <c r="BY93" s="179"/>
      <c r="BZ93" s="179"/>
      <c r="CA93" s="161"/>
      <c r="CB93" s="179"/>
      <c r="CC93" s="163">
        <v>617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172741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172741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172741</v>
      </c>
      <c r="BY94" s="179"/>
      <c r="BZ94" s="179"/>
      <c r="CA94" s="180">
        <v>90481</v>
      </c>
      <c r="CB94" s="179"/>
      <c r="CC94" s="181">
        <v>263222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61475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61475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61475</v>
      </c>
      <c r="BY95" s="179"/>
      <c r="BZ95" s="179"/>
      <c r="CA95" s="161">
        <v>4045</v>
      </c>
      <c r="CB95" s="179"/>
      <c r="CC95" s="163">
        <v>65520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1270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1270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1270</v>
      </c>
      <c r="BY96" s="179"/>
      <c r="BZ96" s="179"/>
      <c r="CA96" s="180"/>
      <c r="CB96" s="179"/>
      <c r="CC96" s="181">
        <v>1270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145716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145716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145716</v>
      </c>
      <c r="BY97" s="179"/>
      <c r="BZ97" s="179"/>
      <c r="CA97" s="161">
        <v>54924</v>
      </c>
      <c r="CB97" s="179"/>
      <c r="CC97" s="163">
        <v>200640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7989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7989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7989</v>
      </c>
      <c r="BY98" s="179"/>
      <c r="BZ98" s="179"/>
      <c r="CA98" s="180">
        <v>7339</v>
      </c>
      <c r="CB98" s="179"/>
      <c r="CC98" s="181">
        <v>15328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91243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91243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91243</v>
      </c>
      <c r="BY99" s="179"/>
      <c r="BZ99" s="179"/>
      <c r="CA99" s="161"/>
      <c r="CB99" s="179"/>
      <c r="CC99" s="163">
        <v>91243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28801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28801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28801</v>
      </c>
      <c r="BY100" s="179"/>
      <c r="BZ100" s="179"/>
      <c r="CA100" s="180">
        <v>4501</v>
      </c>
      <c r="CB100" s="179"/>
      <c r="CC100" s="181">
        <v>33302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9386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9386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9386</v>
      </c>
      <c r="BY102" s="179"/>
      <c r="BZ102" s="179"/>
      <c r="CA102" s="180"/>
      <c r="CB102" s="179"/>
      <c r="CC102" s="181">
        <v>9386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105608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105608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105608</v>
      </c>
      <c r="BY103" s="179"/>
      <c r="BZ103" s="179"/>
      <c r="CA103" s="161"/>
      <c r="CB103" s="179"/>
      <c r="CC103" s="163">
        <v>105608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19996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19996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19996</v>
      </c>
      <c r="BY104" s="179"/>
      <c r="BZ104" s="179"/>
      <c r="CA104" s="180"/>
      <c r="CB104" s="179"/>
      <c r="CC104" s="181">
        <v>19996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92942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92942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92942</v>
      </c>
      <c r="BY105" s="179"/>
      <c r="BZ105" s="179"/>
      <c r="CA105" s="161"/>
      <c r="CB105" s="179"/>
      <c r="CC105" s="172">
        <v>92942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68.124951625600389</v>
      </c>
      <c r="O106" s="180"/>
      <c r="P106" s="180"/>
      <c r="Q106" s="180"/>
      <c r="R106" s="180">
        <v>4032.9971362355423</v>
      </c>
      <c r="S106" s="180"/>
      <c r="T106" s="180"/>
      <c r="U106" s="180">
        <v>13.624990325120077</v>
      </c>
      <c r="V106" s="180">
        <v>531.37462267968294</v>
      </c>
      <c r="W106" s="180"/>
      <c r="X106" s="180">
        <v>68.124951625600389</v>
      </c>
      <c r="Y106" s="180">
        <v>2043.7485487680119</v>
      </c>
      <c r="Z106" s="180"/>
      <c r="AA106" s="180">
        <v>2711.3730746988954</v>
      </c>
      <c r="AB106" s="180">
        <v>1948.3736164921709</v>
      </c>
      <c r="AC106" s="180">
        <v>313.37477747776177</v>
      </c>
      <c r="AD106" s="180">
        <v>1580.498877713929</v>
      </c>
      <c r="AE106" s="180"/>
      <c r="AF106" s="180"/>
      <c r="AG106" s="180"/>
      <c r="AH106" s="180"/>
      <c r="AI106" s="180"/>
      <c r="AJ106" s="180">
        <v>54.499961300480308</v>
      </c>
      <c r="AK106" s="180">
        <v>239118.58020585735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13366.115508942796</v>
      </c>
      <c r="BO106" s="180">
        <v>239118.58020585735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252484.69571480015</v>
      </c>
      <c r="BY106" s="179"/>
      <c r="BZ106" s="179"/>
      <c r="CA106" s="180">
        <v>6355.7796182931224</v>
      </c>
      <c r="CB106" s="179"/>
      <c r="CC106" s="181">
        <v>258840.47533309326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92942</v>
      </c>
      <c r="G107" s="161"/>
      <c r="H107" s="161">
        <v>2376874.7442000001</v>
      </c>
      <c r="I107" s="161">
        <v>2379930.9837518088</v>
      </c>
      <c r="J107" s="161"/>
      <c r="K107" s="161"/>
      <c r="L107" s="161"/>
      <c r="M107" s="161"/>
      <c r="N107" s="161">
        <v>68.124951625600389</v>
      </c>
      <c r="O107" s="161"/>
      <c r="P107" s="161"/>
      <c r="Q107" s="161"/>
      <c r="R107" s="161">
        <v>119026.99713623554</v>
      </c>
      <c r="S107" s="161"/>
      <c r="T107" s="161"/>
      <c r="U107" s="161">
        <v>13.624990325120077</v>
      </c>
      <c r="V107" s="161">
        <v>531.37462267968294</v>
      </c>
      <c r="W107" s="161"/>
      <c r="X107" s="161">
        <v>68.124951625600389</v>
      </c>
      <c r="Y107" s="161">
        <v>2043.7485487680119</v>
      </c>
      <c r="Z107" s="161"/>
      <c r="AA107" s="161">
        <v>512563.3730746989</v>
      </c>
      <c r="AB107" s="161">
        <v>21944.373616492172</v>
      </c>
      <c r="AC107" s="161">
        <v>313.37477747776177</v>
      </c>
      <c r="AD107" s="161">
        <v>1580.498877713929</v>
      </c>
      <c r="AE107" s="161"/>
      <c r="AF107" s="161"/>
      <c r="AG107" s="161"/>
      <c r="AH107" s="161"/>
      <c r="AI107" s="161"/>
      <c r="AJ107" s="161">
        <v>54.499961300480308</v>
      </c>
      <c r="AK107" s="161">
        <v>239118.58020585735</v>
      </c>
      <c r="AL107" s="161">
        <v>208811.45997413003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92942</v>
      </c>
      <c r="BM107" s="161">
        <v>4756805.7279518088</v>
      </c>
      <c r="BN107" s="161">
        <v>658208.11550894275</v>
      </c>
      <c r="BO107" s="161">
        <v>447930.04017998738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5955885.8836407382</v>
      </c>
      <c r="BY107" s="179"/>
      <c r="BZ107" s="179"/>
      <c r="CA107" s="161">
        <v>181818.7389578523</v>
      </c>
      <c r="CB107" s="179"/>
      <c r="CC107" s="163">
        <v>6137704.6225985922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20568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20568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20568</v>
      </c>
      <c r="BY109" s="161"/>
      <c r="BZ109" s="179"/>
      <c r="CA109" s="179"/>
      <c r="CB109" s="179"/>
      <c r="CC109" s="163">
        <v>20568</v>
      </c>
      <c r="CD109" s="333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184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184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184</v>
      </c>
      <c r="BY110" s="157"/>
      <c r="BZ110" s="179"/>
      <c r="CA110" s="179"/>
      <c r="CB110" s="179"/>
      <c r="CC110" s="209">
        <v>184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11664.845099299993</v>
      </c>
      <c r="D111" s="171">
        <v>596.00504141159524</v>
      </c>
      <c r="E111" s="171">
        <v>3876.7169607490096</v>
      </c>
      <c r="F111" s="171">
        <v>59.806957284134114</v>
      </c>
      <c r="G111" s="171">
        <v>1287.2020165646381</v>
      </c>
      <c r="H111" s="171">
        <v>4988.0834745038301</v>
      </c>
      <c r="I111" s="171">
        <v>24642.727693218738</v>
      </c>
      <c r="J111" s="171">
        <v>2150.866900898232</v>
      </c>
      <c r="K111" s="171">
        <v>4318.8839396522199</v>
      </c>
      <c r="L111" s="171">
        <v>221.52495532772869</v>
      </c>
      <c r="M111" s="171">
        <v>6131.9667394241515</v>
      </c>
      <c r="N111" s="171">
        <v>3823.6611450225751</v>
      </c>
      <c r="O111" s="171">
        <v>2218.1811914637897</v>
      </c>
      <c r="P111" s="171">
        <v>5937.6318741774412</v>
      </c>
      <c r="Q111" s="171">
        <v>985.40510119208989</v>
      </c>
      <c r="R111" s="171">
        <v>120809.00636834612</v>
      </c>
      <c r="S111" s="171">
        <v>1064.1609237639807</v>
      </c>
      <c r="T111" s="171">
        <v>202.43710506160681</v>
      </c>
      <c r="U111" s="171">
        <v>3471.6978405568816</v>
      </c>
      <c r="V111" s="171">
        <v>5899.3270520129081</v>
      </c>
      <c r="W111" s="171">
        <v>433.55187687404594</v>
      </c>
      <c r="X111" s="171">
        <v>108.72344592571399</v>
      </c>
      <c r="Y111" s="171">
        <v>20048.58378923262</v>
      </c>
      <c r="Z111" s="171">
        <v>505.9699252636899</v>
      </c>
      <c r="AA111" s="171">
        <v>601777.75029051327</v>
      </c>
      <c r="AB111" s="171">
        <v>19144.851612559811</v>
      </c>
      <c r="AC111" s="171">
        <v>6897.9691290231658</v>
      </c>
      <c r="AD111" s="171">
        <v>26156.763159171358</v>
      </c>
      <c r="AE111" s="171">
        <v>16929.484222729814</v>
      </c>
      <c r="AF111" s="171">
        <v>1201.4211476390922</v>
      </c>
      <c r="AG111" s="171">
        <v>7112.9076001274552</v>
      </c>
      <c r="AH111" s="171">
        <v>562.56085072281849</v>
      </c>
      <c r="AI111" s="171">
        <v>1596.5052392012981</v>
      </c>
      <c r="AJ111" s="171">
        <v>1440.292321268819</v>
      </c>
      <c r="AK111" s="171">
        <v>217367.48520243255</v>
      </c>
      <c r="AL111" s="171">
        <v>193336.00897382566</v>
      </c>
      <c r="AM111" s="171">
        <v>3759.7500613532738</v>
      </c>
      <c r="AN111" s="171">
        <v>5038.4029098188912</v>
      </c>
      <c r="AO111" s="171">
        <v>108.03024846957148</v>
      </c>
      <c r="AP111" s="171">
        <v>1326.8080662585523</v>
      </c>
      <c r="AQ111" s="171">
        <v>1698.6045089388344</v>
      </c>
      <c r="AR111" s="171">
        <v>5683</v>
      </c>
      <c r="AS111" s="171">
        <v>31125.702190064716</v>
      </c>
      <c r="AT111" s="171">
        <v>472.42198082682103</v>
      </c>
      <c r="AU111" s="171">
        <v>68125.800670601398</v>
      </c>
      <c r="AV111" s="171">
        <v>1749.6380126518268</v>
      </c>
      <c r="AW111" s="171">
        <v>6234.1379110878916</v>
      </c>
      <c r="AX111" s="171">
        <v>13822.985151551904</v>
      </c>
      <c r="AY111" s="171">
        <v>566.85011203965541</v>
      </c>
      <c r="AZ111" s="171">
        <v>4572.0154894405969</v>
      </c>
      <c r="BA111" s="171">
        <v>3465.7189923302785</v>
      </c>
      <c r="BB111" s="171">
        <v>5364.7168638005651</v>
      </c>
      <c r="BC111" s="171">
        <v>1052.3398491660507</v>
      </c>
      <c r="BD111" s="171">
        <v>3622.6761259957525</v>
      </c>
      <c r="BE111" s="171">
        <v>2648.1425139121798</v>
      </c>
      <c r="BF111" s="171">
        <v>82694.514544478967</v>
      </c>
      <c r="BG111" s="161">
        <v>6610.2688495346829</v>
      </c>
      <c r="BH111" s="161">
        <v>358.86523627444114</v>
      </c>
      <c r="BI111" s="161">
        <v>4254.3568312488442</v>
      </c>
      <c r="BJ111" s="161">
        <v>3055.1680380630842</v>
      </c>
      <c r="BK111" s="161"/>
      <c r="BL111" s="162">
        <v>17484.576075309364</v>
      </c>
      <c r="BM111" s="161">
        <v>36322.086963600748</v>
      </c>
      <c r="BN111" s="161">
        <v>854460.80995127454</v>
      </c>
      <c r="BO111" s="161">
        <v>419609.67739590007</v>
      </c>
      <c r="BP111" s="161">
        <v>8708.4125751973861</v>
      </c>
      <c r="BQ111" s="161">
        <v>126669.55151826481</v>
      </c>
      <c r="BR111" s="161">
        <v>3465.7189923302785</v>
      </c>
      <c r="BS111" s="161">
        <v>5364.7168638005651</v>
      </c>
      <c r="BT111" s="161">
        <v>1052.3398491660507</v>
      </c>
      <c r="BU111" s="161">
        <v>6270.8186399079323</v>
      </c>
      <c r="BV111" s="161">
        <v>93918.00546153693</v>
      </c>
      <c r="BW111" s="163">
        <v>3055.1680380630842</v>
      </c>
      <c r="BX111" s="171">
        <v>1576381.8823243529</v>
      </c>
      <c r="BY111" s="171">
        <v>480478.58052535297</v>
      </c>
      <c r="BZ111" s="179"/>
      <c r="CA111" s="179"/>
      <c r="CB111" s="179"/>
      <c r="CC111" s="172">
        <v>2056860.4628497059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11664.845099299993</v>
      </c>
      <c r="D112" s="154">
        <v>596.00504141159524</v>
      </c>
      <c r="E112" s="154">
        <v>3876.7169607490096</v>
      </c>
      <c r="F112" s="154">
        <v>59.806957284134114</v>
      </c>
      <c r="G112" s="154">
        <v>1287.2020165646381</v>
      </c>
      <c r="H112" s="154">
        <v>4988.0834745038301</v>
      </c>
      <c r="I112" s="154">
        <v>45210.727693218738</v>
      </c>
      <c r="J112" s="154">
        <v>2150.866900898232</v>
      </c>
      <c r="K112" s="154">
        <v>4318.8839396522199</v>
      </c>
      <c r="L112" s="154">
        <v>221.52495532772869</v>
      </c>
      <c r="M112" s="154">
        <v>6131.9667394241515</v>
      </c>
      <c r="N112" s="154">
        <v>3823.6611450225751</v>
      </c>
      <c r="O112" s="154">
        <v>2218.1811914637897</v>
      </c>
      <c r="P112" s="154">
        <v>5937.6318741774412</v>
      </c>
      <c r="Q112" s="154">
        <v>985.40510119208989</v>
      </c>
      <c r="R112" s="154">
        <v>120809.00636834612</v>
      </c>
      <c r="S112" s="154">
        <v>1064.1609237639807</v>
      </c>
      <c r="T112" s="154">
        <v>202.43710506160681</v>
      </c>
      <c r="U112" s="154">
        <v>3471.6978405568816</v>
      </c>
      <c r="V112" s="154">
        <v>5899.3270520129081</v>
      </c>
      <c r="W112" s="154">
        <v>433.55187687404594</v>
      </c>
      <c r="X112" s="154">
        <v>108.72344592571399</v>
      </c>
      <c r="Y112" s="154">
        <v>20048.58378923262</v>
      </c>
      <c r="Z112" s="154">
        <v>505.9699252636899</v>
      </c>
      <c r="AA112" s="154">
        <v>601777.75029051327</v>
      </c>
      <c r="AB112" s="154">
        <v>19144.851612559811</v>
      </c>
      <c r="AC112" s="154">
        <v>6897.9691290231658</v>
      </c>
      <c r="AD112" s="154">
        <v>26156.763159171358</v>
      </c>
      <c r="AE112" s="154">
        <v>16929.484222729814</v>
      </c>
      <c r="AF112" s="154">
        <v>1201.4211476390922</v>
      </c>
      <c r="AG112" s="154">
        <v>7112.9076001274552</v>
      </c>
      <c r="AH112" s="154">
        <v>562.56085072281849</v>
      </c>
      <c r="AI112" s="154">
        <v>1596.5052392012981</v>
      </c>
      <c r="AJ112" s="154">
        <v>1440.292321268819</v>
      </c>
      <c r="AK112" s="154">
        <v>217551.48520243255</v>
      </c>
      <c r="AL112" s="154">
        <v>193336.00897382566</v>
      </c>
      <c r="AM112" s="154">
        <v>3759.7500613532738</v>
      </c>
      <c r="AN112" s="154">
        <v>5038.4029098188912</v>
      </c>
      <c r="AO112" s="154">
        <v>108.03024846957148</v>
      </c>
      <c r="AP112" s="154">
        <v>1326.8080662585523</v>
      </c>
      <c r="AQ112" s="154">
        <v>1698.6045089388344</v>
      </c>
      <c r="AR112" s="154">
        <v>5683</v>
      </c>
      <c r="AS112" s="154">
        <v>31125.702190064716</v>
      </c>
      <c r="AT112" s="154">
        <v>472.42198082682103</v>
      </c>
      <c r="AU112" s="154">
        <v>68125.800670601398</v>
      </c>
      <c r="AV112" s="154">
        <v>1749.6380126518268</v>
      </c>
      <c r="AW112" s="154">
        <v>6234.1379110878916</v>
      </c>
      <c r="AX112" s="154">
        <v>13822.985151551904</v>
      </c>
      <c r="AY112" s="154">
        <v>566.85011203965541</v>
      </c>
      <c r="AZ112" s="154">
        <v>4572.0154894405969</v>
      </c>
      <c r="BA112" s="154">
        <v>3465.7189923302785</v>
      </c>
      <c r="BB112" s="154">
        <v>5364.7168638005651</v>
      </c>
      <c r="BC112" s="154">
        <v>1052.3398491660507</v>
      </c>
      <c r="BD112" s="154">
        <v>3622.6761259957525</v>
      </c>
      <c r="BE112" s="154">
        <v>2648.1425139121798</v>
      </c>
      <c r="BF112" s="154">
        <v>82694.514544478967</v>
      </c>
      <c r="BG112" s="154">
        <v>6610.2688495346829</v>
      </c>
      <c r="BH112" s="154">
        <v>358.86523627444114</v>
      </c>
      <c r="BI112" s="154">
        <v>4254.3568312488442</v>
      </c>
      <c r="BJ112" s="154">
        <v>3055.1680380630842</v>
      </c>
      <c r="BK112" s="154"/>
      <c r="BL112" s="166">
        <v>17484.576075309364</v>
      </c>
      <c r="BM112" s="154">
        <v>56890.086963600748</v>
      </c>
      <c r="BN112" s="154">
        <v>854460.80995127454</v>
      </c>
      <c r="BO112" s="154">
        <v>419793.67739590007</v>
      </c>
      <c r="BP112" s="154">
        <v>8708.4125751973861</v>
      </c>
      <c r="BQ112" s="154">
        <v>126669.55151826481</v>
      </c>
      <c r="BR112" s="154">
        <v>3465.7189923302785</v>
      </c>
      <c r="BS112" s="154">
        <v>5364.7168638005651</v>
      </c>
      <c r="BT112" s="154">
        <v>1052.3398491660507</v>
      </c>
      <c r="BU112" s="154">
        <v>6270.8186399079323</v>
      </c>
      <c r="BV112" s="154">
        <v>93918.00546153693</v>
      </c>
      <c r="BW112" s="167">
        <v>3055.1680380630842</v>
      </c>
      <c r="BX112" s="154">
        <v>1597133.8823243529</v>
      </c>
      <c r="BY112" s="154">
        <v>480478.58052535297</v>
      </c>
      <c r="BZ112" s="179"/>
      <c r="CA112" s="179"/>
      <c r="CB112" s="179"/>
      <c r="CC112" s="415">
        <v>2077612.4628497059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11664.845099299993</v>
      </c>
      <c r="D113" s="492">
        <v>596.00504141159524</v>
      </c>
      <c r="E113" s="492">
        <v>3876.7169607490096</v>
      </c>
      <c r="F113" s="492">
        <v>93001.806957284134</v>
      </c>
      <c r="G113" s="492">
        <v>1287.2020165646381</v>
      </c>
      <c r="H113" s="492">
        <v>2381862.8276745039</v>
      </c>
      <c r="I113" s="492">
        <v>2425141.7114450275</v>
      </c>
      <c r="J113" s="492">
        <v>2150.866900898232</v>
      </c>
      <c r="K113" s="492">
        <v>4318.8839396522199</v>
      </c>
      <c r="L113" s="492">
        <v>221.52495532772869</v>
      </c>
      <c r="M113" s="492">
        <v>6131.9667394241515</v>
      </c>
      <c r="N113" s="492">
        <v>3891.7860966481753</v>
      </c>
      <c r="O113" s="492">
        <v>2218.1811914637897</v>
      </c>
      <c r="P113" s="492">
        <v>5937.6318741774412</v>
      </c>
      <c r="Q113" s="492">
        <v>985.40510119208989</v>
      </c>
      <c r="R113" s="492">
        <v>239836.00350458166</v>
      </c>
      <c r="S113" s="492">
        <v>1064.1609237639807</v>
      </c>
      <c r="T113" s="492">
        <v>202.43710506160681</v>
      </c>
      <c r="U113" s="492">
        <v>3485.3228308820017</v>
      </c>
      <c r="V113" s="492">
        <v>6430.701674692591</v>
      </c>
      <c r="W113" s="492">
        <v>433.55187687404594</v>
      </c>
      <c r="X113" s="492">
        <v>176.84839755131438</v>
      </c>
      <c r="Y113" s="492">
        <v>22092.332338000633</v>
      </c>
      <c r="Z113" s="492">
        <v>505.9699252636899</v>
      </c>
      <c r="AA113" s="492">
        <v>1114341.1233652122</v>
      </c>
      <c r="AB113" s="492">
        <v>41089.225229051983</v>
      </c>
      <c r="AC113" s="492">
        <v>7211.3439065009279</v>
      </c>
      <c r="AD113" s="492">
        <v>27737.262036885288</v>
      </c>
      <c r="AE113" s="492">
        <v>16929.484222729814</v>
      </c>
      <c r="AF113" s="492">
        <v>1201.4211476390922</v>
      </c>
      <c r="AG113" s="492">
        <v>7112.9076001274552</v>
      </c>
      <c r="AH113" s="492">
        <v>562.56085072281849</v>
      </c>
      <c r="AI113" s="492">
        <v>1596.5052392012981</v>
      </c>
      <c r="AJ113" s="492">
        <v>1494.7922825692992</v>
      </c>
      <c r="AK113" s="492">
        <v>456670.0654082899</v>
      </c>
      <c r="AL113" s="492">
        <v>402147.4689479557</v>
      </c>
      <c r="AM113" s="492">
        <v>3759.7500613532738</v>
      </c>
      <c r="AN113" s="492">
        <v>5038.4029098188912</v>
      </c>
      <c r="AO113" s="492">
        <v>108.03024846957148</v>
      </c>
      <c r="AP113" s="492">
        <v>1326.8080662585523</v>
      </c>
      <c r="AQ113" s="492">
        <v>1698.6045089388344</v>
      </c>
      <c r="AR113" s="492">
        <v>5683</v>
      </c>
      <c r="AS113" s="492">
        <v>31125.702190064716</v>
      </c>
      <c r="AT113" s="492">
        <v>472.42198082682103</v>
      </c>
      <c r="AU113" s="492">
        <v>68125.800670601398</v>
      </c>
      <c r="AV113" s="492">
        <v>1749.6380126518268</v>
      </c>
      <c r="AW113" s="492">
        <v>6234.1379110878916</v>
      </c>
      <c r="AX113" s="492">
        <v>13822.985151551904</v>
      </c>
      <c r="AY113" s="492">
        <v>566.85011203965541</v>
      </c>
      <c r="AZ113" s="492">
        <v>4572.0154894405969</v>
      </c>
      <c r="BA113" s="492">
        <v>3465.7189923302785</v>
      </c>
      <c r="BB113" s="492">
        <v>5364.7168638005651</v>
      </c>
      <c r="BC113" s="492">
        <v>1052.3398491660507</v>
      </c>
      <c r="BD113" s="492">
        <v>3622.6761259957525</v>
      </c>
      <c r="BE113" s="492">
        <v>2648.1425139121798</v>
      </c>
      <c r="BF113" s="492">
        <v>82694.514544478967</v>
      </c>
      <c r="BG113" s="492">
        <v>6610.2688495346829</v>
      </c>
      <c r="BH113" s="492">
        <v>358.86523627444114</v>
      </c>
      <c r="BI113" s="492">
        <v>4254.3568312488442</v>
      </c>
      <c r="BJ113" s="492">
        <v>3055.1680380630842</v>
      </c>
      <c r="BK113" s="492"/>
      <c r="BL113" s="493">
        <v>110426.57607530936</v>
      </c>
      <c r="BM113" s="492">
        <v>4813695.8149154093</v>
      </c>
      <c r="BN113" s="492">
        <v>1512668.9254602171</v>
      </c>
      <c r="BO113" s="492">
        <v>867723.71757588733</v>
      </c>
      <c r="BP113" s="492">
        <v>8708.4125751973879</v>
      </c>
      <c r="BQ113" s="492">
        <v>126669.55151826479</v>
      </c>
      <c r="BR113" s="492">
        <v>3465.7189923302785</v>
      </c>
      <c r="BS113" s="492">
        <v>5364.7168638005651</v>
      </c>
      <c r="BT113" s="492">
        <v>1052.3398491660507</v>
      </c>
      <c r="BU113" s="492">
        <v>6270.8186399079323</v>
      </c>
      <c r="BV113" s="492">
        <v>93918.005461536944</v>
      </c>
      <c r="BW113" s="494">
        <v>3055.1680380630842</v>
      </c>
      <c r="BX113" s="493">
        <v>7553019.7659650911</v>
      </c>
      <c r="BY113" s="492">
        <v>480478.58052535297</v>
      </c>
      <c r="BZ113" s="492"/>
      <c r="CA113" s="492">
        <v>181818.7389578523</v>
      </c>
      <c r="CB113" s="492">
        <v>5201975.1159524666</v>
      </c>
      <c r="CC113" s="494">
        <v>13417292.201400764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43" t="s">
        <v>364</v>
      </c>
      <c r="B116" s="644"/>
      <c r="C116" s="644"/>
      <c r="D116" s="644"/>
      <c r="E116" s="644"/>
      <c r="F116" s="644"/>
      <c r="G116" s="644"/>
      <c r="H116" s="644"/>
      <c r="I116" s="64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57:H58"/>
    <mergeCell ref="A119:I119"/>
    <mergeCell ref="A120:I120"/>
    <mergeCell ref="A122:I122"/>
    <mergeCell ref="BD65:BE65"/>
    <mergeCell ref="A121:G121"/>
    <mergeCell ref="A115:I115"/>
    <mergeCell ref="A116:I116"/>
    <mergeCell ref="AM65:AO65"/>
    <mergeCell ref="AP65:AR65"/>
    <mergeCell ref="AS65:AT65"/>
    <mergeCell ref="AU65:AY65"/>
    <mergeCell ref="AK65:AL65"/>
    <mergeCell ref="A64:A67"/>
    <mergeCell ref="C64:BK64"/>
    <mergeCell ref="CC64:CC67"/>
    <mergeCell ref="C65:G65"/>
    <mergeCell ref="H65:L65"/>
    <mergeCell ref="M65:AJ65"/>
    <mergeCell ref="BL64:BW65"/>
    <mergeCell ref="BG65:BH65"/>
    <mergeCell ref="BX64:BX67"/>
    <mergeCell ref="BY64:BY67"/>
    <mergeCell ref="BZ64:BZ67"/>
    <mergeCell ref="CA64:CA66"/>
    <mergeCell ref="CB64:CB67"/>
    <mergeCell ref="A55:CC55"/>
    <mergeCell ref="A1:I2"/>
    <mergeCell ref="A3:I4"/>
    <mergeCell ref="A10:A13"/>
    <mergeCell ref="B10:B13"/>
    <mergeCell ref="C10:BK10"/>
    <mergeCell ref="C11:G11"/>
    <mergeCell ref="H11:L11"/>
    <mergeCell ref="M11:AJ11"/>
    <mergeCell ref="BG11:BH11"/>
    <mergeCell ref="BD11:BE11"/>
    <mergeCell ref="AM11:AO11"/>
    <mergeCell ref="AP11:AR11"/>
    <mergeCell ref="AS11:AT11"/>
    <mergeCell ref="AU11:AY11"/>
    <mergeCell ref="AK11:AL11"/>
    <mergeCell ref="CC10:CC13"/>
    <mergeCell ref="BL10:BW11"/>
    <mergeCell ref="BX10:BX13"/>
    <mergeCell ref="BY10:BY13"/>
    <mergeCell ref="BZ10:BZ13"/>
    <mergeCell ref="CB10:CB13"/>
    <mergeCell ref="CA10:CA12"/>
  </mergeCells>
  <hyperlinks>
    <hyperlink ref="CC8" location="Índice!A1" display="Índice" xr:uid="{E3D33162-4EC5-43EE-BA33-34590E98539B}"/>
  </hyperlinks>
  <pageMargins left="0.7" right="0.7" top="0.75" bottom="0.75" header="0.3" footer="0.3"/>
  <pageSetup orientation="portrait"/>
  <headerFooter alignWithMargins="0"/>
  <ignoredErrors>
    <ignoredError sqref="D12:BK12 D66:BK66" numberStoredAsText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A47C2-BDA0-4DDE-A808-59C853DA140B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315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481546.21665000019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481546.21665000019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481546.21665000019</v>
      </c>
      <c r="BY17" s="256"/>
      <c r="BZ17" s="256"/>
      <c r="CA17" s="256"/>
      <c r="CB17" s="256"/>
      <c r="CC17" s="272">
        <v>481546.21665000019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89021526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89021526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89021526</v>
      </c>
      <c r="BY18" s="256"/>
      <c r="BZ18" s="256"/>
      <c r="CA18" s="256"/>
      <c r="CB18" s="256"/>
      <c r="CC18" s="255">
        <v>89021526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323327691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323327691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323327691</v>
      </c>
      <c r="BY19" s="256"/>
      <c r="BZ19" s="256"/>
      <c r="CA19" s="256"/>
      <c r="CB19" s="256"/>
      <c r="CC19" s="272">
        <v>323327691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3942357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3942357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3942357</v>
      </c>
      <c r="BY21" s="263"/>
      <c r="BZ21" s="263"/>
      <c r="CA21" s="263"/>
      <c r="CB21" s="263"/>
      <c r="CC21" s="303">
        <v>3942357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115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115</v>
      </c>
      <c r="BP23" s="243"/>
      <c r="BQ23" s="243"/>
      <c r="BR23" s="243"/>
      <c r="BS23" s="243"/>
      <c r="BT23" s="243"/>
      <c r="BU23" s="243"/>
      <c r="BV23" s="243"/>
      <c r="BW23" s="269"/>
      <c r="BX23" s="242">
        <v>115</v>
      </c>
      <c r="BY23" s="267"/>
      <c r="BZ23" s="267"/>
      <c r="CA23" s="267"/>
      <c r="CB23" s="267"/>
      <c r="CC23" s="293">
        <v>115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54437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54437</v>
      </c>
      <c r="BP24" s="253"/>
      <c r="BQ24" s="253"/>
      <c r="BR24" s="253"/>
      <c r="BS24" s="253"/>
      <c r="BT24" s="253"/>
      <c r="BU24" s="253"/>
      <c r="BV24" s="253"/>
      <c r="BW24" s="255"/>
      <c r="BX24" s="253">
        <v>54437</v>
      </c>
      <c r="BY24" s="256"/>
      <c r="BZ24" s="256"/>
      <c r="CA24" s="256"/>
      <c r="CB24" s="256"/>
      <c r="CC24" s="255">
        <v>54437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63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63</v>
      </c>
      <c r="BP25" s="257"/>
      <c r="BQ25" s="257"/>
      <c r="BR25" s="257"/>
      <c r="BS25" s="257"/>
      <c r="BT25" s="257"/>
      <c r="BU25" s="257"/>
      <c r="BV25" s="257"/>
      <c r="BW25" s="259"/>
      <c r="BX25" s="242">
        <v>63</v>
      </c>
      <c r="BY25" s="256"/>
      <c r="BZ25" s="256"/>
      <c r="CA25" s="256"/>
      <c r="CB25" s="256"/>
      <c r="CC25" s="272">
        <v>63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2789907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2789907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2789907</v>
      </c>
      <c r="BY28" s="256"/>
      <c r="BZ28" s="256"/>
      <c r="CA28" s="256"/>
      <c r="CB28" s="256"/>
      <c r="CC28" s="255">
        <v>2789907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5500393.1899003927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5500393.1899003927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5500393.1899003927</v>
      </c>
      <c r="BY29" s="256"/>
      <c r="BZ29" s="256"/>
      <c r="CA29" s="256"/>
      <c r="CB29" s="256"/>
      <c r="CC29" s="272">
        <v>5500393.1899003927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3606557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3606557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3606557</v>
      </c>
      <c r="BY30" s="256"/>
      <c r="BZ30" s="256"/>
      <c r="CA30" s="256"/>
      <c r="CB30" s="256"/>
      <c r="CC30" s="255">
        <v>3606557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2015474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2015474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2015474</v>
      </c>
      <c r="BY31" s="256"/>
      <c r="BZ31" s="256"/>
      <c r="CA31" s="256"/>
      <c r="CB31" s="256"/>
      <c r="CC31" s="275">
        <v>2015474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14592.964459979132</v>
      </c>
      <c r="K33" s="279"/>
      <c r="L33" s="279"/>
      <c r="M33" s="279">
        <v>131336.68013981218</v>
      </c>
      <c r="N33" s="279">
        <v>87557.786759874783</v>
      </c>
      <c r="O33" s="279"/>
      <c r="P33" s="279"/>
      <c r="Q33" s="279">
        <v>14592.964459979132</v>
      </c>
      <c r="R33" s="279">
        <v>539939.68501922791</v>
      </c>
      <c r="S33" s="279"/>
      <c r="T33" s="279"/>
      <c r="U33" s="279"/>
      <c r="V33" s="279"/>
      <c r="W33" s="279"/>
      <c r="X33" s="279"/>
      <c r="Y33" s="279">
        <v>248080.39581964523</v>
      </c>
      <c r="Z33" s="279"/>
      <c r="AA33" s="279">
        <v>11090652.989584139</v>
      </c>
      <c r="AB33" s="279">
        <v>262673.36027962435</v>
      </c>
      <c r="AC33" s="279"/>
      <c r="AD33" s="279">
        <v>102150.75121985392</v>
      </c>
      <c r="AE33" s="279">
        <v>335638.18257952004</v>
      </c>
      <c r="AF33" s="279"/>
      <c r="AG33" s="279"/>
      <c r="AH33" s="279"/>
      <c r="AI33" s="279"/>
      <c r="AJ33" s="279"/>
      <c r="AK33" s="279">
        <v>4567597.8759734686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14592.964459979132</v>
      </c>
      <c r="BN33" s="281">
        <v>12812622.795861674</v>
      </c>
      <c r="BO33" s="281">
        <v>4567597.8759734686</v>
      </c>
      <c r="BP33" s="281"/>
      <c r="BQ33" s="281"/>
      <c r="BR33" s="281"/>
      <c r="BS33" s="281"/>
      <c r="BT33" s="281"/>
      <c r="BU33" s="281"/>
      <c r="BV33" s="281"/>
      <c r="BW33" s="282"/>
      <c r="BX33" s="279">
        <v>17394813.636295125</v>
      </c>
      <c r="BY33" s="279"/>
      <c r="BZ33" s="242">
        <v>-7162927.1457951218</v>
      </c>
      <c r="CA33" s="242">
        <v>78815016.509499997</v>
      </c>
      <c r="CB33" s="283"/>
      <c r="CC33" s="293">
        <v>89046903</v>
      </c>
    </row>
    <row r="34" spans="1:81" s="308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398.63042879283643</v>
      </c>
      <c r="J34" s="285">
        <v>239.17825727570184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11560.282434992256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96149.659424832134</v>
      </c>
      <c r="AL34" s="285">
        <v>354621.62945410726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637.80868606853824</v>
      </c>
      <c r="BN34" s="285">
        <v>11560.282434992256</v>
      </c>
      <c r="BO34" s="285">
        <v>450771.28887893941</v>
      </c>
      <c r="BP34" s="285"/>
      <c r="BQ34" s="285"/>
      <c r="BR34" s="285"/>
      <c r="BS34" s="285"/>
      <c r="BT34" s="285"/>
      <c r="BU34" s="285"/>
      <c r="BV34" s="285"/>
      <c r="BW34" s="287"/>
      <c r="BX34" s="285">
        <v>462969.38000000018</v>
      </c>
      <c r="BY34" s="285"/>
      <c r="BZ34" s="285"/>
      <c r="CA34" s="285"/>
      <c r="CB34" s="283"/>
      <c r="CC34" s="287">
        <v>462969.38000000018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88.519650784612864</v>
      </c>
      <c r="D35" s="279"/>
      <c r="E35" s="279"/>
      <c r="F35" s="279">
        <v>44.259825392306432</v>
      </c>
      <c r="G35" s="279"/>
      <c r="H35" s="279">
        <v>1416.3144125538058</v>
      </c>
      <c r="I35" s="279">
        <v>9117.5240308151242</v>
      </c>
      <c r="J35" s="279">
        <v>1084.3657221115075</v>
      </c>
      <c r="K35" s="279">
        <v>2390.0305711845472</v>
      </c>
      <c r="L35" s="279">
        <v>110.64956348076608</v>
      </c>
      <c r="M35" s="279">
        <v>398.33842853075782</v>
      </c>
      <c r="N35" s="279">
        <v>1062.2358094153542</v>
      </c>
      <c r="O35" s="279">
        <v>1017.9759840230479</v>
      </c>
      <c r="P35" s="279">
        <v>4049.7740233960385</v>
      </c>
      <c r="Q35" s="279">
        <v>287.68886504999182</v>
      </c>
      <c r="R35" s="279">
        <v>88.51965078461285</v>
      </c>
      <c r="S35" s="279">
        <v>619.63755549228995</v>
      </c>
      <c r="T35" s="279">
        <v>88.519650784612864</v>
      </c>
      <c r="U35" s="279">
        <v>2500.6801346653133</v>
      </c>
      <c r="V35" s="279">
        <v>3585.045856776821</v>
      </c>
      <c r="W35" s="279">
        <v>243.42903965768537</v>
      </c>
      <c r="X35" s="279"/>
      <c r="Y35" s="279">
        <v>9626.5120228266478</v>
      </c>
      <c r="Z35" s="279">
        <v>287.68886504999182</v>
      </c>
      <c r="AA35" s="279">
        <v>2434.2903965768537</v>
      </c>
      <c r="AB35" s="279">
        <v>9029.0043800305102</v>
      </c>
      <c r="AC35" s="279">
        <v>3319.4869044229822</v>
      </c>
      <c r="AD35" s="279">
        <v>15402.419236522637</v>
      </c>
      <c r="AE35" s="279">
        <v>5244.7893089883119</v>
      </c>
      <c r="AF35" s="279">
        <v>818.80676975766892</v>
      </c>
      <c r="AG35" s="279">
        <v>5333.3089597729249</v>
      </c>
      <c r="AH35" s="279">
        <v>287.68886504999182</v>
      </c>
      <c r="AI35" s="279">
        <v>1084.3657221115075</v>
      </c>
      <c r="AJ35" s="279">
        <v>1017.9759840230479</v>
      </c>
      <c r="AK35" s="279">
        <v>13233.687792299623</v>
      </c>
      <c r="AL35" s="279">
        <v>5067.7500074190857</v>
      </c>
      <c r="AM35" s="279">
        <v>44.259825392306432</v>
      </c>
      <c r="AN35" s="279">
        <v>66.389738088459652</v>
      </c>
      <c r="AO35" s="279"/>
      <c r="AP35" s="279"/>
      <c r="AQ35" s="279">
        <v>154.90938887307249</v>
      </c>
      <c r="AR35" s="279"/>
      <c r="AS35" s="279">
        <v>7236.4814516421011</v>
      </c>
      <c r="AT35" s="279">
        <v>88.519650784612864</v>
      </c>
      <c r="AU35" s="279">
        <v>11972.28276861889</v>
      </c>
      <c r="AV35" s="279">
        <v>132.77947617691927</v>
      </c>
      <c r="AW35" s="279">
        <v>2235.121182311475</v>
      </c>
      <c r="AX35" s="279">
        <v>686.02729358074964</v>
      </c>
      <c r="AY35" s="279">
        <v>132.77947617691927</v>
      </c>
      <c r="AZ35" s="279">
        <v>1659.7434522114911</v>
      </c>
      <c r="BA35" s="279">
        <v>199.16921426537891</v>
      </c>
      <c r="BB35" s="279">
        <v>1261.4050236807332</v>
      </c>
      <c r="BC35" s="279">
        <v>132.77947617691927</v>
      </c>
      <c r="BD35" s="279">
        <v>221.29912696153215</v>
      </c>
      <c r="BE35" s="279">
        <v>132.77947617691927</v>
      </c>
      <c r="BF35" s="279">
        <v>1172.8853728961203</v>
      </c>
      <c r="BG35" s="279">
        <v>4116.1637614844976</v>
      </c>
      <c r="BH35" s="279">
        <v>132.77947617691927</v>
      </c>
      <c r="BI35" s="279">
        <v>44.259825392306432</v>
      </c>
      <c r="BJ35" s="279">
        <v>199.16921426537891</v>
      </c>
      <c r="BK35" s="279"/>
      <c r="BL35" s="288">
        <v>132.7794761769193</v>
      </c>
      <c r="BM35" s="279">
        <v>14118.88430014575</v>
      </c>
      <c r="BN35" s="279">
        <v>67828.182413709626</v>
      </c>
      <c r="BO35" s="279">
        <v>18412.087363199473</v>
      </c>
      <c r="BP35" s="279">
        <v>154.90938887307249</v>
      </c>
      <c r="BQ35" s="279">
        <v>24143.734751503158</v>
      </c>
      <c r="BR35" s="279">
        <v>199.16921426537891</v>
      </c>
      <c r="BS35" s="279">
        <v>1261.4050236807332</v>
      </c>
      <c r="BT35" s="279">
        <v>132.77947617691927</v>
      </c>
      <c r="BU35" s="279">
        <v>354.0786031384514</v>
      </c>
      <c r="BV35" s="279">
        <v>5466.0884359498432</v>
      </c>
      <c r="BW35" s="284">
        <v>199.16921426537891</v>
      </c>
      <c r="BX35" s="279">
        <v>132403.26766108468</v>
      </c>
      <c r="BY35" s="242">
        <v>56206</v>
      </c>
      <c r="BZ35" s="279"/>
      <c r="CA35" s="279"/>
      <c r="CB35" s="283"/>
      <c r="CC35" s="293">
        <v>188609.26766108468</v>
      </c>
    </row>
    <row r="36" spans="1:81" s="308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61654</v>
      </c>
      <c r="Z36" s="285"/>
      <c r="AA36" s="285">
        <v>100799044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100860698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100860698</v>
      </c>
      <c r="BY36" s="285"/>
      <c r="BZ36" s="285">
        <v>2695474</v>
      </c>
      <c r="CA36" s="285">
        <v>222105690</v>
      </c>
      <c r="CB36" s="283"/>
      <c r="CC36" s="287">
        <v>325661862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48"/>
      <c r="AA37" s="248"/>
      <c r="AB37" s="248"/>
      <c r="AC37" s="248"/>
      <c r="AD37" s="248"/>
      <c r="AE37" s="248"/>
      <c r="AF37" s="248"/>
      <c r="AG37" s="248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>
        <v>12</v>
      </c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134113</v>
      </c>
      <c r="AB38" s="285"/>
      <c r="AC38" s="285"/>
      <c r="AD38" s="285"/>
      <c r="AE38" s="285"/>
      <c r="AF38" s="285">
        <v>49</v>
      </c>
      <c r="AG38" s="285">
        <v>12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134186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134186</v>
      </c>
      <c r="BY38" s="285"/>
      <c r="BZ38" s="285">
        <v>-12412</v>
      </c>
      <c r="CA38" s="285"/>
      <c r="CB38" s="283"/>
      <c r="CC38" s="287">
        <v>121774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1613231</v>
      </c>
      <c r="D39" s="279">
        <v>109716</v>
      </c>
      <c r="E39" s="279">
        <v>621723</v>
      </c>
      <c r="F39" s="279"/>
      <c r="G39" s="279">
        <v>243813</v>
      </c>
      <c r="H39" s="279">
        <v>369784</v>
      </c>
      <c r="I39" s="279">
        <v>304766</v>
      </c>
      <c r="J39" s="279">
        <v>32508</v>
      </c>
      <c r="K39" s="279">
        <v>251940</v>
      </c>
      <c r="L39" s="279">
        <v>8127</v>
      </c>
      <c r="M39" s="279">
        <v>219432</v>
      </c>
      <c r="N39" s="279"/>
      <c r="O39" s="279">
        <v>134097</v>
      </c>
      <c r="P39" s="279">
        <v>16254</v>
      </c>
      <c r="Q39" s="279">
        <v>20318</v>
      </c>
      <c r="R39" s="279">
        <v>65017</v>
      </c>
      <c r="S39" s="279"/>
      <c r="T39" s="279"/>
      <c r="U39" s="279"/>
      <c r="V39" s="279">
        <v>195050</v>
      </c>
      <c r="W39" s="279">
        <v>8127</v>
      </c>
      <c r="X39" s="279"/>
      <c r="Y39" s="279">
        <v>130034</v>
      </c>
      <c r="Z39" s="279">
        <v>4064</v>
      </c>
      <c r="AA39" s="279">
        <v>174733</v>
      </c>
      <c r="AB39" s="279">
        <v>215368</v>
      </c>
      <c r="AC39" s="279">
        <v>85335</v>
      </c>
      <c r="AD39" s="279">
        <v>585150</v>
      </c>
      <c r="AE39" s="279"/>
      <c r="AF39" s="279"/>
      <c r="AG39" s="279"/>
      <c r="AH39" s="279">
        <v>12191</v>
      </c>
      <c r="AI39" s="279"/>
      <c r="AJ39" s="279"/>
      <c r="AK39" s="279">
        <v>2141492</v>
      </c>
      <c r="AL39" s="279">
        <v>316957</v>
      </c>
      <c r="AM39" s="279">
        <v>199114</v>
      </c>
      <c r="AN39" s="279">
        <v>154415</v>
      </c>
      <c r="AO39" s="279"/>
      <c r="AP39" s="279">
        <v>239750</v>
      </c>
      <c r="AQ39" s="279">
        <v>166606</v>
      </c>
      <c r="AR39" s="279">
        <v>958997</v>
      </c>
      <c r="AS39" s="279">
        <v>1714819</v>
      </c>
      <c r="AT39" s="279"/>
      <c r="AU39" s="279">
        <v>8049896</v>
      </c>
      <c r="AV39" s="279"/>
      <c r="AW39" s="279"/>
      <c r="AX39" s="279">
        <v>251940</v>
      </c>
      <c r="AY39" s="279">
        <v>36572</v>
      </c>
      <c r="AZ39" s="279">
        <v>121907</v>
      </c>
      <c r="BA39" s="279">
        <v>329148</v>
      </c>
      <c r="BB39" s="279">
        <v>276322</v>
      </c>
      <c r="BC39" s="279">
        <v>85335</v>
      </c>
      <c r="BD39" s="279">
        <v>601405</v>
      </c>
      <c r="BE39" s="279">
        <v>247877</v>
      </c>
      <c r="BF39" s="279">
        <v>1170302</v>
      </c>
      <c r="BG39" s="279">
        <v>48763</v>
      </c>
      <c r="BH39" s="279">
        <v>4064</v>
      </c>
      <c r="BI39" s="279">
        <v>560770</v>
      </c>
      <c r="BJ39" s="279">
        <v>97525</v>
      </c>
      <c r="BK39" s="279"/>
      <c r="BL39" s="288">
        <v>2588483</v>
      </c>
      <c r="BM39" s="279">
        <v>967125</v>
      </c>
      <c r="BN39" s="279">
        <v>1865170</v>
      </c>
      <c r="BO39" s="279">
        <v>2811978</v>
      </c>
      <c r="BP39" s="279">
        <v>1365353</v>
      </c>
      <c r="BQ39" s="279">
        <v>10175134</v>
      </c>
      <c r="BR39" s="279">
        <v>329148</v>
      </c>
      <c r="BS39" s="279">
        <v>276322</v>
      </c>
      <c r="BT39" s="279">
        <v>85335</v>
      </c>
      <c r="BU39" s="279">
        <v>849282</v>
      </c>
      <c r="BV39" s="279">
        <v>1783899</v>
      </c>
      <c r="BW39" s="284">
        <v>97525</v>
      </c>
      <c r="BX39" s="242">
        <v>23194754</v>
      </c>
      <c r="BY39" s="279">
        <v>23806619</v>
      </c>
      <c r="BZ39" s="242">
        <v>250923</v>
      </c>
      <c r="CA39" s="242">
        <v>2875679</v>
      </c>
      <c r="CB39" s="283"/>
      <c r="CC39" s="293">
        <v>50127975</v>
      </c>
    </row>
    <row r="40" spans="1:81" s="308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2031606</v>
      </c>
      <c r="AY40" s="285"/>
      <c r="AZ40" s="285"/>
      <c r="BA40" s="285"/>
      <c r="BB40" s="285"/>
      <c r="BC40" s="285"/>
      <c r="BD40" s="285"/>
      <c r="BE40" s="285"/>
      <c r="BF40" s="285">
        <v>9437139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2031606</v>
      </c>
      <c r="BR40" s="285"/>
      <c r="BS40" s="285"/>
      <c r="BT40" s="285"/>
      <c r="BU40" s="285"/>
      <c r="BV40" s="285">
        <v>9437139</v>
      </c>
      <c r="BW40" s="287"/>
      <c r="BX40" s="285">
        <v>11468745</v>
      </c>
      <c r="BY40" s="285"/>
      <c r="BZ40" s="285">
        <v>-69753</v>
      </c>
      <c r="CA40" s="285">
        <v>364076</v>
      </c>
      <c r="CB40" s="283"/>
      <c r="CC40" s="287">
        <v>11763068</v>
      </c>
    </row>
    <row r="41" spans="1:81" s="308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198.19966879882685</v>
      </c>
      <c r="N41" s="279"/>
      <c r="O41" s="279"/>
      <c r="P41" s="279">
        <v>14.258968978332868</v>
      </c>
      <c r="Q41" s="279"/>
      <c r="R41" s="279"/>
      <c r="S41" s="279"/>
      <c r="T41" s="279"/>
      <c r="U41" s="279"/>
      <c r="V41" s="279">
        <v>82.702020074330633</v>
      </c>
      <c r="W41" s="279">
        <v>15.684865876166153</v>
      </c>
      <c r="X41" s="279">
        <v>5.7035875913331475</v>
      </c>
      <c r="Y41" s="279">
        <v>75.572535585164189</v>
      </c>
      <c r="Z41" s="279"/>
      <c r="AA41" s="279">
        <v>218484.47806740322</v>
      </c>
      <c r="AB41" s="279">
        <v>564.65517154198153</v>
      </c>
      <c r="AC41" s="279">
        <v>34.221525547998887</v>
      </c>
      <c r="AD41" s="279">
        <v>2027.6253887189341</v>
      </c>
      <c r="AE41" s="279">
        <v>111.21995803099635</v>
      </c>
      <c r="AF41" s="279">
        <v>145.44148357899525</v>
      </c>
      <c r="AG41" s="279">
        <v>19.962556569666013</v>
      </c>
      <c r="AH41" s="279">
        <v>31.369731752332306</v>
      </c>
      <c r="AI41" s="279">
        <v>8.5553813869997217</v>
      </c>
      <c r="AJ41" s="279">
        <v>5.7035875913331475</v>
      </c>
      <c r="AK41" s="279"/>
      <c r="AL41" s="279"/>
      <c r="AM41" s="279"/>
      <c r="AN41" s="279"/>
      <c r="AO41" s="279"/>
      <c r="AP41" s="279"/>
      <c r="AQ41" s="279"/>
      <c r="AR41" s="279"/>
      <c r="AS41" s="279">
        <v>1658.3180921801127</v>
      </c>
      <c r="AT41" s="279">
        <v>416.36189416731975</v>
      </c>
      <c r="AU41" s="279"/>
      <c r="AV41" s="279"/>
      <c r="AW41" s="279"/>
      <c r="AX41" s="279"/>
      <c r="AY41" s="279"/>
      <c r="AZ41" s="279">
        <v>149.71917427249511</v>
      </c>
      <c r="BA41" s="279"/>
      <c r="BB41" s="279"/>
      <c r="BC41" s="279"/>
      <c r="BD41" s="279"/>
      <c r="BE41" s="279"/>
      <c r="BF41" s="279">
        <v>1544.2463403534496</v>
      </c>
      <c r="BG41" s="279"/>
      <c r="BH41" s="279"/>
      <c r="BI41" s="279"/>
      <c r="BJ41" s="279"/>
      <c r="BK41" s="279"/>
      <c r="BL41" s="288"/>
      <c r="BM41" s="279"/>
      <c r="BN41" s="279">
        <v>221825.35449902661</v>
      </c>
      <c r="BO41" s="279"/>
      <c r="BP41" s="279"/>
      <c r="BQ41" s="279">
        <v>2224.3991606199274</v>
      </c>
      <c r="BR41" s="279"/>
      <c r="BS41" s="279"/>
      <c r="BT41" s="279"/>
      <c r="BU41" s="279"/>
      <c r="BV41" s="279">
        <v>1544.2463403534496</v>
      </c>
      <c r="BW41" s="284"/>
      <c r="BX41" s="279">
        <v>225594</v>
      </c>
      <c r="BY41" s="279"/>
      <c r="BZ41" s="242">
        <v>2439</v>
      </c>
      <c r="CA41" s="279"/>
      <c r="CB41" s="283"/>
      <c r="CC41" s="293">
        <v>228033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139928.0264067672</v>
      </c>
      <c r="D42" s="285">
        <v>376.15060862034193</v>
      </c>
      <c r="E42" s="285">
        <v>33101.253558590091</v>
      </c>
      <c r="F42" s="285" t="s">
        <v>316</v>
      </c>
      <c r="G42" s="285" t="s">
        <v>316</v>
      </c>
      <c r="H42" s="285">
        <v>190332.20796189303</v>
      </c>
      <c r="I42" s="285">
        <v>1194279.1823695856</v>
      </c>
      <c r="J42" s="285">
        <v>7146.8615637864968</v>
      </c>
      <c r="K42" s="285">
        <v>15986.400866364531</v>
      </c>
      <c r="L42" s="285">
        <v>376.15060862034193</v>
      </c>
      <c r="M42" s="285">
        <v>26142.467299113763</v>
      </c>
      <c r="N42" s="285">
        <v>3949.5813905135906</v>
      </c>
      <c r="O42" s="285">
        <v>9215.6899111983766</v>
      </c>
      <c r="P42" s="285">
        <v>1880.7530431017096</v>
      </c>
      <c r="Q42" s="285">
        <v>188.07530431017096</v>
      </c>
      <c r="R42" s="285">
        <v>564.22591293051289</v>
      </c>
      <c r="S42" s="285" t="s">
        <v>316</v>
      </c>
      <c r="T42" s="285" t="s">
        <v>316</v>
      </c>
      <c r="U42" s="285" t="s">
        <v>316</v>
      </c>
      <c r="V42" s="285">
        <v>10908.367649989916</v>
      </c>
      <c r="W42" s="285">
        <v>2068.8283474118807</v>
      </c>
      <c r="X42" s="285">
        <v>752.30121724068385</v>
      </c>
      <c r="Y42" s="285">
        <v>9967.99112843906</v>
      </c>
      <c r="Z42" s="285">
        <v>1316.5271301711969</v>
      </c>
      <c r="AA42" s="285">
        <v>28818025.578230254</v>
      </c>
      <c r="AB42" s="285">
        <v>74477.820506827702</v>
      </c>
      <c r="AC42" s="285">
        <v>4513.8073034441031</v>
      </c>
      <c r="AD42" s="285">
        <v>267443.08272906311</v>
      </c>
      <c r="AE42" s="285">
        <v>14669.873736193336</v>
      </c>
      <c r="AF42" s="285">
        <v>19183.681039637439</v>
      </c>
      <c r="AG42" s="285">
        <v>2633.0542603423937</v>
      </c>
      <c r="AH42" s="285">
        <v>4137.6566948237614</v>
      </c>
      <c r="AI42" s="285">
        <v>1128.4518258610258</v>
      </c>
      <c r="AJ42" s="285">
        <v>752.30121724068385</v>
      </c>
      <c r="AK42" s="285" t="s">
        <v>316</v>
      </c>
      <c r="AL42" s="285" t="s">
        <v>316</v>
      </c>
      <c r="AM42" s="285" t="s">
        <v>316</v>
      </c>
      <c r="AN42" s="285">
        <v>37238.910253413851</v>
      </c>
      <c r="AO42" s="285" t="s">
        <v>316</v>
      </c>
      <c r="AP42" s="285" t="s">
        <v>316</v>
      </c>
      <c r="AQ42" s="285">
        <v>51720.708685297017</v>
      </c>
      <c r="AR42" s="285">
        <v>110588.27893438052</v>
      </c>
      <c r="AS42" s="285">
        <v>218731.57891272884</v>
      </c>
      <c r="AT42" s="285">
        <v>54917.988858569923</v>
      </c>
      <c r="AU42" s="285">
        <v>2006199.2710765938</v>
      </c>
      <c r="AV42" s="285" t="s">
        <v>316</v>
      </c>
      <c r="AW42" s="285">
        <v>617639.29935460142</v>
      </c>
      <c r="AX42" s="285">
        <v>57739.118423222484</v>
      </c>
      <c r="AY42" s="285">
        <v>15610.25025774419</v>
      </c>
      <c r="AZ42" s="285">
        <v>19747.906952567952</v>
      </c>
      <c r="BA42" s="285">
        <v>14293.723127572994</v>
      </c>
      <c r="BB42" s="285"/>
      <c r="BC42" s="285"/>
      <c r="BD42" s="285">
        <v>3009.2048689627354</v>
      </c>
      <c r="BE42" s="285">
        <v>3009.2048689627354</v>
      </c>
      <c r="BF42" s="285">
        <v>203685.55456791515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173405.43057397765</v>
      </c>
      <c r="BM42" s="285">
        <v>1408120.8033702499</v>
      </c>
      <c r="BN42" s="285">
        <v>29273920.115878105</v>
      </c>
      <c r="BO42" s="285">
        <v>37238.910253413851</v>
      </c>
      <c r="BP42" s="285">
        <v>162308.98761967753</v>
      </c>
      <c r="BQ42" s="285">
        <v>2990585.4138360284</v>
      </c>
      <c r="BR42" s="285">
        <v>14293.723127572994</v>
      </c>
      <c r="BS42" s="285"/>
      <c r="BT42" s="285"/>
      <c r="BU42" s="285">
        <v>6018.4097379254708</v>
      </c>
      <c r="BV42" s="285">
        <v>203685.55456791515</v>
      </c>
      <c r="BW42" s="287"/>
      <c r="BX42" s="285">
        <v>34269577.34896487</v>
      </c>
      <c r="BY42" s="285"/>
      <c r="BZ42" s="285">
        <v>-24857</v>
      </c>
      <c r="CA42" s="285"/>
      <c r="CB42" s="283"/>
      <c r="CC42" s="287">
        <v>34244720.34896487</v>
      </c>
    </row>
    <row r="43" spans="1:81" s="308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248356.15362617825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2279404.3591283988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248356.15362617825</v>
      </c>
      <c r="BR43" s="279"/>
      <c r="BS43" s="279"/>
      <c r="BT43" s="279"/>
      <c r="BU43" s="279"/>
      <c r="BV43" s="279">
        <v>2279404.3591283988</v>
      </c>
      <c r="BW43" s="284"/>
      <c r="BX43" s="279">
        <v>2527760.5127545772</v>
      </c>
      <c r="BY43" s="279"/>
      <c r="BZ43" s="242">
        <v>-5002</v>
      </c>
      <c r="CA43" s="279"/>
      <c r="CB43" s="283"/>
      <c r="CC43" s="293">
        <v>2522758.5127545772</v>
      </c>
    </row>
    <row r="44" spans="1:81" s="308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1937.5385370643103</v>
      </c>
      <c r="N44" s="285">
        <v>292.7216494845361</v>
      </c>
      <c r="O44" s="285">
        <v>683.01718213058416</v>
      </c>
      <c r="P44" s="285">
        <v>139.39126165930287</v>
      </c>
      <c r="Q44" s="285">
        <v>13.939126165930288</v>
      </c>
      <c r="R44" s="285">
        <v>41.81737849779087</v>
      </c>
      <c r="S44" s="285"/>
      <c r="T44" s="285"/>
      <c r="U44" s="285"/>
      <c r="V44" s="285">
        <v>808.46931762395684</v>
      </c>
      <c r="W44" s="285">
        <v>153.33038782523317</v>
      </c>
      <c r="X44" s="285">
        <v>55.756504663721152</v>
      </c>
      <c r="Y44" s="285">
        <v>738.77368679430538</v>
      </c>
      <c r="Z44" s="285"/>
      <c r="AA44" s="285">
        <v>2135836.5459008347</v>
      </c>
      <c r="AB44" s="285">
        <v>5519.8939617083952</v>
      </c>
      <c r="AC44" s="285">
        <v>334.53902798232696</v>
      </c>
      <c r="AD44" s="285">
        <v>19821.437407952872</v>
      </c>
      <c r="AE44" s="285">
        <v>1087.2518409425625</v>
      </c>
      <c r="AF44" s="285">
        <v>1421.7908689248895</v>
      </c>
      <c r="AG44" s="285">
        <v>195.14776632302406</v>
      </c>
      <c r="AH44" s="285">
        <v>306.66077565046635</v>
      </c>
      <c r="AI44" s="285"/>
      <c r="AJ44" s="285"/>
      <c r="AK44" s="285"/>
      <c r="AL44" s="285"/>
      <c r="AM44" s="285"/>
      <c r="AN44" s="285">
        <v>2759.9469808541976</v>
      </c>
      <c r="AO44" s="285"/>
      <c r="AP44" s="285">
        <v>5979.8851251840942</v>
      </c>
      <c r="AQ44" s="285">
        <v>3833.2596956308294</v>
      </c>
      <c r="AR44" s="285"/>
      <c r="AS44" s="285">
        <v>16211.203730976928</v>
      </c>
      <c r="AT44" s="285"/>
      <c r="AU44" s="285"/>
      <c r="AV44" s="285"/>
      <c r="AW44" s="285"/>
      <c r="AX44" s="285"/>
      <c r="AY44" s="285"/>
      <c r="AZ44" s="285">
        <v>1463.6082474226803</v>
      </c>
      <c r="BA44" s="285"/>
      <c r="BB44" s="285"/>
      <c r="BC44" s="285"/>
      <c r="BD44" s="285"/>
      <c r="BE44" s="285"/>
      <c r="BF44" s="285">
        <v>15096.073637702504</v>
      </c>
      <c r="BG44" s="285"/>
      <c r="BH44" s="285"/>
      <c r="BI44" s="285"/>
      <c r="BJ44" s="285"/>
      <c r="BK44" s="285"/>
      <c r="BL44" s="286"/>
      <c r="BM44" s="285"/>
      <c r="BN44" s="285">
        <v>2169388.0225822288</v>
      </c>
      <c r="BO44" s="285">
        <v>2759.9469808541976</v>
      </c>
      <c r="BP44" s="285">
        <v>9813.1448208149232</v>
      </c>
      <c r="BQ44" s="285">
        <v>17674.811978399608</v>
      </c>
      <c r="BR44" s="285"/>
      <c r="BS44" s="285"/>
      <c r="BT44" s="285"/>
      <c r="BU44" s="285"/>
      <c r="BV44" s="285">
        <v>15096.073637702504</v>
      </c>
      <c r="BW44" s="287"/>
      <c r="BX44" s="285">
        <v>2214732</v>
      </c>
      <c r="BY44" s="285"/>
      <c r="BZ44" s="285">
        <v>-110780</v>
      </c>
      <c r="CA44" s="285">
        <v>11961559</v>
      </c>
      <c r="CB44" s="283"/>
      <c r="CC44" s="287">
        <v>14065511</v>
      </c>
    </row>
    <row r="45" spans="1:81" s="308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>
        <v>7595</v>
      </c>
      <c r="Q45" s="279"/>
      <c r="R45" s="279"/>
      <c r="S45" s="279"/>
      <c r="T45" s="279"/>
      <c r="U45" s="279"/>
      <c r="V45" s="279"/>
      <c r="W45" s="279"/>
      <c r="X45" s="279"/>
      <c r="Y45" s="279">
        <v>7595</v>
      </c>
      <c r="Z45" s="279"/>
      <c r="AA45" s="279">
        <v>1260763</v>
      </c>
      <c r="AB45" s="279">
        <v>37975</v>
      </c>
      <c r="AC45" s="279">
        <v>7595</v>
      </c>
      <c r="AD45" s="279">
        <v>98735</v>
      </c>
      <c r="AE45" s="279"/>
      <c r="AF45" s="279"/>
      <c r="AG45" s="279"/>
      <c r="AH45" s="279">
        <v>7595</v>
      </c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174684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1427853</v>
      </c>
      <c r="BO45" s="279"/>
      <c r="BP45" s="279"/>
      <c r="BQ45" s="279">
        <v>174684</v>
      </c>
      <c r="BR45" s="279"/>
      <c r="BS45" s="279"/>
      <c r="BT45" s="279"/>
      <c r="BU45" s="279"/>
      <c r="BV45" s="279"/>
      <c r="BW45" s="284"/>
      <c r="BX45" s="279">
        <v>1602537</v>
      </c>
      <c r="BY45" s="279">
        <v>7300447</v>
      </c>
      <c r="BZ45" s="242">
        <v>8396</v>
      </c>
      <c r="CA45" s="242">
        <v>4</v>
      </c>
      <c r="CB45" s="283"/>
      <c r="CC45" s="293">
        <v>8911384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2789907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2789907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2789907</v>
      </c>
      <c r="BY47" s="279"/>
      <c r="BZ47" s="279"/>
      <c r="CA47" s="279"/>
      <c r="CB47" s="283"/>
      <c r="CC47" s="293">
        <v>2789907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5500393.1899003927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5500393.1899003927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5500393.1899003927</v>
      </c>
      <c r="BY48" s="285"/>
      <c r="BZ48" s="285"/>
      <c r="CA48" s="285"/>
      <c r="CB48" s="283"/>
      <c r="CC48" s="287">
        <v>5500393.1899003927</v>
      </c>
    </row>
    <row r="49" spans="1:81" s="308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>
        <v>3600395</v>
      </c>
      <c r="AB49" s="242">
        <v>6162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>
        <v>3606557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3606557</v>
      </c>
      <c r="BY49" s="279"/>
      <c r="BZ49" s="279"/>
      <c r="CA49" s="279"/>
      <c r="CB49" s="283"/>
      <c r="CC49" s="293">
        <v>3606557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49</v>
      </c>
      <c r="N50" s="164"/>
      <c r="O50" s="164">
        <v>317</v>
      </c>
      <c r="P50" s="164"/>
      <c r="Q50" s="164"/>
      <c r="R50" s="164">
        <v>279068</v>
      </c>
      <c r="S50" s="164"/>
      <c r="T50" s="164"/>
      <c r="U50" s="164"/>
      <c r="V50" s="164"/>
      <c r="W50" s="164"/>
      <c r="X50" s="164"/>
      <c r="Y50" s="164"/>
      <c r="Z50" s="164"/>
      <c r="AA50" s="164">
        <v>1928</v>
      </c>
      <c r="AB50" s="164"/>
      <c r="AC50" s="164">
        <v>24</v>
      </c>
      <c r="AD50" s="164">
        <v>26940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308326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308326</v>
      </c>
      <c r="BY50" s="285">
        <v>5649485</v>
      </c>
      <c r="BZ50" s="285"/>
      <c r="CA50" s="285">
        <v>20</v>
      </c>
      <c r="CB50" s="283"/>
      <c r="CC50" s="287">
        <v>5957831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632</v>
      </c>
      <c r="D51" s="242">
        <v>5</v>
      </c>
      <c r="E51" s="242">
        <v>116</v>
      </c>
      <c r="F51" s="242">
        <v>3</v>
      </c>
      <c r="G51" s="242">
        <v>2</v>
      </c>
      <c r="H51" s="242">
        <v>101</v>
      </c>
      <c r="I51" s="242">
        <v>1530</v>
      </c>
      <c r="J51" s="242">
        <v>23</v>
      </c>
      <c r="K51" s="242">
        <v>71</v>
      </c>
      <c r="L51" s="242">
        <v>15</v>
      </c>
      <c r="M51" s="242">
        <v>240</v>
      </c>
      <c r="N51" s="242">
        <v>98</v>
      </c>
      <c r="O51" s="242">
        <v>90</v>
      </c>
      <c r="P51" s="242">
        <v>369</v>
      </c>
      <c r="Q51" s="242">
        <v>47</v>
      </c>
      <c r="R51" s="242">
        <v>6</v>
      </c>
      <c r="S51" s="242">
        <v>105</v>
      </c>
      <c r="T51" s="242">
        <v>29</v>
      </c>
      <c r="U51" s="242">
        <v>199</v>
      </c>
      <c r="V51" s="242">
        <v>380</v>
      </c>
      <c r="W51" s="242">
        <v>30</v>
      </c>
      <c r="X51" s="242">
        <v>48</v>
      </c>
      <c r="Y51" s="242">
        <v>1022</v>
      </c>
      <c r="Z51" s="242">
        <v>44</v>
      </c>
      <c r="AA51" s="242">
        <v>268</v>
      </c>
      <c r="AB51" s="242">
        <v>639</v>
      </c>
      <c r="AC51" s="242">
        <v>842</v>
      </c>
      <c r="AD51" s="242">
        <v>663</v>
      </c>
      <c r="AE51" s="242">
        <v>574</v>
      </c>
      <c r="AF51" s="242">
        <v>48</v>
      </c>
      <c r="AG51" s="242">
        <v>331</v>
      </c>
      <c r="AH51" s="242">
        <v>35</v>
      </c>
      <c r="AI51" s="242">
        <v>108</v>
      </c>
      <c r="AJ51" s="242">
        <v>101</v>
      </c>
      <c r="AK51" s="242">
        <v>1581</v>
      </c>
      <c r="AL51" s="242">
        <v>622</v>
      </c>
      <c r="AM51" s="242">
        <v>740</v>
      </c>
      <c r="AN51" s="242">
        <v>1088</v>
      </c>
      <c r="AO51" s="242">
        <v>30</v>
      </c>
      <c r="AP51" s="242">
        <v>8</v>
      </c>
      <c r="AQ51" s="242">
        <v>90</v>
      </c>
      <c r="AR51" s="242"/>
      <c r="AS51" s="242">
        <v>3530</v>
      </c>
      <c r="AT51" s="242">
        <v>14</v>
      </c>
      <c r="AU51" s="242">
        <v>235</v>
      </c>
      <c r="AV51" s="242">
        <v>26</v>
      </c>
      <c r="AW51" s="242">
        <v>39</v>
      </c>
      <c r="AX51" s="242">
        <v>24</v>
      </c>
      <c r="AY51" s="242">
        <v>38</v>
      </c>
      <c r="AZ51" s="242">
        <v>365</v>
      </c>
      <c r="BA51" s="242">
        <v>398</v>
      </c>
      <c r="BB51" s="242">
        <v>699</v>
      </c>
      <c r="BC51" s="242">
        <v>127</v>
      </c>
      <c r="BD51" s="242">
        <v>56</v>
      </c>
      <c r="BE51" s="242">
        <v>328</v>
      </c>
      <c r="BF51" s="242">
        <v>2093</v>
      </c>
      <c r="BG51" s="242">
        <v>499</v>
      </c>
      <c r="BH51" s="242">
        <v>53</v>
      </c>
      <c r="BI51" s="242">
        <v>350</v>
      </c>
      <c r="BJ51" s="242">
        <v>645</v>
      </c>
      <c r="BK51" s="242"/>
      <c r="BL51" s="292">
        <v>758</v>
      </c>
      <c r="BM51" s="242">
        <v>1740</v>
      </c>
      <c r="BN51" s="242">
        <v>6316</v>
      </c>
      <c r="BO51" s="242">
        <v>4061</v>
      </c>
      <c r="BP51" s="242">
        <v>98</v>
      </c>
      <c r="BQ51" s="242">
        <v>4271</v>
      </c>
      <c r="BR51" s="242">
        <v>398</v>
      </c>
      <c r="BS51" s="242">
        <v>699</v>
      </c>
      <c r="BT51" s="242">
        <v>127</v>
      </c>
      <c r="BU51" s="242">
        <v>384</v>
      </c>
      <c r="BV51" s="242">
        <v>2995</v>
      </c>
      <c r="BW51" s="293">
        <v>645</v>
      </c>
      <c r="BX51" s="242">
        <v>22492</v>
      </c>
      <c r="BY51" s="279">
        <v>49382</v>
      </c>
      <c r="BZ51" s="242"/>
      <c r="CA51" s="279">
        <v>6</v>
      </c>
      <c r="CB51" s="283"/>
      <c r="CC51" s="293">
        <v>71880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94"/>
      <c r="BY53" s="283"/>
      <c r="BZ53" s="283"/>
      <c r="CA53" s="283"/>
      <c r="CB53" s="242">
        <v>18576.83664999999</v>
      </c>
      <c r="CC53" s="293">
        <v>18576.83664999999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6"/>
      <c r="BY54" s="295"/>
      <c r="BZ54" s="295"/>
      <c r="CA54" s="295"/>
      <c r="CB54" s="297">
        <v>51</v>
      </c>
      <c r="CC54" s="298">
        <v>51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315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2" s="309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60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533162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533162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533162</v>
      </c>
      <c r="BY71" s="256"/>
      <c r="BZ71" s="256"/>
      <c r="CA71" s="256"/>
      <c r="CB71" s="256"/>
      <c r="CC71" s="272">
        <v>533162</v>
      </c>
      <c r="CD71" s="36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2376875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2376875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2376875</v>
      </c>
      <c r="BY72" s="256"/>
      <c r="BZ72" s="256"/>
      <c r="CA72" s="256"/>
      <c r="CB72" s="256"/>
      <c r="CC72" s="255">
        <v>2376875</v>
      </c>
      <c r="CD72" s="36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1867337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1867337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1867337</v>
      </c>
      <c r="BY73" s="256"/>
      <c r="BZ73" s="256"/>
      <c r="CA73" s="256"/>
      <c r="CB73" s="256"/>
      <c r="CC73" s="272">
        <v>1867337</v>
      </c>
      <c r="CD73" s="36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6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61501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61501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61501</v>
      </c>
      <c r="BY75" s="256"/>
      <c r="BZ75" s="256"/>
      <c r="CA75" s="256"/>
      <c r="CB75" s="256"/>
      <c r="CC75" s="303">
        <v>61501</v>
      </c>
      <c r="CD75" s="36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6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414.11595246669066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414.11595246669066</v>
      </c>
      <c r="BP77" s="242"/>
      <c r="BQ77" s="242"/>
      <c r="BR77" s="242"/>
      <c r="BS77" s="242"/>
      <c r="BT77" s="242"/>
      <c r="BU77" s="242"/>
      <c r="BV77" s="242"/>
      <c r="BW77" s="293"/>
      <c r="BX77" s="242">
        <v>414.11595246669066</v>
      </c>
      <c r="BY77" s="283"/>
      <c r="BZ77" s="283"/>
      <c r="CA77" s="283"/>
      <c r="CB77" s="283"/>
      <c r="CC77" s="293">
        <v>414.11595246669066</v>
      </c>
      <c r="CD77" s="36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196028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196028</v>
      </c>
      <c r="BP78" s="253"/>
      <c r="BQ78" s="253"/>
      <c r="BR78" s="253"/>
      <c r="BS78" s="253"/>
      <c r="BT78" s="253"/>
      <c r="BU78" s="253"/>
      <c r="BV78" s="253"/>
      <c r="BW78" s="255"/>
      <c r="BX78" s="253">
        <v>196028</v>
      </c>
      <c r="BY78" s="256"/>
      <c r="BZ78" s="256"/>
      <c r="CA78" s="256"/>
      <c r="CB78" s="256"/>
      <c r="CC78" s="255">
        <v>196028</v>
      </c>
      <c r="CD78" s="36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227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227</v>
      </c>
      <c r="BP79" s="257"/>
      <c r="BQ79" s="257"/>
      <c r="BR79" s="257"/>
      <c r="BS79" s="257"/>
      <c r="BT79" s="257"/>
      <c r="BU79" s="257"/>
      <c r="BV79" s="257"/>
      <c r="BW79" s="259"/>
      <c r="BX79" s="242">
        <v>227</v>
      </c>
      <c r="BY79" s="256"/>
      <c r="BZ79" s="256"/>
      <c r="CA79" s="256"/>
      <c r="CB79" s="256"/>
      <c r="CC79" s="272">
        <v>227</v>
      </c>
      <c r="CD79" s="36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266"/>
      <c r="CD80" s="36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6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9386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9386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9386</v>
      </c>
      <c r="BY82" s="256"/>
      <c r="BZ82" s="256"/>
      <c r="CA82" s="256"/>
      <c r="CB82" s="256"/>
      <c r="CC82" s="255">
        <v>9386</v>
      </c>
      <c r="CD82" s="36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105608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105608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105608</v>
      </c>
      <c r="BY83" s="256"/>
      <c r="BZ83" s="256"/>
      <c r="CA83" s="256"/>
      <c r="CB83" s="256"/>
      <c r="CC83" s="272">
        <v>105608</v>
      </c>
      <c r="CD83" s="36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19996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19996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19996</v>
      </c>
      <c r="BY84" s="256"/>
      <c r="BZ84" s="256"/>
      <c r="CA84" s="256"/>
      <c r="CB84" s="256"/>
      <c r="CC84" s="255">
        <v>19996</v>
      </c>
      <c r="CD84" s="36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31441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31441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31441</v>
      </c>
      <c r="BY85" s="256"/>
      <c r="BZ85" s="256"/>
      <c r="CA85" s="256"/>
      <c r="CB85" s="256"/>
      <c r="CC85" s="303">
        <v>31441</v>
      </c>
      <c r="CD85" s="36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92942</v>
      </c>
      <c r="G86" s="253"/>
      <c r="H86" s="253">
        <v>2376875</v>
      </c>
      <c r="I86" s="253">
        <v>2400499</v>
      </c>
      <c r="J86" s="253"/>
      <c r="K86" s="253"/>
      <c r="L86" s="253"/>
      <c r="M86" s="253"/>
      <c r="N86" s="253"/>
      <c r="O86" s="253"/>
      <c r="P86" s="253"/>
      <c r="Q86" s="253"/>
      <c r="R86" s="253">
        <v>114994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19996</v>
      </c>
      <c r="AC86" s="253"/>
      <c r="AD86" s="253"/>
      <c r="AE86" s="253"/>
      <c r="AF86" s="253"/>
      <c r="AG86" s="253"/>
      <c r="AH86" s="253"/>
      <c r="AI86" s="253"/>
      <c r="AJ86" s="253"/>
      <c r="AK86" s="253">
        <v>196669.1159524667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92942</v>
      </c>
      <c r="BM86" s="253">
        <v>4777374</v>
      </c>
      <c r="BN86" s="253">
        <v>134990</v>
      </c>
      <c r="BO86" s="253">
        <v>196669.1159524667</v>
      </c>
      <c r="BP86" s="253"/>
      <c r="BQ86" s="253"/>
      <c r="BR86" s="253"/>
      <c r="BS86" s="253"/>
      <c r="BT86" s="253"/>
      <c r="BU86" s="253"/>
      <c r="BV86" s="253"/>
      <c r="BW86" s="425"/>
      <c r="BX86" s="253">
        <v>5201975.1159524666</v>
      </c>
      <c r="BY86" s="256"/>
      <c r="BZ86" s="256"/>
      <c r="CA86" s="256"/>
      <c r="CB86" s="256"/>
      <c r="CC86" s="253">
        <v>5201975.1159524666</v>
      </c>
      <c r="CD86" s="422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6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389.63215108144283</v>
      </c>
      <c r="K88" s="279"/>
      <c r="L88" s="279"/>
      <c r="M88" s="279">
        <v>3506.6893597329854</v>
      </c>
      <c r="N88" s="279">
        <v>2337.7929064886566</v>
      </c>
      <c r="O88" s="279"/>
      <c r="P88" s="279"/>
      <c r="Q88" s="279">
        <v>389.63215108144283</v>
      </c>
      <c r="R88" s="279">
        <v>14416.389590013387</v>
      </c>
      <c r="S88" s="279"/>
      <c r="T88" s="279"/>
      <c r="U88" s="279"/>
      <c r="V88" s="279"/>
      <c r="W88" s="279"/>
      <c r="X88" s="279"/>
      <c r="Y88" s="279">
        <v>6623.7465683845276</v>
      </c>
      <c r="Z88" s="279"/>
      <c r="AA88" s="279">
        <v>296120.43482189655</v>
      </c>
      <c r="AB88" s="279">
        <v>7013.3787194659708</v>
      </c>
      <c r="AC88" s="279"/>
      <c r="AD88" s="279">
        <v>2727.4250575700999</v>
      </c>
      <c r="AE88" s="279">
        <v>8961.5394748731851</v>
      </c>
      <c r="AF88" s="279"/>
      <c r="AG88" s="279"/>
      <c r="AH88" s="279"/>
      <c r="AI88" s="279"/>
      <c r="AJ88" s="279"/>
      <c r="AK88" s="279">
        <v>121954.86328849162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389.63215108144283</v>
      </c>
      <c r="BN88" s="281">
        <v>342097.02864950674</v>
      </c>
      <c r="BO88" s="281">
        <v>121954.86328849162</v>
      </c>
      <c r="BP88" s="281"/>
      <c r="BQ88" s="281"/>
      <c r="BR88" s="281"/>
      <c r="BS88" s="281"/>
      <c r="BT88" s="281"/>
      <c r="BU88" s="281"/>
      <c r="BV88" s="281"/>
      <c r="BW88" s="282"/>
      <c r="BX88" s="279">
        <v>464441.52408907987</v>
      </c>
      <c r="BY88" s="279"/>
      <c r="BZ88" s="279">
        <v>-191250.15479272977</v>
      </c>
      <c r="CA88" s="279">
        <v>2104360.9408036498</v>
      </c>
      <c r="CB88" s="283"/>
      <c r="CC88" s="293">
        <v>2377552.3101000004</v>
      </c>
      <c r="CD88" s="36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441.3586910210168</v>
      </c>
      <c r="J89" s="285">
        <v>264.81521461261002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12799.402039609486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106455.71627426923</v>
      </c>
      <c r="AL89" s="285">
        <v>392632.69153229648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706.17390563362676</v>
      </c>
      <c r="BN89" s="285">
        <v>12799.402039609486</v>
      </c>
      <c r="BO89" s="285">
        <v>499088.40780656575</v>
      </c>
      <c r="BP89" s="285"/>
      <c r="BQ89" s="285"/>
      <c r="BR89" s="285"/>
      <c r="BS89" s="285"/>
      <c r="BT89" s="285"/>
      <c r="BU89" s="285"/>
      <c r="BV89" s="285"/>
      <c r="BW89" s="287"/>
      <c r="BX89" s="285">
        <v>512593.98375180882</v>
      </c>
      <c r="BY89" s="285"/>
      <c r="BZ89" s="285"/>
      <c r="CA89" s="285"/>
      <c r="CB89" s="283"/>
      <c r="CC89" s="287">
        <v>512593.98375180882</v>
      </c>
      <c r="CD89" s="360"/>
    </row>
    <row r="90" spans="1:82" s="308" customFormat="1" ht="15" customHeight="1" x14ac:dyDescent="0.2">
      <c r="A90" s="88" t="s">
        <v>157</v>
      </c>
      <c r="B90" s="102"/>
      <c r="C90" s="279">
        <v>98.007864874354368</v>
      </c>
      <c r="D90" s="279"/>
      <c r="E90" s="279"/>
      <c r="F90" s="279">
        <v>49.003932437177184</v>
      </c>
      <c r="G90" s="279"/>
      <c r="H90" s="279">
        <v>1568.1258379896699</v>
      </c>
      <c r="I90" s="279">
        <v>10094.810082058499</v>
      </c>
      <c r="J90" s="279">
        <v>1200.5963447108409</v>
      </c>
      <c r="K90" s="279">
        <v>2646.2123516075676</v>
      </c>
      <c r="L90" s="279">
        <v>122.50983109294296</v>
      </c>
      <c r="M90" s="279">
        <v>441.0353919345946</v>
      </c>
      <c r="N90" s="279">
        <v>1176.0943784922522</v>
      </c>
      <c r="O90" s="279">
        <v>1127.0904460550753</v>
      </c>
      <c r="P90" s="279">
        <v>4483.8598180017125</v>
      </c>
      <c r="Q90" s="279">
        <v>318.52556084165172</v>
      </c>
      <c r="R90" s="279">
        <v>98.007864874354354</v>
      </c>
      <c r="S90" s="279">
        <v>686.05505412048046</v>
      </c>
      <c r="T90" s="279">
        <v>98.007864874354368</v>
      </c>
      <c r="U90" s="279">
        <v>2768.722182700511</v>
      </c>
      <c r="V90" s="279">
        <v>3969.3185274113521</v>
      </c>
      <c r="W90" s="279">
        <v>269.52162840447448</v>
      </c>
      <c r="X90" s="279"/>
      <c r="Y90" s="279">
        <v>10658.355305086036</v>
      </c>
      <c r="Z90" s="279">
        <v>318.52556084165172</v>
      </c>
      <c r="AA90" s="279">
        <v>2695.216284044745</v>
      </c>
      <c r="AB90" s="279">
        <v>9996.802217184144</v>
      </c>
      <c r="AC90" s="279">
        <v>3675.2949327882884</v>
      </c>
      <c r="AD90" s="279">
        <v>17053.368488137658</v>
      </c>
      <c r="AE90" s="279">
        <v>5806.9659938054956</v>
      </c>
      <c r="AF90" s="279">
        <v>906.57275008777788</v>
      </c>
      <c r="AG90" s="279">
        <v>5904.9738586798503</v>
      </c>
      <c r="AH90" s="279">
        <v>318.52556084165172</v>
      </c>
      <c r="AI90" s="279">
        <v>1200.5963447108409</v>
      </c>
      <c r="AJ90" s="279">
        <v>1127.0904460550753</v>
      </c>
      <c r="AK90" s="279">
        <v>14652.175798715978</v>
      </c>
      <c r="AL90" s="279">
        <v>5610.9502640567871</v>
      </c>
      <c r="AM90" s="279">
        <v>49.003932437177184</v>
      </c>
      <c r="AN90" s="279">
        <v>73.505898655765776</v>
      </c>
      <c r="AO90" s="279"/>
      <c r="AP90" s="279"/>
      <c r="AQ90" s="279">
        <v>171.51376353012012</v>
      </c>
      <c r="AR90" s="279"/>
      <c r="AS90" s="279">
        <v>8012.1429534784693</v>
      </c>
      <c r="AT90" s="279">
        <v>98.007864874354368</v>
      </c>
      <c r="AU90" s="279">
        <v>13255.563724256428</v>
      </c>
      <c r="AV90" s="279">
        <v>147.01179731153152</v>
      </c>
      <c r="AW90" s="279">
        <v>2474.6985880774478</v>
      </c>
      <c r="AX90" s="279">
        <v>759.56095277624627</v>
      </c>
      <c r="AY90" s="279">
        <v>147.01179731153152</v>
      </c>
      <c r="AZ90" s="279">
        <v>1837.6474663941442</v>
      </c>
      <c r="BA90" s="279">
        <v>220.5176959672973</v>
      </c>
      <c r="BB90" s="279">
        <v>1396.6120744595496</v>
      </c>
      <c r="BC90" s="279">
        <v>147.01179731153152</v>
      </c>
      <c r="BD90" s="279">
        <v>245.01966218588592</v>
      </c>
      <c r="BE90" s="279">
        <v>147.01179731153152</v>
      </c>
      <c r="BF90" s="279">
        <v>1298.6042095851953</v>
      </c>
      <c r="BG90" s="279">
        <v>4557.3657166574776</v>
      </c>
      <c r="BH90" s="279">
        <v>147.01179731153152</v>
      </c>
      <c r="BI90" s="279">
        <v>49.003932437177184</v>
      </c>
      <c r="BJ90" s="279">
        <v>220.5176959672973</v>
      </c>
      <c r="BK90" s="279"/>
      <c r="BL90" s="288">
        <v>147.01179731153155</v>
      </c>
      <c r="BM90" s="279">
        <v>15632.25444745952</v>
      </c>
      <c r="BN90" s="279">
        <v>75098.526459974062</v>
      </c>
      <c r="BO90" s="279">
        <v>20385.635893865707</v>
      </c>
      <c r="BP90" s="279">
        <v>171.51376353012012</v>
      </c>
      <c r="BQ90" s="279">
        <v>26731.645144480153</v>
      </c>
      <c r="BR90" s="279">
        <v>220.5176959672973</v>
      </c>
      <c r="BS90" s="279">
        <v>1396.6120744595496</v>
      </c>
      <c r="BT90" s="279">
        <v>147.01179731153152</v>
      </c>
      <c r="BU90" s="279">
        <v>392.03145949741742</v>
      </c>
      <c r="BV90" s="279">
        <v>6051.9856559913806</v>
      </c>
      <c r="BW90" s="284">
        <v>220.5176959672973</v>
      </c>
      <c r="BX90" s="279">
        <v>146595.26388581554</v>
      </c>
      <c r="BY90" s="279">
        <v>62230.58952787365</v>
      </c>
      <c r="BZ90" s="279"/>
      <c r="CA90" s="279"/>
      <c r="CB90" s="283"/>
      <c r="CC90" s="293">
        <v>208825.85341368918</v>
      </c>
      <c r="CD90" s="36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356</v>
      </c>
      <c r="Z91" s="285"/>
      <c r="AA91" s="285">
        <v>582152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582508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582508</v>
      </c>
      <c r="BY91" s="285"/>
      <c r="BZ91" s="285">
        <v>15567</v>
      </c>
      <c r="CA91" s="285">
        <v>1282743</v>
      </c>
      <c r="CB91" s="283"/>
      <c r="CC91" s="287">
        <v>1880818</v>
      </c>
      <c r="CD91" s="36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680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680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680</v>
      </c>
      <c r="BY93" s="285"/>
      <c r="BZ93" s="285">
        <v>-63</v>
      </c>
      <c r="CA93" s="285"/>
      <c r="CB93" s="283"/>
      <c r="CC93" s="287">
        <v>617</v>
      </c>
      <c r="CD93" s="360"/>
    </row>
    <row r="94" spans="1:82" s="308" customFormat="1" ht="15" customHeight="1" x14ac:dyDescent="0.2">
      <c r="A94" s="106" t="s">
        <v>161</v>
      </c>
      <c r="B94" s="107"/>
      <c r="C94" s="279">
        <v>8471</v>
      </c>
      <c r="D94" s="279">
        <v>576</v>
      </c>
      <c r="E94" s="279">
        <v>3265</v>
      </c>
      <c r="F94" s="279"/>
      <c r="G94" s="279">
        <v>1280</v>
      </c>
      <c r="H94" s="279">
        <v>1941</v>
      </c>
      <c r="I94" s="279">
        <v>1600</v>
      </c>
      <c r="J94" s="279">
        <v>171</v>
      </c>
      <c r="K94" s="279">
        <v>1323</v>
      </c>
      <c r="L94" s="279">
        <v>43</v>
      </c>
      <c r="M94" s="279">
        <v>1152</v>
      </c>
      <c r="N94" s="279"/>
      <c r="O94" s="279">
        <v>704</v>
      </c>
      <c r="P94" s="279">
        <v>85</v>
      </c>
      <c r="Q94" s="279">
        <v>107</v>
      </c>
      <c r="R94" s="279">
        <v>341</v>
      </c>
      <c r="S94" s="279"/>
      <c r="T94" s="279"/>
      <c r="U94" s="279"/>
      <c r="V94" s="279">
        <v>1024</v>
      </c>
      <c r="W94" s="279">
        <v>43</v>
      </c>
      <c r="X94" s="279"/>
      <c r="Y94" s="279">
        <v>683</v>
      </c>
      <c r="Z94" s="279">
        <v>21</v>
      </c>
      <c r="AA94" s="279">
        <v>918</v>
      </c>
      <c r="AB94" s="279">
        <v>1131</v>
      </c>
      <c r="AC94" s="279">
        <v>448</v>
      </c>
      <c r="AD94" s="279">
        <v>3073</v>
      </c>
      <c r="AE94" s="279"/>
      <c r="AF94" s="279"/>
      <c r="AG94" s="279"/>
      <c r="AH94" s="279">
        <v>64</v>
      </c>
      <c r="AI94" s="279"/>
      <c r="AJ94" s="279"/>
      <c r="AK94" s="279">
        <v>11245</v>
      </c>
      <c r="AL94" s="279">
        <v>1664</v>
      </c>
      <c r="AM94" s="279">
        <v>1046</v>
      </c>
      <c r="AN94" s="279">
        <v>811</v>
      </c>
      <c r="AO94" s="279"/>
      <c r="AP94" s="279">
        <v>1259</v>
      </c>
      <c r="AQ94" s="279">
        <v>875</v>
      </c>
      <c r="AR94" s="279">
        <v>5035</v>
      </c>
      <c r="AS94" s="279">
        <v>9005</v>
      </c>
      <c r="AT94" s="279"/>
      <c r="AU94" s="279">
        <v>42270</v>
      </c>
      <c r="AV94" s="279"/>
      <c r="AW94" s="279"/>
      <c r="AX94" s="279">
        <v>1323</v>
      </c>
      <c r="AY94" s="279">
        <v>192</v>
      </c>
      <c r="AZ94" s="279">
        <v>640</v>
      </c>
      <c r="BA94" s="279">
        <v>1728</v>
      </c>
      <c r="BB94" s="279">
        <v>1451</v>
      </c>
      <c r="BC94" s="279">
        <v>448</v>
      </c>
      <c r="BD94" s="279">
        <v>3158</v>
      </c>
      <c r="BE94" s="279">
        <v>1302</v>
      </c>
      <c r="BF94" s="279">
        <v>6145</v>
      </c>
      <c r="BG94" s="279">
        <v>256</v>
      </c>
      <c r="BH94" s="279">
        <v>21</v>
      </c>
      <c r="BI94" s="279">
        <v>2945</v>
      </c>
      <c r="BJ94" s="279">
        <v>512</v>
      </c>
      <c r="BK94" s="279"/>
      <c r="BL94" s="288">
        <v>13592</v>
      </c>
      <c r="BM94" s="279">
        <v>5078</v>
      </c>
      <c r="BN94" s="279">
        <v>9794</v>
      </c>
      <c r="BO94" s="279">
        <v>14766</v>
      </c>
      <c r="BP94" s="279">
        <v>7169</v>
      </c>
      <c r="BQ94" s="279">
        <v>53430</v>
      </c>
      <c r="BR94" s="279">
        <v>1728</v>
      </c>
      <c r="BS94" s="279">
        <v>1451</v>
      </c>
      <c r="BT94" s="279">
        <v>448</v>
      </c>
      <c r="BU94" s="279">
        <v>4460</v>
      </c>
      <c r="BV94" s="279">
        <v>9367</v>
      </c>
      <c r="BW94" s="284">
        <v>512</v>
      </c>
      <c r="BX94" s="279">
        <v>121795</v>
      </c>
      <c r="BY94" s="279">
        <v>125009</v>
      </c>
      <c r="BZ94" s="279">
        <v>1318</v>
      </c>
      <c r="CA94" s="279">
        <v>15100</v>
      </c>
      <c r="CB94" s="283"/>
      <c r="CC94" s="293">
        <v>263222</v>
      </c>
      <c r="CD94" s="36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11316</v>
      </c>
      <c r="AY95" s="285"/>
      <c r="AZ95" s="285"/>
      <c r="BA95" s="285"/>
      <c r="BB95" s="285"/>
      <c r="BC95" s="285"/>
      <c r="BD95" s="285"/>
      <c r="BE95" s="285"/>
      <c r="BF95" s="285">
        <v>52565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11316</v>
      </c>
      <c r="BR95" s="285"/>
      <c r="BS95" s="285"/>
      <c r="BT95" s="285"/>
      <c r="BU95" s="285"/>
      <c r="BV95" s="285">
        <v>52565</v>
      </c>
      <c r="BW95" s="287"/>
      <c r="BX95" s="285">
        <v>63881</v>
      </c>
      <c r="BY95" s="285"/>
      <c r="BZ95" s="285">
        <v>-389</v>
      </c>
      <c r="CA95" s="285">
        <v>2028</v>
      </c>
      <c r="CB95" s="283"/>
      <c r="CC95" s="287">
        <v>65520</v>
      </c>
      <c r="CD95" s="36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</v>
      </c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>
        <v>1218</v>
      </c>
      <c r="AB96" s="279">
        <v>3</v>
      </c>
      <c r="AC96" s="279"/>
      <c r="AD96" s="279">
        <v>11</v>
      </c>
      <c r="AE96" s="279">
        <v>1</v>
      </c>
      <c r="AF96" s="279">
        <v>1</v>
      </c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9</v>
      </c>
      <c r="AT96" s="279">
        <v>2</v>
      </c>
      <c r="AU96" s="279"/>
      <c r="AV96" s="279"/>
      <c r="AW96" s="279"/>
      <c r="AX96" s="279"/>
      <c r="AY96" s="279"/>
      <c r="AZ96" s="279">
        <v>1</v>
      </c>
      <c r="BA96" s="279"/>
      <c r="BB96" s="279"/>
      <c r="BC96" s="279"/>
      <c r="BD96" s="279"/>
      <c r="BE96" s="279"/>
      <c r="BF96" s="279">
        <v>9</v>
      </c>
      <c r="BG96" s="279"/>
      <c r="BH96" s="279"/>
      <c r="BI96" s="279"/>
      <c r="BJ96" s="279"/>
      <c r="BK96" s="279"/>
      <c r="BL96" s="288"/>
      <c r="BM96" s="279"/>
      <c r="BN96" s="279">
        <v>1235</v>
      </c>
      <c r="BO96" s="279"/>
      <c r="BP96" s="279"/>
      <c r="BQ96" s="279">
        <v>12</v>
      </c>
      <c r="BR96" s="279"/>
      <c r="BS96" s="279"/>
      <c r="BT96" s="279"/>
      <c r="BU96" s="279"/>
      <c r="BV96" s="279">
        <v>9</v>
      </c>
      <c r="BW96" s="284"/>
      <c r="BX96" s="279">
        <v>1256</v>
      </c>
      <c r="BY96" s="279"/>
      <c r="BZ96" s="279">
        <v>14</v>
      </c>
      <c r="CA96" s="279"/>
      <c r="CB96" s="283"/>
      <c r="CC96" s="293">
        <v>1270</v>
      </c>
      <c r="CD96" s="360"/>
    </row>
    <row r="97" spans="1:82" s="308" customFormat="1" ht="15" customHeight="1" x14ac:dyDescent="0.2">
      <c r="A97" s="104" t="s">
        <v>164</v>
      </c>
      <c r="B97" s="105"/>
      <c r="C97" s="285">
        <v>820</v>
      </c>
      <c r="D97" s="285">
        <v>2</v>
      </c>
      <c r="E97" s="285">
        <v>194</v>
      </c>
      <c r="F97" s="285"/>
      <c r="G97" s="285"/>
      <c r="H97" s="285">
        <v>1115</v>
      </c>
      <c r="I97" s="285">
        <v>6997</v>
      </c>
      <c r="J97" s="285">
        <v>42</v>
      </c>
      <c r="K97" s="285">
        <v>94</v>
      </c>
      <c r="L97" s="285">
        <v>2</v>
      </c>
      <c r="M97" s="285">
        <v>153</v>
      </c>
      <c r="N97" s="285">
        <v>23</v>
      </c>
      <c r="O97" s="285">
        <v>54</v>
      </c>
      <c r="P97" s="285">
        <v>11</v>
      </c>
      <c r="Q97" s="285">
        <v>1</v>
      </c>
      <c r="R97" s="285">
        <v>3</v>
      </c>
      <c r="S97" s="285"/>
      <c r="T97" s="285"/>
      <c r="U97" s="285"/>
      <c r="V97" s="285">
        <v>64</v>
      </c>
      <c r="W97" s="285">
        <v>12</v>
      </c>
      <c r="X97" s="285">
        <v>4</v>
      </c>
      <c r="Y97" s="285">
        <v>58</v>
      </c>
      <c r="Z97" s="285">
        <v>8</v>
      </c>
      <c r="AA97" s="285">
        <v>168848</v>
      </c>
      <c r="AB97" s="285">
        <v>436</v>
      </c>
      <c r="AC97" s="285">
        <v>26</v>
      </c>
      <c r="AD97" s="285">
        <v>1567</v>
      </c>
      <c r="AE97" s="285">
        <v>86</v>
      </c>
      <c r="AF97" s="285">
        <v>112</v>
      </c>
      <c r="AG97" s="285">
        <v>15</v>
      </c>
      <c r="AH97" s="285">
        <v>24</v>
      </c>
      <c r="AI97" s="285">
        <v>7</v>
      </c>
      <c r="AJ97" s="285">
        <v>4</v>
      </c>
      <c r="AK97" s="285"/>
      <c r="AL97" s="285"/>
      <c r="AM97" s="285"/>
      <c r="AN97" s="285">
        <v>218</v>
      </c>
      <c r="AO97" s="285"/>
      <c r="AP97" s="285"/>
      <c r="AQ97" s="285">
        <v>303</v>
      </c>
      <c r="AR97" s="285">
        <v>648</v>
      </c>
      <c r="AS97" s="285">
        <v>1282</v>
      </c>
      <c r="AT97" s="285">
        <v>322</v>
      </c>
      <c r="AU97" s="285">
        <v>11754</v>
      </c>
      <c r="AV97" s="285"/>
      <c r="AW97" s="285">
        <v>3619</v>
      </c>
      <c r="AX97" s="285">
        <v>338</v>
      </c>
      <c r="AY97" s="285">
        <v>91</v>
      </c>
      <c r="AZ97" s="285">
        <v>116</v>
      </c>
      <c r="BA97" s="285">
        <v>84</v>
      </c>
      <c r="BB97" s="285"/>
      <c r="BC97" s="285"/>
      <c r="BD97" s="285">
        <v>18</v>
      </c>
      <c r="BE97" s="285">
        <v>18</v>
      </c>
      <c r="BF97" s="285">
        <v>1193</v>
      </c>
      <c r="BG97" s="285"/>
      <c r="BH97" s="285"/>
      <c r="BI97" s="285"/>
      <c r="BJ97" s="285"/>
      <c r="BK97" s="285"/>
      <c r="BL97" s="286">
        <v>1016</v>
      </c>
      <c r="BM97" s="285">
        <v>8250</v>
      </c>
      <c r="BN97" s="285">
        <v>171516</v>
      </c>
      <c r="BO97" s="285">
        <v>218</v>
      </c>
      <c r="BP97" s="285">
        <v>951</v>
      </c>
      <c r="BQ97" s="285">
        <v>17522</v>
      </c>
      <c r="BR97" s="285">
        <v>84</v>
      </c>
      <c r="BS97" s="285"/>
      <c r="BT97" s="285"/>
      <c r="BU97" s="285">
        <v>36</v>
      </c>
      <c r="BV97" s="285">
        <v>1193</v>
      </c>
      <c r="BW97" s="287"/>
      <c r="BX97" s="285">
        <v>200786</v>
      </c>
      <c r="BY97" s="285"/>
      <c r="BZ97" s="285">
        <v>-146</v>
      </c>
      <c r="CA97" s="285"/>
      <c r="CB97" s="283"/>
      <c r="CC97" s="287">
        <v>200640</v>
      </c>
      <c r="CD97" s="36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1509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13849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1509</v>
      </c>
      <c r="BR98" s="279"/>
      <c r="BS98" s="279"/>
      <c r="BT98" s="279"/>
      <c r="BU98" s="279"/>
      <c r="BV98" s="279">
        <v>13849</v>
      </c>
      <c r="BW98" s="284"/>
      <c r="BX98" s="279">
        <v>15358</v>
      </c>
      <c r="BY98" s="279"/>
      <c r="BZ98" s="279">
        <v>-30</v>
      </c>
      <c r="CA98" s="279"/>
      <c r="CB98" s="283"/>
      <c r="CC98" s="293">
        <v>15328</v>
      </c>
      <c r="CD98" s="36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13</v>
      </c>
      <c r="N99" s="285">
        <v>2</v>
      </c>
      <c r="O99" s="285">
        <v>4</v>
      </c>
      <c r="P99" s="285">
        <v>1</v>
      </c>
      <c r="Q99" s="285"/>
      <c r="R99" s="285"/>
      <c r="S99" s="285"/>
      <c r="T99" s="285"/>
      <c r="U99" s="285"/>
      <c r="V99" s="285">
        <v>5</v>
      </c>
      <c r="W99" s="285">
        <v>1</v>
      </c>
      <c r="X99" s="285"/>
      <c r="Y99" s="285">
        <v>5</v>
      </c>
      <c r="Z99" s="285"/>
      <c r="AA99" s="285">
        <v>13855</v>
      </c>
      <c r="AB99" s="285">
        <v>36</v>
      </c>
      <c r="AC99" s="285">
        <v>2</v>
      </c>
      <c r="AD99" s="285">
        <v>129</v>
      </c>
      <c r="AE99" s="285">
        <v>7</v>
      </c>
      <c r="AF99" s="285">
        <v>9</v>
      </c>
      <c r="AG99" s="285">
        <v>1</v>
      </c>
      <c r="AH99" s="285">
        <v>2</v>
      </c>
      <c r="AI99" s="285"/>
      <c r="AJ99" s="285"/>
      <c r="AK99" s="285"/>
      <c r="AL99" s="285"/>
      <c r="AM99" s="285"/>
      <c r="AN99" s="285">
        <v>18</v>
      </c>
      <c r="AO99" s="285"/>
      <c r="AP99" s="285">
        <v>39</v>
      </c>
      <c r="AQ99" s="285">
        <v>25</v>
      </c>
      <c r="AR99" s="285"/>
      <c r="AS99" s="285">
        <v>106</v>
      </c>
      <c r="AT99" s="285"/>
      <c r="AU99" s="285"/>
      <c r="AV99" s="285"/>
      <c r="AW99" s="285"/>
      <c r="AX99" s="285"/>
      <c r="AY99" s="285"/>
      <c r="AZ99" s="285">
        <v>9</v>
      </c>
      <c r="BA99" s="285"/>
      <c r="BB99" s="285"/>
      <c r="BC99" s="285"/>
      <c r="BD99" s="285"/>
      <c r="BE99" s="285"/>
      <c r="BF99" s="285">
        <v>98</v>
      </c>
      <c r="BG99" s="285"/>
      <c r="BH99" s="285"/>
      <c r="BI99" s="285"/>
      <c r="BJ99" s="285"/>
      <c r="BK99" s="285"/>
      <c r="BL99" s="286"/>
      <c r="BM99" s="285"/>
      <c r="BN99" s="285">
        <v>14072</v>
      </c>
      <c r="BO99" s="285">
        <v>18</v>
      </c>
      <c r="BP99" s="285">
        <v>64</v>
      </c>
      <c r="BQ99" s="285">
        <v>115</v>
      </c>
      <c r="BR99" s="285"/>
      <c r="BS99" s="285"/>
      <c r="BT99" s="285"/>
      <c r="BU99" s="285"/>
      <c r="BV99" s="285">
        <v>98</v>
      </c>
      <c r="BW99" s="287"/>
      <c r="BX99" s="285">
        <v>14367</v>
      </c>
      <c r="BY99" s="285"/>
      <c r="BZ99" s="285">
        <v>-719</v>
      </c>
      <c r="CA99" s="285">
        <v>77595</v>
      </c>
      <c r="CB99" s="283"/>
      <c r="CC99" s="287">
        <v>91243</v>
      </c>
      <c r="CD99" s="36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28</v>
      </c>
      <c r="Q100" s="279"/>
      <c r="R100" s="279"/>
      <c r="S100" s="279"/>
      <c r="T100" s="279"/>
      <c r="U100" s="279"/>
      <c r="V100" s="279"/>
      <c r="W100" s="279"/>
      <c r="X100" s="279"/>
      <c r="Y100" s="279">
        <v>28</v>
      </c>
      <c r="Z100" s="279"/>
      <c r="AA100" s="279">
        <v>4712</v>
      </c>
      <c r="AB100" s="279">
        <v>142</v>
      </c>
      <c r="AC100" s="279">
        <v>28</v>
      </c>
      <c r="AD100" s="279">
        <v>369</v>
      </c>
      <c r="AE100" s="279"/>
      <c r="AF100" s="279"/>
      <c r="AG100" s="279"/>
      <c r="AH100" s="279">
        <v>28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654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5335</v>
      </c>
      <c r="BO100" s="279"/>
      <c r="BP100" s="279"/>
      <c r="BQ100" s="279">
        <v>654</v>
      </c>
      <c r="BR100" s="279"/>
      <c r="BS100" s="279"/>
      <c r="BT100" s="279"/>
      <c r="BU100" s="279"/>
      <c r="BV100" s="279"/>
      <c r="BW100" s="284"/>
      <c r="BX100" s="279">
        <v>5989</v>
      </c>
      <c r="BY100" s="279">
        <v>27282</v>
      </c>
      <c r="BZ100" s="279">
        <v>31</v>
      </c>
      <c r="CA100" s="279"/>
      <c r="CB100" s="283"/>
      <c r="CC100" s="293">
        <v>33302</v>
      </c>
      <c r="CD100" s="36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9386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9386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9386</v>
      </c>
      <c r="BY102" s="279"/>
      <c r="BZ102" s="279"/>
      <c r="CA102" s="279"/>
      <c r="CB102" s="283"/>
      <c r="CC102" s="293">
        <v>9386</v>
      </c>
      <c r="CD102" s="36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105608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105608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105608</v>
      </c>
      <c r="BY103" s="285"/>
      <c r="BZ103" s="285"/>
      <c r="CA103" s="285"/>
      <c r="CB103" s="283"/>
      <c r="CC103" s="287">
        <v>105608</v>
      </c>
      <c r="CD103" s="36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19962</v>
      </c>
      <c r="AB104" s="279">
        <v>34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19996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19996</v>
      </c>
      <c r="BY104" s="279"/>
      <c r="BZ104" s="279"/>
      <c r="CA104" s="279"/>
      <c r="CB104" s="283"/>
      <c r="CC104" s="293">
        <v>19996</v>
      </c>
      <c r="CD104" s="36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5</v>
      </c>
      <c r="P105" s="285"/>
      <c r="Q105" s="285"/>
      <c r="R105" s="285">
        <v>4354</v>
      </c>
      <c r="S105" s="285"/>
      <c r="T105" s="285"/>
      <c r="U105" s="285"/>
      <c r="V105" s="285"/>
      <c r="W105" s="285"/>
      <c r="X105" s="285"/>
      <c r="Y105" s="285"/>
      <c r="Z105" s="285"/>
      <c r="AA105" s="285">
        <v>30</v>
      </c>
      <c r="AB105" s="285"/>
      <c r="AC105" s="285"/>
      <c r="AD105" s="285">
        <v>420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4810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4810</v>
      </c>
      <c r="BY105" s="285">
        <v>88132</v>
      </c>
      <c r="BZ105" s="285"/>
      <c r="CA105" s="285"/>
      <c r="CB105" s="283"/>
      <c r="CC105" s="287">
        <v>92942</v>
      </c>
      <c r="CD105" s="360"/>
    </row>
    <row r="106" spans="1:82" s="308" customFormat="1" ht="15" customHeight="1" x14ac:dyDescent="0.2">
      <c r="A106" s="428" t="s">
        <v>169</v>
      </c>
      <c r="B106" s="102"/>
      <c r="C106" s="279">
        <v>2275.8372344256391</v>
      </c>
      <c r="D106" s="279">
        <v>18.005041411595247</v>
      </c>
      <c r="E106" s="279">
        <v>417.71696074900973</v>
      </c>
      <c r="F106" s="279">
        <v>10.803024846957149</v>
      </c>
      <c r="G106" s="279">
        <v>7.2020165646380985</v>
      </c>
      <c r="H106" s="279">
        <v>363.701836514224</v>
      </c>
      <c r="I106" s="279">
        <v>5509.5426719481457</v>
      </c>
      <c r="J106" s="279">
        <v>82.823190493338132</v>
      </c>
      <c r="K106" s="279">
        <v>255.67158804465251</v>
      </c>
      <c r="L106" s="279">
        <v>54.015124234785738</v>
      </c>
      <c r="M106" s="279">
        <v>864.2419877565718</v>
      </c>
      <c r="N106" s="279">
        <v>352.89881166726684</v>
      </c>
      <c r="O106" s="279">
        <v>324.09074540871444</v>
      </c>
      <c r="P106" s="279">
        <v>1328.7720561757292</v>
      </c>
      <c r="Q106" s="279">
        <v>169.24738926899531</v>
      </c>
      <c r="R106" s="279">
        <v>21.606049693914297</v>
      </c>
      <c r="S106" s="279">
        <v>378.10586964350017</v>
      </c>
      <c r="T106" s="279">
        <v>104.42924018725243</v>
      </c>
      <c r="U106" s="279">
        <v>716.60064818149078</v>
      </c>
      <c r="V106" s="279">
        <v>1368.3831472812387</v>
      </c>
      <c r="W106" s="279">
        <v>108.03024846957148</v>
      </c>
      <c r="X106" s="279">
        <v>172.84839755131438</v>
      </c>
      <c r="Y106" s="279">
        <v>3680.2304645300683</v>
      </c>
      <c r="Z106" s="279">
        <v>158.44436442203818</v>
      </c>
      <c r="AA106" s="279">
        <v>965.07021966150523</v>
      </c>
      <c r="AB106" s="279">
        <v>2301.0442924018726</v>
      </c>
      <c r="AC106" s="279">
        <v>3032.0489737126395</v>
      </c>
      <c r="AD106" s="279">
        <v>2387.4684911775298</v>
      </c>
      <c r="AE106" s="279">
        <v>2066.9787540511343</v>
      </c>
      <c r="AF106" s="279">
        <v>172.84839755131438</v>
      </c>
      <c r="AG106" s="279">
        <v>1191.9337414476054</v>
      </c>
      <c r="AH106" s="279">
        <v>126.03528988116672</v>
      </c>
      <c r="AI106" s="279">
        <v>388.90889449045733</v>
      </c>
      <c r="AJ106" s="279">
        <v>363.701836514224</v>
      </c>
      <c r="AK106" s="279">
        <v>5693.1940943464169</v>
      </c>
      <c r="AL106" s="279">
        <v>2239.8271516024488</v>
      </c>
      <c r="AM106" s="279">
        <v>2664.7461289160965</v>
      </c>
      <c r="AN106" s="279">
        <v>3917.8970111631256</v>
      </c>
      <c r="AO106" s="279">
        <v>108.03024846957148</v>
      </c>
      <c r="AP106" s="279">
        <v>28.808066258552394</v>
      </c>
      <c r="AQ106" s="279">
        <v>324.09074540871444</v>
      </c>
      <c r="AR106" s="279"/>
      <c r="AS106" s="279">
        <v>12711.559236586245</v>
      </c>
      <c r="AT106" s="279">
        <v>50.414115952466688</v>
      </c>
      <c r="AU106" s="279">
        <v>846.23694634497656</v>
      </c>
      <c r="AV106" s="279">
        <v>93.626215340295275</v>
      </c>
      <c r="AW106" s="279">
        <v>140.43932301044293</v>
      </c>
      <c r="AX106" s="279">
        <v>86.424198775657189</v>
      </c>
      <c r="AY106" s="279">
        <v>136.83831472812386</v>
      </c>
      <c r="AZ106" s="279">
        <v>1314.3680230464529</v>
      </c>
      <c r="BA106" s="279">
        <v>1433.2012963629816</v>
      </c>
      <c r="BB106" s="279">
        <v>2517.1047893410155</v>
      </c>
      <c r="BC106" s="279">
        <v>457.32805185451929</v>
      </c>
      <c r="BD106" s="279">
        <v>201.65646380986675</v>
      </c>
      <c r="BE106" s="279">
        <v>1181.1307166006482</v>
      </c>
      <c r="BF106" s="279">
        <v>7536.9103348937706</v>
      </c>
      <c r="BG106" s="279">
        <v>1796.9031328772055</v>
      </c>
      <c r="BH106" s="279">
        <v>190.85343896290962</v>
      </c>
      <c r="BI106" s="279">
        <v>1260.3528988116673</v>
      </c>
      <c r="BJ106" s="279">
        <v>2322.650342095787</v>
      </c>
      <c r="BK106" s="284"/>
      <c r="BL106" s="279">
        <v>2729.5642779978393</v>
      </c>
      <c r="BM106" s="279">
        <v>6265.7544112351461</v>
      </c>
      <c r="BN106" s="279">
        <v>22743.968311127115</v>
      </c>
      <c r="BO106" s="279">
        <v>14623.694634497659</v>
      </c>
      <c r="BP106" s="279">
        <v>352.89881166726684</v>
      </c>
      <c r="BQ106" s="279">
        <v>15379.906373784659</v>
      </c>
      <c r="BR106" s="279">
        <v>1433.2012963629816</v>
      </c>
      <c r="BS106" s="279">
        <v>2517.1047893410155</v>
      </c>
      <c r="BT106" s="279">
        <v>457.32805185451929</v>
      </c>
      <c r="BU106" s="279">
        <v>1382.787180410515</v>
      </c>
      <c r="BV106" s="279">
        <v>10785.019805545553</v>
      </c>
      <c r="BW106" s="284">
        <v>2322.650342095787</v>
      </c>
      <c r="BX106" s="279">
        <v>80993.878285920058</v>
      </c>
      <c r="BY106" s="279">
        <v>177824.9909974793</v>
      </c>
      <c r="BZ106" s="279"/>
      <c r="CA106" s="279">
        <v>21.606049693914297</v>
      </c>
      <c r="CB106" s="283"/>
      <c r="CC106" s="284">
        <v>258840.47533309326</v>
      </c>
      <c r="CD106" s="360"/>
    </row>
    <row r="107" spans="1:82" s="308" customFormat="1" ht="15" customHeight="1" x14ac:dyDescent="0.2">
      <c r="A107" s="95" t="s">
        <v>377</v>
      </c>
      <c r="B107" s="103"/>
      <c r="C107" s="285">
        <v>11664.845099299993</v>
      </c>
      <c r="D107" s="285">
        <v>596.00504141159524</v>
      </c>
      <c r="E107" s="285">
        <v>3876.7169607490096</v>
      </c>
      <c r="F107" s="285">
        <v>59.806957284134334</v>
      </c>
      <c r="G107" s="285">
        <v>1287.2020165646381</v>
      </c>
      <c r="H107" s="285">
        <v>4987.8276745038938</v>
      </c>
      <c r="I107" s="285">
        <v>24642.711445027664</v>
      </c>
      <c r="J107" s="285">
        <v>2150.866900898232</v>
      </c>
      <c r="K107" s="285">
        <v>4318.8839396522199</v>
      </c>
      <c r="L107" s="285">
        <v>221.52495532772869</v>
      </c>
      <c r="M107" s="285">
        <v>6131.9667394241515</v>
      </c>
      <c r="N107" s="285">
        <v>3891.7860966481753</v>
      </c>
      <c r="O107" s="285">
        <v>2218.1811914637897</v>
      </c>
      <c r="P107" s="285">
        <v>5937.6318741774412</v>
      </c>
      <c r="Q107" s="285">
        <v>985.40510119208989</v>
      </c>
      <c r="R107" s="285">
        <v>124842.00350458166</v>
      </c>
      <c r="S107" s="285">
        <v>1064.1609237639807</v>
      </c>
      <c r="T107" s="285">
        <v>202.43710506160681</v>
      </c>
      <c r="U107" s="285">
        <v>3485.3228308820017</v>
      </c>
      <c r="V107" s="285">
        <v>6430.701674692591</v>
      </c>
      <c r="W107" s="285">
        <v>433.55187687404594</v>
      </c>
      <c r="X107" s="285">
        <v>176.84839755131438</v>
      </c>
      <c r="Y107" s="285">
        <v>22092.332338000633</v>
      </c>
      <c r="Z107" s="285">
        <v>505.9699252636899</v>
      </c>
      <c r="AA107" s="285">
        <v>1114341.1233652122</v>
      </c>
      <c r="AB107" s="285">
        <v>21093.225229051986</v>
      </c>
      <c r="AC107" s="285">
        <v>7211.3439065009279</v>
      </c>
      <c r="AD107" s="285">
        <v>27737.262036885288</v>
      </c>
      <c r="AE107" s="285">
        <v>16929.484222729814</v>
      </c>
      <c r="AF107" s="285">
        <v>1201.4211476390922</v>
      </c>
      <c r="AG107" s="285">
        <v>7112.9076001274552</v>
      </c>
      <c r="AH107" s="285">
        <v>562.56085072281849</v>
      </c>
      <c r="AI107" s="285">
        <v>1596.5052392012981</v>
      </c>
      <c r="AJ107" s="285">
        <v>1494.7922825692992</v>
      </c>
      <c r="AK107" s="285">
        <v>260000.94945582323</v>
      </c>
      <c r="AL107" s="285">
        <v>402147.4689479557</v>
      </c>
      <c r="AM107" s="285">
        <v>3759.7500613532738</v>
      </c>
      <c r="AN107" s="285">
        <v>5038.4029098188912</v>
      </c>
      <c r="AO107" s="285">
        <v>108.03024846957148</v>
      </c>
      <c r="AP107" s="285">
        <v>1326.8080662585523</v>
      </c>
      <c r="AQ107" s="285">
        <v>1698.6045089388344</v>
      </c>
      <c r="AR107" s="285">
        <v>5683</v>
      </c>
      <c r="AS107" s="285">
        <v>31125.702190064716</v>
      </c>
      <c r="AT107" s="285">
        <v>472.42198082682103</v>
      </c>
      <c r="AU107" s="285">
        <v>68125.800670601398</v>
      </c>
      <c r="AV107" s="285">
        <v>1749.6380126518268</v>
      </c>
      <c r="AW107" s="285">
        <v>6234.1379110878916</v>
      </c>
      <c r="AX107" s="285">
        <v>13822.985151551904</v>
      </c>
      <c r="AY107" s="285">
        <v>566.85011203965541</v>
      </c>
      <c r="AZ107" s="285">
        <v>4572.0154894405969</v>
      </c>
      <c r="BA107" s="285">
        <v>3465.7189923302785</v>
      </c>
      <c r="BB107" s="285">
        <v>5364.7168638005651</v>
      </c>
      <c r="BC107" s="285">
        <v>1052.3398491660507</v>
      </c>
      <c r="BD107" s="285">
        <v>3622.6761259957525</v>
      </c>
      <c r="BE107" s="285">
        <v>2648.1425139121798</v>
      </c>
      <c r="BF107" s="285">
        <v>82694.514544478967</v>
      </c>
      <c r="BG107" s="285">
        <v>6610.2688495346829</v>
      </c>
      <c r="BH107" s="285">
        <v>358.86523627444114</v>
      </c>
      <c r="BI107" s="285">
        <v>4254.3568312488442</v>
      </c>
      <c r="BJ107" s="285">
        <v>3055.1680380630842</v>
      </c>
      <c r="BK107" s="285"/>
      <c r="BL107" s="286">
        <v>17484.576075309371</v>
      </c>
      <c r="BM107" s="285">
        <v>36321.814915409734</v>
      </c>
      <c r="BN107" s="285">
        <v>1377678.9254602173</v>
      </c>
      <c r="BO107" s="285">
        <v>671054.60162342072</v>
      </c>
      <c r="BP107" s="285">
        <v>8708.4125751973861</v>
      </c>
      <c r="BQ107" s="285">
        <v>126669.55151826481</v>
      </c>
      <c r="BR107" s="285">
        <v>3465.7189923302785</v>
      </c>
      <c r="BS107" s="285">
        <v>5364.7168638005651</v>
      </c>
      <c r="BT107" s="285">
        <v>1052.3398491660507</v>
      </c>
      <c r="BU107" s="285">
        <v>6270.8186399079323</v>
      </c>
      <c r="BV107" s="285">
        <v>93918.00546153693</v>
      </c>
      <c r="BW107" s="287">
        <v>3055.1680380630842</v>
      </c>
      <c r="BX107" s="285">
        <v>2351044.6500126245</v>
      </c>
      <c r="BY107" s="285">
        <v>480478.58052535297</v>
      </c>
      <c r="BZ107" s="285">
        <v>-175667.15479272977</v>
      </c>
      <c r="CA107" s="285">
        <v>3481848.546853344</v>
      </c>
      <c r="CB107" s="283"/>
      <c r="CC107" s="287">
        <v>6137704.6225985922</v>
      </c>
      <c r="CD107" s="36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20568</v>
      </c>
      <c r="CC109" s="287">
        <v>20568</v>
      </c>
      <c r="CD109" s="36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184</v>
      </c>
      <c r="CC110" s="284">
        <v>184</v>
      </c>
      <c r="CD110" s="36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2056860.4628497059</v>
      </c>
      <c r="CC111" s="287">
        <v>2056860.4628497059</v>
      </c>
      <c r="CD111" s="36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4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95"/>
      <c r="BX112" s="296"/>
      <c r="BY112" s="295"/>
      <c r="BZ112" s="295"/>
      <c r="CA112" s="295"/>
      <c r="CB112" s="430">
        <v>2077612.4628497059</v>
      </c>
      <c r="CC112" s="429">
        <v>2077612.4628497059</v>
      </c>
      <c r="CD112" s="360"/>
    </row>
    <row r="113" spans="1:81" s="308" customFormat="1" ht="15" customHeight="1" x14ac:dyDescent="0.2">
      <c r="A113" s="146" t="s">
        <v>306</v>
      </c>
      <c r="B113" s="495"/>
      <c r="C113" s="496">
        <v>11664.845099299993</v>
      </c>
      <c r="D113" s="496">
        <v>596.00504141159524</v>
      </c>
      <c r="E113" s="496">
        <v>3876.7169607490096</v>
      </c>
      <c r="F113" s="496">
        <v>93001.806957284134</v>
      </c>
      <c r="G113" s="496">
        <v>1287.2020165646381</v>
      </c>
      <c r="H113" s="496">
        <v>2381862.8276745039</v>
      </c>
      <c r="I113" s="496">
        <v>2425141.7114450275</v>
      </c>
      <c r="J113" s="496">
        <v>2150.866900898232</v>
      </c>
      <c r="K113" s="496">
        <v>4318.8839396522199</v>
      </c>
      <c r="L113" s="496">
        <v>221.52495532772869</v>
      </c>
      <c r="M113" s="496">
        <v>6131.9667394241515</v>
      </c>
      <c r="N113" s="496">
        <v>3891.7860966481753</v>
      </c>
      <c r="O113" s="496">
        <v>2218.1811914637897</v>
      </c>
      <c r="P113" s="496">
        <v>5937.6318741774412</v>
      </c>
      <c r="Q113" s="496">
        <v>985.40510119208989</v>
      </c>
      <c r="R113" s="496">
        <v>239836.00350458166</v>
      </c>
      <c r="S113" s="496">
        <v>1064.1609237639807</v>
      </c>
      <c r="T113" s="496">
        <v>202.43710506160681</v>
      </c>
      <c r="U113" s="496">
        <v>3485.3228308820017</v>
      </c>
      <c r="V113" s="496">
        <v>6430.701674692591</v>
      </c>
      <c r="W113" s="496">
        <v>433.55187687404594</v>
      </c>
      <c r="X113" s="496">
        <v>176.84839755131438</v>
      </c>
      <c r="Y113" s="496">
        <v>22092.332338000633</v>
      </c>
      <c r="Z113" s="496">
        <v>505.9699252636899</v>
      </c>
      <c r="AA113" s="496">
        <v>1114341.1233652122</v>
      </c>
      <c r="AB113" s="496">
        <v>41089.225229051983</v>
      </c>
      <c r="AC113" s="496">
        <v>7211.3439065009279</v>
      </c>
      <c r="AD113" s="496">
        <v>27737.262036885288</v>
      </c>
      <c r="AE113" s="496">
        <v>16929.484222729814</v>
      </c>
      <c r="AF113" s="496">
        <v>1201.4211476390922</v>
      </c>
      <c r="AG113" s="496">
        <v>7112.9076001274552</v>
      </c>
      <c r="AH113" s="496">
        <v>562.56085072281849</v>
      </c>
      <c r="AI113" s="496">
        <v>1596.5052392012981</v>
      </c>
      <c r="AJ113" s="496">
        <v>1494.7922825692992</v>
      </c>
      <c r="AK113" s="496">
        <v>456670.0654082899</v>
      </c>
      <c r="AL113" s="496">
        <v>402147.4689479557</v>
      </c>
      <c r="AM113" s="496">
        <v>3759.7500613532738</v>
      </c>
      <c r="AN113" s="496">
        <v>5038.4029098188912</v>
      </c>
      <c r="AO113" s="496">
        <v>108.03024846957148</v>
      </c>
      <c r="AP113" s="496">
        <v>1326.8080662585523</v>
      </c>
      <c r="AQ113" s="496">
        <v>1698.6045089388344</v>
      </c>
      <c r="AR113" s="496">
        <v>5683</v>
      </c>
      <c r="AS113" s="496">
        <v>31125.702190064716</v>
      </c>
      <c r="AT113" s="496">
        <v>472.42198082682103</v>
      </c>
      <c r="AU113" s="496">
        <v>68125.800670601398</v>
      </c>
      <c r="AV113" s="496">
        <v>1749.6380126518268</v>
      </c>
      <c r="AW113" s="496">
        <v>6234.1379110878916</v>
      </c>
      <c r="AX113" s="496">
        <v>13822.985151551904</v>
      </c>
      <c r="AY113" s="496">
        <v>566.85011203965541</v>
      </c>
      <c r="AZ113" s="496">
        <v>4572.0154894405969</v>
      </c>
      <c r="BA113" s="496">
        <v>3465.7189923302785</v>
      </c>
      <c r="BB113" s="496">
        <v>5364.7168638005651</v>
      </c>
      <c r="BC113" s="496">
        <v>1052.3398491660507</v>
      </c>
      <c r="BD113" s="496">
        <v>3622.6761259957525</v>
      </c>
      <c r="BE113" s="496">
        <v>2648.1425139121798</v>
      </c>
      <c r="BF113" s="496">
        <v>82694.514544478967</v>
      </c>
      <c r="BG113" s="496">
        <v>6610.2688495346829</v>
      </c>
      <c r="BH113" s="496">
        <v>358.86523627444114</v>
      </c>
      <c r="BI113" s="496">
        <v>4254.3568312488442</v>
      </c>
      <c r="BJ113" s="496">
        <v>3055.1680380630842</v>
      </c>
      <c r="BK113" s="496"/>
      <c r="BL113" s="497">
        <v>110426.57607530936</v>
      </c>
      <c r="BM113" s="496">
        <v>4813695.8149154093</v>
      </c>
      <c r="BN113" s="496">
        <v>1512668.9254602173</v>
      </c>
      <c r="BO113" s="496">
        <v>867723.71757588745</v>
      </c>
      <c r="BP113" s="496">
        <v>8708.4125751973861</v>
      </c>
      <c r="BQ113" s="496">
        <v>126669.55151826481</v>
      </c>
      <c r="BR113" s="496">
        <v>3465.7189923302785</v>
      </c>
      <c r="BS113" s="496">
        <v>5364.7168638005651</v>
      </c>
      <c r="BT113" s="496">
        <v>1052.3398491660507</v>
      </c>
      <c r="BU113" s="496">
        <v>6270.8186399079323</v>
      </c>
      <c r="BV113" s="496">
        <v>93918.00546153693</v>
      </c>
      <c r="BW113" s="498">
        <v>3055.1680380630842</v>
      </c>
      <c r="BX113" s="497">
        <v>7553019.7659650911</v>
      </c>
      <c r="BY113" s="496">
        <v>480478.58052535297</v>
      </c>
      <c r="BZ113" s="496">
        <v>-175667.15479272977</v>
      </c>
      <c r="CA113" s="496">
        <v>3481848.546853344</v>
      </c>
      <c r="CB113" s="496">
        <v>2077612.4628497059</v>
      </c>
      <c r="CC113" s="498">
        <v>13417292.201400764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A1:I2"/>
    <mergeCell ref="A3:I4"/>
    <mergeCell ref="B10:B13"/>
    <mergeCell ref="CA64:CA66"/>
    <mergeCell ref="CC64:CC67"/>
    <mergeCell ref="C65:G65"/>
    <mergeCell ref="H65:L65"/>
    <mergeCell ref="M65:AJ65"/>
    <mergeCell ref="AK65:AL65"/>
    <mergeCell ref="C64:BK64"/>
    <mergeCell ref="BL64:BW65"/>
    <mergeCell ref="BX64:BX67"/>
    <mergeCell ref="BD65:BE65"/>
    <mergeCell ref="AS65:AT65"/>
    <mergeCell ref="AU65:AY65"/>
    <mergeCell ref="CB64:CB67"/>
    <mergeCell ref="BG65:BH65"/>
    <mergeCell ref="BY64:BY66"/>
    <mergeCell ref="BZ64:BZ67"/>
    <mergeCell ref="A122:I122"/>
    <mergeCell ref="B64:B67"/>
    <mergeCell ref="C10:BK10"/>
    <mergeCell ref="A121:I121"/>
    <mergeCell ref="A115:I115"/>
    <mergeCell ref="A120:I120"/>
    <mergeCell ref="AM65:AO65"/>
    <mergeCell ref="AP65:AR65"/>
    <mergeCell ref="A116:I116"/>
    <mergeCell ref="A119:I119"/>
    <mergeCell ref="AU11:AY11"/>
    <mergeCell ref="BD11:BE11"/>
    <mergeCell ref="AK11:AL11"/>
    <mergeCell ref="AM11:AO11"/>
    <mergeCell ref="A57:H58"/>
    <mergeCell ref="A64:A67"/>
    <mergeCell ref="CC10:CC13"/>
    <mergeCell ref="BG11:BH11"/>
    <mergeCell ref="A55:CC55"/>
    <mergeCell ref="BX10:BX13"/>
    <mergeCell ref="BY10:BY12"/>
    <mergeCell ref="BZ10:BZ13"/>
    <mergeCell ref="CA10:CA12"/>
    <mergeCell ref="H11:L11"/>
    <mergeCell ref="M11:AJ11"/>
    <mergeCell ref="AP11:AR11"/>
    <mergeCell ref="AS11:AT11"/>
    <mergeCell ref="BL10:BW11"/>
    <mergeCell ref="C11:G11"/>
    <mergeCell ref="A10:A13"/>
    <mergeCell ref="CB10:CB13"/>
  </mergeCells>
  <conditionalFormatting sqref="C123:CC123">
    <cfRule type="cellIs" dxfId="26" priority="39" stopIfTrue="1" operator="lessThan">
      <formula>0</formula>
    </cfRule>
    <cfRule type="cellIs" dxfId="25" priority="40" stopIfTrue="1" operator="greaterThan">
      <formula>0</formula>
    </cfRule>
  </conditionalFormatting>
  <hyperlinks>
    <hyperlink ref="CC8" location="Índice!A1" display="Índice" xr:uid="{3A7FB09F-D9E4-4580-8ABC-B4CED6B4282F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12:BK12 D66:BK66" numberStoredAsText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AB47F-3783-4D85-9BBA-1166FC31C718}"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83" t="s">
        <v>320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80">
        <v>468896.13000000018</v>
      </c>
      <c r="CC17" s="189">
        <v>468896.13000000018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61">
        <v>57154161</v>
      </c>
      <c r="CC18" s="163">
        <v>57154161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80">
        <v>285876389</v>
      </c>
      <c r="CC19" s="189">
        <v>285876389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161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80">
        <v>3644677</v>
      </c>
      <c r="CC21" s="189">
        <v>3644677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161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80">
        <v>191</v>
      </c>
      <c r="CC23" s="189">
        <v>191</v>
      </c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61">
        <v>49837</v>
      </c>
      <c r="CC24" s="163">
        <v>49837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80">
        <v>10</v>
      </c>
      <c r="CC25" s="189">
        <v>10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161"/>
      <c r="CC26" s="163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180"/>
      <c r="CC27" s="355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61">
        <v>2479213</v>
      </c>
      <c r="CC28" s="163">
        <v>2479213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80">
        <v>5598606.9207405383</v>
      </c>
      <c r="CC29" s="189">
        <v>5598606.9207405383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1">
        <v>3769675</v>
      </c>
      <c r="CC30" s="163">
        <v>3769675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80">
        <v>2126061</v>
      </c>
      <c r="CC31" s="189">
        <v>2126061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195"/>
      <c r="BY32" s="224"/>
      <c r="BZ32" s="224"/>
      <c r="CA32" s="224"/>
      <c r="CB32" s="224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57154161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57154161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226">
        <v>57154161</v>
      </c>
      <c r="BY33" s="318"/>
      <c r="BZ33" s="318"/>
      <c r="CA33" s="319">
        <v>8426</v>
      </c>
      <c r="CB33" s="318"/>
      <c r="CC33" s="227">
        <v>57162587</v>
      </c>
    </row>
    <row r="34" spans="1:81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456982.98000000016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456982.98000000016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456982.98000000016</v>
      </c>
      <c r="BY34" s="158"/>
      <c r="BZ34" s="158"/>
      <c r="CA34" s="161"/>
      <c r="CB34" s="158"/>
      <c r="CC34" s="172">
        <v>456982.98000000016</v>
      </c>
    </row>
    <row r="35" spans="1:81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176681.51456470788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176681.51456470788</v>
      </c>
      <c r="BP35" s="157"/>
      <c r="BQ35" s="157"/>
      <c r="BR35" s="157"/>
      <c r="BS35" s="157"/>
      <c r="BT35" s="157"/>
      <c r="BU35" s="157"/>
      <c r="BV35" s="157"/>
      <c r="BW35" s="209"/>
      <c r="BX35" s="157">
        <v>176681.51456470788</v>
      </c>
      <c r="BY35" s="158"/>
      <c r="BZ35" s="158"/>
      <c r="CA35" s="180">
        <v>25</v>
      </c>
      <c r="CB35" s="158"/>
      <c r="CC35" s="209">
        <v>176706.51456470788</v>
      </c>
    </row>
    <row r="36" spans="1:81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285876389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285876389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285876389</v>
      </c>
      <c r="BY36" s="158"/>
      <c r="BZ36" s="158"/>
      <c r="CA36" s="161">
        <v>736787</v>
      </c>
      <c r="CB36" s="158"/>
      <c r="CC36" s="172">
        <v>286613176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66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67"/>
      <c r="BX37" s="154"/>
      <c r="BY37" s="158"/>
      <c r="BZ37" s="158"/>
      <c r="CA37" s="180"/>
      <c r="CB37" s="158"/>
      <c r="CC37" s="167"/>
    </row>
    <row r="38" spans="1:81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>
        <v>22478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22478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22478</v>
      </c>
      <c r="BY38" s="158"/>
      <c r="BZ38" s="158"/>
      <c r="CA38" s="161">
        <v>15</v>
      </c>
      <c r="CB38" s="158"/>
      <c r="CC38" s="163">
        <v>22493</v>
      </c>
    </row>
    <row r="39" spans="1:81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>
        <v>25943893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66"/>
      <c r="BM39" s="154"/>
      <c r="BN39" s="154">
        <v>25943893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25943893</v>
      </c>
      <c r="BY39" s="158"/>
      <c r="BZ39" s="158"/>
      <c r="CA39" s="180">
        <v>13006615.705152001</v>
      </c>
      <c r="CB39" s="158"/>
      <c r="CC39" s="167">
        <v>38950508.705152005</v>
      </c>
    </row>
    <row r="40" spans="1:81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>
        <v>6326503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6326503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6326503</v>
      </c>
      <c r="BY40" s="158"/>
      <c r="BZ40" s="158"/>
      <c r="CA40" s="161">
        <v>435805</v>
      </c>
      <c r="CB40" s="158"/>
      <c r="CC40" s="163">
        <v>6762308</v>
      </c>
    </row>
    <row r="41" spans="1:81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>
        <v>34506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66"/>
      <c r="BM41" s="154"/>
      <c r="BN41" s="154">
        <v>34506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34506</v>
      </c>
      <c r="BY41" s="158"/>
      <c r="BZ41" s="158"/>
      <c r="CA41" s="180"/>
      <c r="CB41" s="158"/>
      <c r="CC41" s="167">
        <v>34506</v>
      </c>
    </row>
    <row r="42" spans="1:81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19711191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19711191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19711191</v>
      </c>
      <c r="BY42" s="158"/>
      <c r="BZ42" s="158"/>
      <c r="CA42" s="161">
        <v>9338271.0609395597</v>
      </c>
      <c r="CB42" s="158"/>
      <c r="CC42" s="163">
        <v>29049462.060939558</v>
      </c>
    </row>
    <row r="43" spans="1:81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>
        <v>1354537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66"/>
      <c r="BM43" s="154"/>
      <c r="BN43" s="154">
        <v>1354537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1354537</v>
      </c>
      <c r="BY43" s="158"/>
      <c r="BZ43" s="158"/>
      <c r="CA43" s="180">
        <v>1739524.1871760213</v>
      </c>
      <c r="CB43" s="158"/>
      <c r="CC43" s="167">
        <v>3094061.1871760213</v>
      </c>
    </row>
    <row r="44" spans="1:81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>
        <v>10167000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10167000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10167000</v>
      </c>
      <c r="BY44" s="158"/>
      <c r="BZ44" s="158"/>
      <c r="CA44" s="161">
        <v>22</v>
      </c>
      <c r="CB44" s="158"/>
      <c r="CC44" s="163">
        <v>10167022</v>
      </c>
    </row>
    <row r="45" spans="1:81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>
        <v>7944423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66"/>
      <c r="BM45" s="154"/>
      <c r="BN45" s="154">
        <v>7944423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7944423</v>
      </c>
      <c r="BY45" s="158"/>
      <c r="BZ45" s="158"/>
      <c r="CA45" s="180">
        <v>2970841</v>
      </c>
      <c r="CB45" s="158"/>
      <c r="CC45" s="167">
        <v>10915264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161"/>
      <c r="BY46" s="158"/>
      <c r="BZ46" s="158"/>
      <c r="CA46" s="161"/>
      <c r="CB46" s="158"/>
      <c r="CC46" s="163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2479213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66"/>
      <c r="BM47" s="154"/>
      <c r="BN47" s="154">
        <v>2479213</v>
      </c>
      <c r="BO47" s="154"/>
      <c r="BP47" s="154"/>
      <c r="BQ47" s="154"/>
      <c r="BR47" s="154"/>
      <c r="BS47" s="154"/>
      <c r="BT47" s="154"/>
      <c r="BU47" s="154"/>
      <c r="BV47" s="154"/>
      <c r="BW47" s="167"/>
      <c r="BX47" s="154">
        <v>2479213</v>
      </c>
      <c r="BY47" s="158"/>
      <c r="BZ47" s="158"/>
      <c r="CA47" s="180"/>
      <c r="CB47" s="158"/>
      <c r="CC47" s="167">
        <v>2479213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5598606.9207405383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5598606.9207405383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5598606.9207405383</v>
      </c>
      <c r="BY48" s="158"/>
      <c r="BZ48" s="158"/>
      <c r="CA48" s="161"/>
      <c r="CB48" s="158"/>
      <c r="CC48" s="163">
        <v>5598606.9207405383</v>
      </c>
    </row>
    <row r="49" spans="1:81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3769675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66"/>
      <c r="BM49" s="154"/>
      <c r="BN49" s="154">
        <v>3769675</v>
      </c>
      <c r="BO49" s="154"/>
      <c r="BP49" s="154"/>
      <c r="BQ49" s="154"/>
      <c r="BR49" s="154"/>
      <c r="BS49" s="154"/>
      <c r="BT49" s="154"/>
      <c r="BU49" s="154"/>
      <c r="BV49" s="154"/>
      <c r="BW49" s="167"/>
      <c r="BX49" s="154">
        <v>3769675</v>
      </c>
      <c r="BY49" s="158"/>
      <c r="BZ49" s="158"/>
      <c r="CA49" s="180"/>
      <c r="CB49" s="158"/>
      <c r="CC49" s="167">
        <v>3769675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5770738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5770738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5770738</v>
      </c>
      <c r="BY50" s="158"/>
      <c r="BZ50" s="158"/>
      <c r="CA50" s="161"/>
      <c r="CB50" s="158"/>
      <c r="CC50" s="163">
        <v>5770738</v>
      </c>
    </row>
    <row r="51" spans="1:81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18</v>
      </c>
      <c r="O51" s="180"/>
      <c r="P51" s="180"/>
      <c r="Q51" s="180"/>
      <c r="R51" s="180">
        <v>1151</v>
      </c>
      <c r="S51" s="180"/>
      <c r="T51" s="180"/>
      <c r="U51" s="180">
        <v>4</v>
      </c>
      <c r="V51" s="180">
        <v>149</v>
      </c>
      <c r="W51" s="180"/>
      <c r="X51" s="180">
        <v>18</v>
      </c>
      <c r="Y51" s="180">
        <v>563</v>
      </c>
      <c r="Z51" s="180"/>
      <c r="AA51" s="180">
        <v>694</v>
      </c>
      <c r="AB51" s="180">
        <v>563</v>
      </c>
      <c r="AC51" s="180">
        <v>89</v>
      </c>
      <c r="AD51" s="180">
        <v>457</v>
      </c>
      <c r="AE51" s="180"/>
      <c r="AF51" s="180"/>
      <c r="AG51" s="180"/>
      <c r="AH51" s="180"/>
      <c r="AI51" s="180"/>
      <c r="AJ51" s="180">
        <v>14</v>
      </c>
      <c r="AK51" s="180">
        <v>65604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3720</v>
      </c>
      <c r="BO51" s="180">
        <v>65604</v>
      </c>
      <c r="BP51" s="180"/>
      <c r="BQ51" s="180"/>
      <c r="BR51" s="180"/>
      <c r="BS51" s="180"/>
      <c r="BT51" s="180"/>
      <c r="BU51" s="180"/>
      <c r="BV51" s="180"/>
      <c r="BW51" s="181"/>
      <c r="BX51" s="180">
        <v>69324</v>
      </c>
      <c r="BY51" s="158"/>
      <c r="BZ51" s="158"/>
      <c r="CA51" s="180">
        <v>1302</v>
      </c>
      <c r="CB51" s="158"/>
      <c r="CC51" s="181">
        <v>70626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195"/>
      <c r="BY52" s="224"/>
      <c r="BZ52" s="224"/>
      <c r="CA52" s="224"/>
      <c r="CB52" s="224"/>
      <c r="CC52" s="196"/>
    </row>
    <row r="53" spans="1:81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59">
        <v>11913.149999999996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11913.149999999996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11913.149999999996</v>
      </c>
      <c r="BY53" s="158"/>
      <c r="BZ53" s="158"/>
      <c r="CA53" s="180"/>
      <c r="CB53" s="158"/>
      <c r="CC53" s="181">
        <v>11913.149999999996</v>
      </c>
    </row>
    <row r="54" spans="1:81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47.800089999999997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47.800089999999997</v>
      </c>
      <c r="BP54" s="233"/>
      <c r="BQ54" s="233"/>
      <c r="BR54" s="233"/>
      <c r="BS54" s="233"/>
      <c r="BT54" s="233"/>
      <c r="BU54" s="233"/>
      <c r="BV54" s="233"/>
      <c r="BW54" s="218"/>
      <c r="BX54" s="233">
        <v>47.800089999999997</v>
      </c>
      <c r="BY54" s="321"/>
      <c r="BZ54" s="321"/>
      <c r="CA54" s="233"/>
      <c r="CB54" s="158"/>
      <c r="CC54" s="218">
        <v>47.800089999999997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646"/>
      <c r="BM55" s="646"/>
      <c r="BN55" s="646"/>
      <c r="BO55" s="646"/>
      <c r="BP55" s="646"/>
      <c r="BQ55" s="646"/>
      <c r="BR55" s="646"/>
      <c r="BS55" s="646"/>
      <c r="BT55" s="646"/>
      <c r="BU55" s="646"/>
      <c r="BV55" s="646"/>
      <c r="BW55" s="646"/>
      <c r="BX55" s="595"/>
      <c r="BY55" s="646"/>
      <c r="BZ55" s="646"/>
      <c r="CA55" s="646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320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519156</v>
      </c>
      <c r="CC71" s="192">
        <v>519156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1526016</v>
      </c>
      <c r="CC72" s="165">
        <v>1526016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1651042</v>
      </c>
      <c r="CC73" s="192">
        <v>1651042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56857</v>
      </c>
      <c r="CC75" s="192">
        <v>56857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688</v>
      </c>
      <c r="CC77" s="170">
        <v>688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179463</v>
      </c>
      <c r="CC78" s="165">
        <v>179463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36</v>
      </c>
      <c r="CC79" s="192">
        <v>36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8341</v>
      </c>
      <c r="CC82" s="165">
        <v>8341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107493</v>
      </c>
      <c r="CC83" s="170">
        <v>107493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20901</v>
      </c>
      <c r="CC84" s="165">
        <v>20901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33167</v>
      </c>
      <c r="CC85" s="170">
        <v>33167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4103160</v>
      </c>
      <c r="CC86" s="165">
        <v>4103160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1526016.0987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1526016.0987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1526016.0987</v>
      </c>
      <c r="BY88" s="158"/>
      <c r="BZ88" s="158"/>
      <c r="CA88" s="159">
        <v>224.97420000000002</v>
      </c>
      <c r="CB88" s="158"/>
      <c r="CC88" s="160">
        <v>1526241.0729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505966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505966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505966</v>
      </c>
      <c r="BY89" s="158"/>
      <c r="BZ89" s="158"/>
      <c r="CA89" s="164"/>
      <c r="CB89" s="158"/>
      <c r="CC89" s="165">
        <v>505966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195619.59239297165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195619.59239297165</v>
      </c>
      <c r="BP90" s="154"/>
      <c r="BQ90" s="154"/>
      <c r="BR90" s="154"/>
      <c r="BS90" s="154"/>
      <c r="BT90" s="154"/>
      <c r="BU90" s="154"/>
      <c r="BV90" s="154"/>
      <c r="BW90" s="167"/>
      <c r="BX90" s="168">
        <v>195619.59239297165</v>
      </c>
      <c r="BY90" s="158"/>
      <c r="BZ90" s="158"/>
      <c r="CA90" s="169">
        <v>27.679691459930279</v>
      </c>
      <c r="CB90" s="158"/>
      <c r="CC90" s="170">
        <v>195647.27208443161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1651042.286660708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1651042.286660708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1651042.286660708</v>
      </c>
      <c r="BY91" s="158"/>
      <c r="BZ91" s="158"/>
      <c r="CA91" s="171">
        <v>4255.2184792773605</v>
      </c>
      <c r="CB91" s="158"/>
      <c r="CC91" s="172">
        <v>1655297.5051399854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114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114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114</v>
      </c>
      <c r="BY93" s="179"/>
      <c r="BZ93" s="179"/>
      <c r="CA93" s="161"/>
      <c r="CB93" s="179"/>
      <c r="CC93" s="163">
        <v>114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136231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136231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136231</v>
      </c>
      <c r="BY94" s="179"/>
      <c r="BZ94" s="179"/>
      <c r="CA94" s="180">
        <v>68298</v>
      </c>
      <c r="CB94" s="179"/>
      <c r="CC94" s="181">
        <v>204529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35239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35239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35239</v>
      </c>
      <c r="BY95" s="179"/>
      <c r="BZ95" s="179"/>
      <c r="CA95" s="161">
        <v>2427</v>
      </c>
      <c r="CB95" s="179"/>
      <c r="CC95" s="163">
        <v>37666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192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192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192</v>
      </c>
      <c r="BY96" s="179"/>
      <c r="BZ96" s="179"/>
      <c r="CA96" s="180"/>
      <c r="CB96" s="179"/>
      <c r="CC96" s="181">
        <v>192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115488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115488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115488</v>
      </c>
      <c r="BY97" s="179"/>
      <c r="BZ97" s="179"/>
      <c r="CA97" s="161">
        <v>54713</v>
      </c>
      <c r="CB97" s="179"/>
      <c r="CC97" s="163">
        <v>170201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8230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8230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8230</v>
      </c>
      <c r="BY98" s="179"/>
      <c r="BZ98" s="179"/>
      <c r="CA98" s="180">
        <v>10569</v>
      </c>
      <c r="CB98" s="179"/>
      <c r="CC98" s="181">
        <v>18799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65953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65953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65953</v>
      </c>
      <c r="BY99" s="179"/>
      <c r="BZ99" s="179"/>
      <c r="CA99" s="161"/>
      <c r="CB99" s="179"/>
      <c r="CC99" s="163">
        <v>65953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29688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29688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29688</v>
      </c>
      <c r="BY100" s="179"/>
      <c r="BZ100" s="179"/>
      <c r="CA100" s="180">
        <v>11102</v>
      </c>
      <c r="CB100" s="179"/>
      <c r="CC100" s="181">
        <v>40790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8341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8341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8341</v>
      </c>
      <c r="BY102" s="179"/>
      <c r="BZ102" s="179"/>
      <c r="CA102" s="180"/>
      <c r="CB102" s="179"/>
      <c r="CC102" s="181">
        <v>8341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107493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107493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107493</v>
      </c>
      <c r="BY103" s="179"/>
      <c r="BZ103" s="179"/>
      <c r="CA103" s="161"/>
      <c r="CB103" s="179"/>
      <c r="CC103" s="163">
        <v>107493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20901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20901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20901</v>
      </c>
      <c r="BY104" s="179"/>
      <c r="BZ104" s="179"/>
      <c r="CA104" s="180"/>
      <c r="CB104" s="179"/>
      <c r="CC104" s="181">
        <v>20901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90024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90024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90024</v>
      </c>
      <c r="BY105" s="179"/>
      <c r="BZ105" s="179"/>
      <c r="CA105" s="161"/>
      <c r="CB105" s="179"/>
      <c r="CC105" s="172">
        <v>90024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65</v>
      </c>
      <c r="O106" s="180"/>
      <c r="P106" s="180"/>
      <c r="Q106" s="180"/>
      <c r="R106" s="180">
        <v>4145</v>
      </c>
      <c r="S106" s="180"/>
      <c r="T106" s="180"/>
      <c r="U106" s="154">
        <v>14</v>
      </c>
      <c r="V106" s="180">
        <v>537</v>
      </c>
      <c r="W106" s="180"/>
      <c r="X106" s="180">
        <v>65</v>
      </c>
      <c r="Y106" s="180">
        <v>2027</v>
      </c>
      <c r="Z106" s="180"/>
      <c r="AA106" s="180">
        <v>2499</v>
      </c>
      <c r="AB106" s="180">
        <v>2027</v>
      </c>
      <c r="AC106" s="180">
        <v>320</v>
      </c>
      <c r="AD106" s="180">
        <v>1646</v>
      </c>
      <c r="AE106" s="180"/>
      <c r="AF106" s="180"/>
      <c r="AG106" s="180"/>
      <c r="AH106" s="180"/>
      <c r="AI106" s="180"/>
      <c r="AJ106" s="180">
        <v>50</v>
      </c>
      <c r="AK106" s="180">
        <v>236241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13395</v>
      </c>
      <c r="BO106" s="180">
        <v>236241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249636</v>
      </c>
      <c r="BY106" s="179"/>
      <c r="BZ106" s="179"/>
      <c r="CA106" s="180">
        <v>4689</v>
      </c>
      <c r="CB106" s="179"/>
      <c r="CC106" s="181">
        <v>254325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90024</v>
      </c>
      <c r="G107" s="161"/>
      <c r="H107" s="161">
        <v>1526016.0987</v>
      </c>
      <c r="I107" s="161">
        <v>2157008.286660708</v>
      </c>
      <c r="J107" s="161"/>
      <c r="K107" s="161"/>
      <c r="L107" s="161"/>
      <c r="M107" s="161"/>
      <c r="N107" s="161">
        <v>65</v>
      </c>
      <c r="O107" s="161"/>
      <c r="P107" s="161"/>
      <c r="Q107" s="161"/>
      <c r="R107" s="161">
        <v>119979</v>
      </c>
      <c r="S107" s="161"/>
      <c r="T107" s="161"/>
      <c r="U107" s="161">
        <v>14</v>
      </c>
      <c r="V107" s="161">
        <v>537</v>
      </c>
      <c r="W107" s="161"/>
      <c r="X107" s="161">
        <v>65</v>
      </c>
      <c r="Y107" s="161">
        <v>2027</v>
      </c>
      <c r="Z107" s="161"/>
      <c r="AA107" s="161">
        <v>393634</v>
      </c>
      <c r="AB107" s="161">
        <v>22928</v>
      </c>
      <c r="AC107" s="161">
        <v>320</v>
      </c>
      <c r="AD107" s="161">
        <v>1646</v>
      </c>
      <c r="AE107" s="161"/>
      <c r="AF107" s="161"/>
      <c r="AG107" s="161"/>
      <c r="AH107" s="161"/>
      <c r="AI107" s="161"/>
      <c r="AJ107" s="161">
        <v>50</v>
      </c>
      <c r="AK107" s="161">
        <v>236241</v>
      </c>
      <c r="AL107" s="161">
        <v>195619.59239297165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90024</v>
      </c>
      <c r="BM107" s="161">
        <v>3683024.385360708</v>
      </c>
      <c r="BN107" s="161">
        <v>541265</v>
      </c>
      <c r="BO107" s="161">
        <v>431860.59239297162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4746173.9777536802</v>
      </c>
      <c r="BY107" s="179"/>
      <c r="BZ107" s="179"/>
      <c r="CA107" s="161">
        <v>156305.87237073728</v>
      </c>
      <c r="CB107" s="179"/>
      <c r="CC107" s="163">
        <v>4902479.8501244169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13190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13190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13190</v>
      </c>
      <c r="BY109" s="161"/>
      <c r="BZ109" s="179"/>
      <c r="CA109" s="179"/>
      <c r="CB109" s="179"/>
      <c r="CC109" s="163">
        <v>13190</v>
      </c>
      <c r="CD109" s="333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172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172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172</v>
      </c>
      <c r="BY110" s="157"/>
      <c r="BZ110" s="179"/>
      <c r="CA110" s="179"/>
      <c r="CB110" s="179"/>
      <c r="CC110" s="209">
        <v>172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13860.47232782951</v>
      </c>
      <c r="D111" s="171">
        <v>575</v>
      </c>
      <c r="E111" s="171">
        <v>4149</v>
      </c>
      <c r="F111" s="171">
        <v>52.988931131811114</v>
      </c>
      <c r="G111" s="171">
        <v>1418</v>
      </c>
      <c r="H111" s="171">
        <v>4457.1522504657041</v>
      </c>
      <c r="I111" s="171">
        <v>27804.414648210164</v>
      </c>
      <c r="J111" s="171">
        <v>3691.6079004890003</v>
      </c>
      <c r="K111" s="171">
        <v>2770.5793830085495</v>
      </c>
      <c r="L111" s="171">
        <v>231.9667933954118</v>
      </c>
      <c r="M111" s="171">
        <v>6458.455705583774</v>
      </c>
      <c r="N111" s="171">
        <v>3779.5721390110884</v>
      </c>
      <c r="O111" s="171">
        <v>2992.173468388216</v>
      </c>
      <c r="P111" s="171">
        <v>3168.819264605942</v>
      </c>
      <c r="Q111" s="171">
        <v>913.47551770153927</v>
      </c>
      <c r="R111" s="171">
        <v>122706.80431810161</v>
      </c>
      <c r="S111" s="171">
        <v>915.32843254296085</v>
      </c>
      <c r="T111" s="171">
        <v>187.97786226360788</v>
      </c>
      <c r="U111" s="171">
        <v>2801.4244188538041</v>
      </c>
      <c r="V111" s="171">
        <v>4632.6975070557846</v>
      </c>
      <c r="W111" s="171">
        <v>259.46125896131377</v>
      </c>
      <c r="X111" s="171">
        <v>115</v>
      </c>
      <c r="Y111" s="171">
        <v>18001.423403631539</v>
      </c>
      <c r="Z111" s="171">
        <v>489.92251792262755</v>
      </c>
      <c r="AA111" s="171">
        <v>448935.19916951424</v>
      </c>
      <c r="AB111" s="171">
        <v>19840.503087024947</v>
      </c>
      <c r="AC111" s="171">
        <v>5816.2805235672558</v>
      </c>
      <c r="AD111" s="171">
        <v>21299.081643666974</v>
      </c>
      <c r="AE111" s="171">
        <v>13009.625311214375</v>
      </c>
      <c r="AF111" s="171">
        <v>1245.7786226360786</v>
      </c>
      <c r="AG111" s="171">
        <v>6123.6938735528638</v>
      </c>
      <c r="AH111" s="171">
        <v>494.43912122492162</v>
      </c>
      <c r="AI111" s="171">
        <v>1361.2398815973925</v>
      </c>
      <c r="AJ111" s="171">
        <v>1075.7786226360786</v>
      </c>
      <c r="AK111" s="171">
        <v>210171.67731800268</v>
      </c>
      <c r="AL111" s="171">
        <v>187140.19003152676</v>
      </c>
      <c r="AM111" s="171">
        <v>3891.9889311318038</v>
      </c>
      <c r="AN111" s="171">
        <v>6010.4833966977058</v>
      </c>
      <c r="AO111" s="171">
        <v>97</v>
      </c>
      <c r="AP111" s="171">
        <v>1106</v>
      </c>
      <c r="AQ111" s="171">
        <v>1742.9667933954117</v>
      </c>
      <c r="AR111" s="171">
        <v>5688</v>
      </c>
      <c r="AS111" s="171">
        <v>47230.967298473712</v>
      </c>
      <c r="AT111" s="171">
        <v>944.48339669770587</v>
      </c>
      <c r="AU111" s="171">
        <v>79073.705110780487</v>
      </c>
      <c r="AV111" s="171">
        <v>2318.4612589613139</v>
      </c>
      <c r="AW111" s="171">
        <v>6821.2177438609997</v>
      </c>
      <c r="AX111" s="171">
        <v>7285.8450358452556</v>
      </c>
      <c r="AY111" s="171">
        <v>839.46125896131377</v>
      </c>
      <c r="AZ111" s="171">
        <v>3794.1623995200198</v>
      </c>
      <c r="BA111" s="171">
        <v>3793.9446556590196</v>
      </c>
      <c r="BB111" s="171">
        <v>5248.6568650859217</v>
      </c>
      <c r="BC111" s="171">
        <v>1060.4612589613139</v>
      </c>
      <c r="BD111" s="171">
        <v>3267.9446556590196</v>
      </c>
      <c r="BE111" s="171">
        <v>2542.4612589613139</v>
      </c>
      <c r="BF111" s="171">
        <v>55729.7122094269</v>
      </c>
      <c r="BG111" s="161">
        <v>6130.3654410099034</v>
      </c>
      <c r="BH111" s="161">
        <v>360.46125896131377</v>
      </c>
      <c r="BI111" s="161">
        <v>4294.9889311318038</v>
      </c>
      <c r="BJ111" s="161">
        <v>2835.4501900931177</v>
      </c>
      <c r="BK111" s="161"/>
      <c r="BL111" s="162">
        <v>20055.46125896131</v>
      </c>
      <c r="BM111" s="161">
        <v>38955.720975568831</v>
      </c>
      <c r="BN111" s="161">
        <v>686624.15567125892</v>
      </c>
      <c r="BO111" s="161">
        <v>407311.33967735886</v>
      </c>
      <c r="BP111" s="161">
        <v>8536.9667933954115</v>
      </c>
      <c r="BQ111" s="161">
        <v>148308.30350310082</v>
      </c>
      <c r="BR111" s="161">
        <v>3793.9446556590196</v>
      </c>
      <c r="BS111" s="161">
        <v>5248.6568650859217</v>
      </c>
      <c r="BT111" s="161">
        <v>1060.4612589613139</v>
      </c>
      <c r="BU111" s="161">
        <v>5810.4059146203335</v>
      </c>
      <c r="BV111" s="161">
        <v>66515.527840529918</v>
      </c>
      <c r="BW111" s="163">
        <v>2835.4501900931177</v>
      </c>
      <c r="BX111" s="171">
        <v>1395056.3946045935</v>
      </c>
      <c r="BY111" s="171">
        <v>440557.26094515878</v>
      </c>
      <c r="BZ111" s="179"/>
      <c r="CA111" s="179"/>
      <c r="CB111" s="179"/>
      <c r="CC111" s="172">
        <v>1835613.6555497523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13860.47232782951</v>
      </c>
      <c r="D112" s="154">
        <v>575</v>
      </c>
      <c r="E112" s="154">
        <v>4149</v>
      </c>
      <c r="F112" s="154">
        <v>52.988931131811114</v>
      </c>
      <c r="G112" s="154">
        <v>1418</v>
      </c>
      <c r="H112" s="154">
        <v>4457.1522504657041</v>
      </c>
      <c r="I112" s="154">
        <v>40994.414648210164</v>
      </c>
      <c r="J112" s="154">
        <v>3691.6079004890003</v>
      </c>
      <c r="K112" s="154">
        <v>2770.5793830085495</v>
      </c>
      <c r="L112" s="154">
        <v>231.9667933954118</v>
      </c>
      <c r="M112" s="154">
        <v>6458.455705583774</v>
      </c>
      <c r="N112" s="154">
        <v>3779.5721390110884</v>
      </c>
      <c r="O112" s="154">
        <v>2992.173468388216</v>
      </c>
      <c r="P112" s="154">
        <v>3168.819264605942</v>
      </c>
      <c r="Q112" s="154">
        <v>913.47551770153927</v>
      </c>
      <c r="R112" s="154">
        <v>122706.80431810161</v>
      </c>
      <c r="S112" s="154">
        <v>915.32843254296085</v>
      </c>
      <c r="T112" s="154">
        <v>187.97786226360788</v>
      </c>
      <c r="U112" s="154">
        <v>2801.4244188538041</v>
      </c>
      <c r="V112" s="154">
        <v>4632.6975070557846</v>
      </c>
      <c r="W112" s="154">
        <v>259.46125896131377</v>
      </c>
      <c r="X112" s="154">
        <v>115</v>
      </c>
      <c r="Y112" s="154">
        <v>18001.423403631539</v>
      </c>
      <c r="Z112" s="154">
        <v>489.92251792262755</v>
      </c>
      <c r="AA112" s="154">
        <v>448935.19916951424</v>
      </c>
      <c r="AB112" s="154">
        <v>19840.503087024947</v>
      </c>
      <c r="AC112" s="154">
        <v>5816.2805235672558</v>
      </c>
      <c r="AD112" s="154">
        <v>21299.081643666974</v>
      </c>
      <c r="AE112" s="154">
        <v>13009.625311214375</v>
      </c>
      <c r="AF112" s="154">
        <v>1245.7786226360786</v>
      </c>
      <c r="AG112" s="154">
        <v>6123.6938735528638</v>
      </c>
      <c r="AH112" s="154">
        <v>494.43912122492162</v>
      </c>
      <c r="AI112" s="154">
        <v>1361.2398815973925</v>
      </c>
      <c r="AJ112" s="154">
        <v>1075.7786226360786</v>
      </c>
      <c r="AK112" s="154">
        <v>210343.67731800268</v>
      </c>
      <c r="AL112" s="154">
        <v>187140.19003152676</v>
      </c>
      <c r="AM112" s="154">
        <v>3891.9889311318038</v>
      </c>
      <c r="AN112" s="154">
        <v>6010.4833966977058</v>
      </c>
      <c r="AO112" s="154">
        <v>97</v>
      </c>
      <c r="AP112" s="154">
        <v>1106</v>
      </c>
      <c r="AQ112" s="154">
        <v>1742.9667933954117</v>
      </c>
      <c r="AR112" s="154">
        <v>5688</v>
      </c>
      <c r="AS112" s="154">
        <v>47230.967298473712</v>
      </c>
      <c r="AT112" s="154">
        <v>944.48339669770587</v>
      </c>
      <c r="AU112" s="154">
        <v>79073.705110780487</v>
      </c>
      <c r="AV112" s="154">
        <v>2318.4612589613139</v>
      </c>
      <c r="AW112" s="154">
        <v>6821.2177438609997</v>
      </c>
      <c r="AX112" s="154">
        <v>7285.8450358452556</v>
      </c>
      <c r="AY112" s="154">
        <v>839.46125896131377</v>
      </c>
      <c r="AZ112" s="154">
        <v>3794.1623995200198</v>
      </c>
      <c r="BA112" s="154">
        <v>3793.9446556590196</v>
      </c>
      <c r="BB112" s="154">
        <v>5248.6568650859217</v>
      </c>
      <c r="BC112" s="154">
        <v>1060.4612589613139</v>
      </c>
      <c r="BD112" s="154">
        <v>3267.9446556590196</v>
      </c>
      <c r="BE112" s="154">
        <v>2542.4612589613139</v>
      </c>
      <c r="BF112" s="154">
        <v>55729.7122094269</v>
      </c>
      <c r="BG112" s="154">
        <v>6130.3654410099034</v>
      </c>
      <c r="BH112" s="154">
        <v>360.46125896131377</v>
      </c>
      <c r="BI112" s="154">
        <v>4294.9889311318038</v>
      </c>
      <c r="BJ112" s="154">
        <v>2835.4501900931177</v>
      </c>
      <c r="BK112" s="154"/>
      <c r="BL112" s="166">
        <v>20055.46125896131</v>
      </c>
      <c r="BM112" s="154">
        <v>52145.720975568831</v>
      </c>
      <c r="BN112" s="154">
        <v>686624.15567125892</v>
      </c>
      <c r="BO112" s="154">
        <v>407483.33967735886</v>
      </c>
      <c r="BP112" s="154">
        <v>8536.9667933954115</v>
      </c>
      <c r="BQ112" s="154">
        <v>148308.30350310082</v>
      </c>
      <c r="BR112" s="154">
        <v>3793.9446556590196</v>
      </c>
      <c r="BS112" s="154">
        <v>5248.6568650859217</v>
      </c>
      <c r="BT112" s="154">
        <v>1060.4612589613139</v>
      </c>
      <c r="BU112" s="154">
        <v>5810.4059146203335</v>
      </c>
      <c r="BV112" s="154">
        <v>66515.527840529918</v>
      </c>
      <c r="BW112" s="167">
        <v>2835.4501900931177</v>
      </c>
      <c r="BX112" s="154">
        <v>1408418.3946045935</v>
      </c>
      <c r="BY112" s="154">
        <v>440557.26094515878</v>
      </c>
      <c r="BZ112" s="179"/>
      <c r="CA112" s="179"/>
      <c r="CB112" s="179"/>
      <c r="CC112" s="415">
        <v>1848975.6555497523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13860.47232782951</v>
      </c>
      <c r="D113" s="492">
        <v>575</v>
      </c>
      <c r="E113" s="492">
        <v>4149</v>
      </c>
      <c r="F113" s="492">
        <v>90076.988931131811</v>
      </c>
      <c r="G113" s="492">
        <v>1418</v>
      </c>
      <c r="H113" s="492">
        <v>1530473.2509504657</v>
      </c>
      <c r="I113" s="492">
        <v>2198002.7013089182</v>
      </c>
      <c r="J113" s="492">
        <v>3691.6079004890003</v>
      </c>
      <c r="K113" s="492">
        <v>2770.5793830085495</v>
      </c>
      <c r="L113" s="492">
        <v>231.9667933954118</v>
      </c>
      <c r="M113" s="492">
        <v>6458.455705583774</v>
      </c>
      <c r="N113" s="492">
        <v>3844.5721390110884</v>
      </c>
      <c r="O113" s="492">
        <v>2992.173468388216</v>
      </c>
      <c r="P113" s="492">
        <v>3168.819264605942</v>
      </c>
      <c r="Q113" s="492">
        <v>913.47551770153927</v>
      </c>
      <c r="R113" s="492">
        <v>242685.80431810161</v>
      </c>
      <c r="S113" s="492">
        <v>915.32843254296085</v>
      </c>
      <c r="T113" s="492">
        <v>187.97786226360788</v>
      </c>
      <c r="U113" s="492">
        <v>2815.4244188538041</v>
      </c>
      <c r="V113" s="492">
        <v>5169.6975070557846</v>
      </c>
      <c r="W113" s="492">
        <v>259.46125896131377</v>
      </c>
      <c r="X113" s="492">
        <v>180</v>
      </c>
      <c r="Y113" s="492">
        <v>20028.423403631539</v>
      </c>
      <c r="Z113" s="492">
        <v>489.92251792262755</v>
      </c>
      <c r="AA113" s="492">
        <v>842569.19916951424</v>
      </c>
      <c r="AB113" s="492">
        <v>42768.503087024947</v>
      </c>
      <c r="AC113" s="492">
        <v>6136.2805235672558</v>
      </c>
      <c r="AD113" s="492">
        <v>22945.081643666974</v>
      </c>
      <c r="AE113" s="492">
        <v>13009.625311214375</v>
      </c>
      <c r="AF113" s="492">
        <v>1245.7786226360786</v>
      </c>
      <c r="AG113" s="492">
        <v>6123.6938735528638</v>
      </c>
      <c r="AH113" s="492">
        <v>494.43912122492162</v>
      </c>
      <c r="AI113" s="492">
        <v>1361.2398815973925</v>
      </c>
      <c r="AJ113" s="492">
        <v>1125.7786226360786</v>
      </c>
      <c r="AK113" s="492">
        <v>446584.67731800268</v>
      </c>
      <c r="AL113" s="492">
        <v>382759.78242449841</v>
      </c>
      <c r="AM113" s="492">
        <v>3891.9889311318038</v>
      </c>
      <c r="AN113" s="492">
        <v>6010.4833966977058</v>
      </c>
      <c r="AO113" s="492">
        <v>97</v>
      </c>
      <c r="AP113" s="492">
        <v>1106</v>
      </c>
      <c r="AQ113" s="492">
        <v>1742.9667933954117</v>
      </c>
      <c r="AR113" s="492">
        <v>5688</v>
      </c>
      <c r="AS113" s="492">
        <v>47230.967298473712</v>
      </c>
      <c r="AT113" s="492">
        <v>944.48339669770587</v>
      </c>
      <c r="AU113" s="492">
        <v>79073.705110780487</v>
      </c>
      <c r="AV113" s="492">
        <v>2318.4612589613139</v>
      </c>
      <c r="AW113" s="492">
        <v>6821.2177438609997</v>
      </c>
      <c r="AX113" s="492">
        <v>7285.8450358452556</v>
      </c>
      <c r="AY113" s="492">
        <v>839.46125896131377</v>
      </c>
      <c r="AZ113" s="492">
        <v>3794.1623995200198</v>
      </c>
      <c r="BA113" s="492">
        <v>3793.9446556590196</v>
      </c>
      <c r="BB113" s="492">
        <v>5248.6568650859217</v>
      </c>
      <c r="BC113" s="492">
        <v>1060.4612589613139</v>
      </c>
      <c r="BD113" s="492">
        <v>3267.9446556590196</v>
      </c>
      <c r="BE113" s="492">
        <v>2542.4612589613139</v>
      </c>
      <c r="BF113" s="492">
        <v>55729.7122094269</v>
      </c>
      <c r="BG113" s="492">
        <v>6130.3654410099034</v>
      </c>
      <c r="BH113" s="492">
        <v>360.46125896131377</v>
      </c>
      <c r="BI113" s="492">
        <v>4294.9889311318038</v>
      </c>
      <c r="BJ113" s="492">
        <v>2835.4501900931177</v>
      </c>
      <c r="BK113" s="492"/>
      <c r="BL113" s="493">
        <v>110079.46125896132</v>
      </c>
      <c r="BM113" s="492">
        <v>3735170.1063362774</v>
      </c>
      <c r="BN113" s="492">
        <v>1227889.1556712592</v>
      </c>
      <c r="BO113" s="492">
        <v>839343.9320703306</v>
      </c>
      <c r="BP113" s="492">
        <v>8536.9667933954115</v>
      </c>
      <c r="BQ113" s="492">
        <v>148308.30350310085</v>
      </c>
      <c r="BR113" s="492">
        <v>3793.9446556590196</v>
      </c>
      <c r="BS113" s="492">
        <v>5248.6568650859217</v>
      </c>
      <c r="BT113" s="492">
        <v>1060.4612589613139</v>
      </c>
      <c r="BU113" s="492">
        <v>5810.4059146203335</v>
      </c>
      <c r="BV113" s="492">
        <v>66515.527840529918</v>
      </c>
      <c r="BW113" s="494">
        <v>2835.4501900931177</v>
      </c>
      <c r="BX113" s="493">
        <v>6154592.3723582737</v>
      </c>
      <c r="BY113" s="492">
        <v>440557.26094515878</v>
      </c>
      <c r="BZ113" s="492"/>
      <c r="CA113" s="492">
        <v>156305.87237073728</v>
      </c>
      <c r="CB113" s="492">
        <v>4103160</v>
      </c>
      <c r="CC113" s="494">
        <v>10854615.505674168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43" t="s">
        <v>364</v>
      </c>
      <c r="B116" s="644"/>
      <c r="C116" s="644"/>
      <c r="D116" s="644"/>
      <c r="E116" s="644"/>
      <c r="F116" s="644"/>
      <c r="G116" s="644"/>
      <c r="H116" s="644"/>
      <c r="I116" s="64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2" s="115" customFormat="1" ht="14.25" x14ac:dyDescent="0.25">
      <c r="A123" s="359"/>
      <c r="B123" s="359"/>
      <c r="C123" s="359"/>
      <c r="D123" s="359"/>
      <c r="E123" s="359"/>
      <c r="F123" s="359"/>
      <c r="G123" s="359"/>
      <c r="H123" s="359"/>
      <c r="I123" s="359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</row>
  </sheetData>
  <mergeCells count="49">
    <mergeCell ref="CB10:CB13"/>
    <mergeCell ref="BX64:BX67"/>
    <mergeCell ref="CA64:CA66"/>
    <mergeCell ref="BZ10:BZ13"/>
    <mergeCell ref="CA10:CA12"/>
    <mergeCell ref="BX10:BX13"/>
    <mergeCell ref="BY64:BY67"/>
    <mergeCell ref="BZ64:BZ67"/>
    <mergeCell ref="A1:I2"/>
    <mergeCell ref="A3:I4"/>
    <mergeCell ref="A10:A13"/>
    <mergeCell ref="B10:B13"/>
    <mergeCell ref="C10:BK10"/>
    <mergeCell ref="C11:G11"/>
    <mergeCell ref="M11:AJ11"/>
    <mergeCell ref="AM11:AO11"/>
    <mergeCell ref="AP11:AR11"/>
    <mergeCell ref="AS11:AT11"/>
    <mergeCell ref="AU11:AY11"/>
    <mergeCell ref="BG11:BH11"/>
    <mergeCell ref="A122:I122"/>
    <mergeCell ref="H11:L11"/>
    <mergeCell ref="BY10:BY13"/>
    <mergeCell ref="A121:G121"/>
    <mergeCell ref="AK11:AL11"/>
    <mergeCell ref="BD11:BE11"/>
    <mergeCell ref="AM65:AO65"/>
    <mergeCell ref="AP65:AR65"/>
    <mergeCell ref="AS65:AT65"/>
    <mergeCell ref="AU65:AY65"/>
    <mergeCell ref="BD65:BE65"/>
    <mergeCell ref="A55:CC55"/>
    <mergeCell ref="A57:H58"/>
    <mergeCell ref="A64:A67"/>
    <mergeCell ref="CC10:CC13"/>
    <mergeCell ref="BL10:BW11"/>
    <mergeCell ref="A115:I115"/>
    <mergeCell ref="A120:I120"/>
    <mergeCell ref="CC64:CC67"/>
    <mergeCell ref="C65:G65"/>
    <mergeCell ref="H65:L65"/>
    <mergeCell ref="M65:AJ65"/>
    <mergeCell ref="AK65:AL65"/>
    <mergeCell ref="BL64:BW65"/>
    <mergeCell ref="BG65:BH65"/>
    <mergeCell ref="A116:I116"/>
    <mergeCell ref="A119:I119"/>
    <mergeCell ref="CB64:CB67"/>
    <mergeCell ref="C64:BK64"/>
  </mergeCells>
  <hyperlinks>
    <hyperlink ref="CC8" location="Índice!A1" display="Índice" xr:uid="{50E18BF0-546F-4516-8D11-CB5A470C9CC4}"/>
  </hyperlinks>
  <pageMargins left="0.7" right="0.7" top="0.75" bottom="0.75" header="0.3" footer="0.3"/>
  <pageSetup orientation="portrait"/>
  <headerFooter alignWithMargins="0"/>
  <ignoredErrors>
    <ignoredError sqref="D12:BK12 D66:BK66" numberStoredAsText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8AB6-0655-476A-B19B-CE93EC630FD9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320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468896.13000000018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468896.13000000018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468896.13000000018</v>
      </c>
      <c r="BY17" s="256"/>
      <c r="BZ17" s="256"/>
      <c r="CA17" s="256"/>
      <c r="CB17" s="256"/>
      <c r="CC17" s="272">
        <v>468896.13000000018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57154161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57154161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57154161</v>
      </c>
      <c r="BY18" s="256"/>
      <c r="BZ18" s="256"/>
      <c r="CA18" s="256"/>
      <c r="CB18" s="256"/>
      <c r="CC18" s="255">
        <v>57154161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285876389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285876389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285876389</v>
      </c>
      <c r="BY19" s="256"/>
      <c r="BZ19" s="256"/>
      <c r="CA19" s="256"/>
      <c r="CB19" s="256"/>
      <c r="CC19" s="272">
        <v>285876389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3644677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3644677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3644677</v>
      </c>
      <c r="BY21" s="263"/>
      <c r="BZ21" s="263"/>
      <c r="CA21" s="263"/>
      <c r="CB21" s="263"/>
      <c r="CC21" s="303">
        <v>3644677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118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191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191</v>
      </c>
      <c r="BP23" s="243"/>
      <c r="BQ23" s="243"/>
      <c r="BR23" s="243"/>
      <c r="BS23" s="243"/>
      <c r="BT23" s="243"/>
      <c r="BU23" s="243"/>
      <c r="BV23" s="243"/>
      <c r="BW23" s="269"/>
      <c r="BX23" s="242">
        <v>191</v>
      </c>
      <c r="BY23" s="267"/>
      <c r="BZ23" s="267"/>
      <c r="CA23" s="267"/>
      <c r="CB23" s="267"/>
      <c r="CC23" s="293">
        <v>191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49837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49837</v>
      </c>
      <c r="BP24" s="253"/>
      <c r="BQ24" s="253"/>
      <c r="BR24" s="253"/>
      <c r="BS24" s="253"/>
      <c r="BT24" s="253"/>
      <c r="BU24" s="253"/>
      <c r="BV24" s="253"/>
      <c r="BW24" s="255"/>
      <c r="BX24" s="253">
        <v>49837</v>
      </c>
      <c r="BY24" s="256"/>
      <c r="BZ24" s="256"/>
      <c r="CA24" s="256"/>
      <c r="CB24" s="256"/>
      <c r="CC24" s="255">
        <v>49837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10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10</v>
      </c>
      <c r="BP25" s="257"/>
      <c r="BQ25" s="257"/>
      <c r="BR25" s="257"/>
      <c r="BS25" s="257"/>
      <c r="BT25" s="257"/>
      <c r="BU25" s="257"/>
      <c r="BV25" s="257"/>
      <c r="BW25" s="259"/>
      <c r="BX25" s="242">
        <v>10</v>
      </c>
      <c r="BY25" s="256"/>
      <c r="BZ25" s="256"/>
      <c r="CA25" s="256"/>
      <c r="CB25" s="256"/>
      <c r="CC25" s="272">
        <v>10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2479213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2479213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2479213</v>
      </c>
      <c r="BY28" s="256"/>
      <c r="BZ28" s="256"/>
      <c r="CA28" s="256"/>
      <c r="CB28" s="256"/>
      <c r="CC28" s="255">
        <v>2479213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5598606.9207405383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5598606.9207405383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5598606.9207405383</v>
      </c>
      <c r="BY29" s="256"/>
      <c r="BZ29" s="256"/>
      <c r="CA29" s="256"/>
      <c r="CB29" s="256"/>
      <c r="CC29" s="272">
        <v>5598606.9207405383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3769675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3769675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3769675</v>
      </c>
      <c r="BY30" s="256"/>
      <c r="BZ30" s="256"/>
      <c r="CA30" s="256"/>
      <c r="CB30" s="256"/>
      <c r="CC30" s="255">
        <v>3769675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2126061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2126061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2126061</v>
      </c>
      <c r="BY31" s="256"/>
      <c r="BZ31" s="256"/>
      <c r="CA31" s="256"/>
      <c r="CB31" s="256"/>
      <c r="CC31" s="275">
        <v>2126061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 t="s">
        <v>316</v>
      </c>
      <c r="D33" s="279" t="s">
        <v>316</v>
      </c>
      <c r="E33" s="279" t="s">
        <v>316</v>
      </c>
      <c r="F33" s="279" t="s">
        <v>316</v>
      </c>
      <c r="G33" s="279" t="s">
        <v>316</v>
      </c>
      <c r="H33" s="279" t="s">
        <v>316</v>
      </c>
      <c r="I33" s="279" t="s">
        <v>316</v>
      </c>
      <c r="J33" s="279">
        <v>24760.524328008371</v>
      </c>
      <c r="K33" s="279" t="s">
        <v>316</v>
      </c>
      <c r="L33" s="279" t="s">
        <v>316</v>
      </c>
      <c r="M33" s="279">
        <v>136182.88380404603</v>
      </c>
      <c r="N33" s="279">
        <v>86661.835148029306</v>
      </c>
      <c r="O33" s="279" t="s">
        <v>316</v>
      </c>
      <c r="P33" s="279" t="s">
        <v>316</v>
      </c>
      <c r="Q33" s="279">
        <v>12380.262164004185</v>
      </c>
      <c r="R33" s="279">
        <v>544731.5352161841</v>
      </c>
      <c r="S33" s="279" t="s">
        <v>316</v>
      </c>
      <c r="T33" s="279" t="s">
        <v>316</v>
      </c>
      <c r="U33" s="279" t="s">
        <v>316</v>
      </c>
      <c r="V33" s="279" t="s">
        <v>316</v>
      </c>
      <c r="W33" s="279" t="s">
        <v>316</v>
      </c>
      <c r="X33" s="279" t="s">
        <v>316</v>
      </c>
      <c r="Y33" s="279">
        <v>222844.71895207535</v>
      </c>
      <c r="Z33" s="279" t="s">
        <v>316</v>
      </c>
      <c r="AA33" s="279">
        <v>7836705.9498146502</v>
      </c>
      <c r="AB33" s="279">
        <v>247605.2432800837</v>
      </c>
      <c r="AC33" s="279" t="s">
        <v>316</v>
      </c>
      <c r="AD33" s="279">
        <v>86661.835148029306</v>
      </c>
      <c r="AE33" s="279">
        <v>321886.81626410881</v>
      </c>
      <c r="AF33" s="279" t="s">
        <v>316</v>
      </c>
      <c r="AG33" s="279" t="s">
        <v>316</v>
      </c>
      <c r="AH33" s="279" t="s">
        <v>316</v>
      </c>
      <c r="AI33" s="279" t="s">
        <v>316</v>
      </c>
      <c r="AJ33" s="279" t="s">
        <v>316</v>
      </c>
      <c r="AK33" s="279">
        <v>4295950.970909453</v>
      </c>
      <c r="AL33" s="279" t="s">
        <v>316</v>
      </c>
      <c r="AM33" s="279" t="s">
        <v>316</v>
      </c>
      <c r="AN33" s="279" t="s">
        <v>316</v>
      </c>
      <c r="AO33" s="279" t="s">
        <v>316</v>
      </c>
      <c r="AP33" s="279" t="s">
        <v>316</v>
      </c>
      <c r="AQ33" s="279" t="s">
        <v>316</v>
      </c>
      <c r="AR33" s="279" t="s">
        <v>316</v>
      </c>
      <c r="AS33" s="279" t="s">
        <v>316</v>
      </c>
      <c r="AT33" s="279" t="s">
        <v>316</v>
      </c>
      <c r="AU33" s="279" t="s">
        <v>316</v>
      </c>
      <c r="AV33" s="279" t="s">
        <v>316</v>
      </c>
      <c r="AW33" s="279" t="s">
        <v>316</v>
      </c>
      <c r="AX33" s="279" t="s">
        <v>316</v>
      </c>
      <c r="AY33" s="279" t="s">
        <v>316</v>
      </c>
      <c r="AZ33" s="279" t="s">
        <v>316</v>
      </c>
      <c r="BA33" s="279"/>
      <c r="BB33" s="279"/>
      <c r="BC33" s="279"/>
      <c r="BD33" s="279" t="s">
        <v>316</v>
      </c>
      <c r="BE33" s="279" t="s">
        <v>316</v>
      </c>
      <c r="BF33" s="279" t="s">
        <v>316</v>
      </c>
      <c r="BG33" s="279" t="s">
        <v>316</v>
      </c>
      <c r="BH33" s="279" t="s">
        <v>316</v>
      </c>
      <c r="BI33" s="279" t="s">
        <v>316</v>
      </c>
      <c r="BJ33" s="279" t="s">
        <v>316</v>
      </c>
      <c r="BK33" s="279" t="s">
        <v>316</v>
      </c>
      <c r="BL33" s="280"/>
      <c r="BM33" s="281">
        <v>24760.524328008371</v>
      </c>
      <c r="BN33" s="281">
        <v>9495661.0797912106</v>
      </c>
      <c r="BO33" s="281">
        <v>4295950.970909453</v>
      </c>
      <c r="BP33" s="281"/>
      <c r="BQ33" s="281"/>
      <c r="BR33" s="281"/>
      <c r="BS33" s="281"/>
      <c r="BT33" s="281"/>
      <c r="BU33" s="281"/>
      <c r="BV33" s="281"/>
      <c r="BW33" s="282"/>
      <c r="BX33" s="279">
        <v>13816372.575028671</v>
      </c>
      <c r="BY33" s="279"/>
      <c r="BZ33" s="242">
        <v>-10250455.30575867</v>
      </c>
      <c r="CA33" s="242">
        <v>53596669.730729997</v>
      </c>
      <c r="CB33" s="283"/>
      <c r="CC33" s="293">
        <v>57162587</v>
      </c>
    </row>
    <row r="34" spans="1:81" s="308" customFormat="1" ht="15" customHeight="1" x14ac:dyDescent="0.2">
      <c r="A34" s="95" t="s">
        <v>156</v>
      </c>
      <c r="B34" s="103" t="s">
        <v>176</v>
      </c>
      <c r="C34" s="285" t="s">
        <v>316</v>
      </c>
      <c r="D34" s="285" t="s">
        <v>316</v>
      </c>
      <c r="E34" s="285" t="s">
        <v>316</v>
      </c>
      <c r="F34" s="285" t="s">
        <v>316</v>
      </c>
      <c r="G34" s="285" t="s">
        <v>316</v>
      </c>
      <c r="H34" s="285" t="s">
        <v>316</v>
      </c>
      <c r="I34" s="285">
        <v>313.75419155509798</v>
      </c>
      <c r="J34" s="285">
        <v>392.19273944387243</v>
      </c>
      <c r="K34" s="285" t="s">
        <v>316</v>
      </c>
      <c r="L34" s="285" t="s">
        <v>316</v>
      </c>
      <c r="M34" s="285" t="s">
        <v>316</v>
      </c>
      <c r="N34" s="285" t="s">
        <v>316</v>
      </c>
      <c r="O34" s="285" t="s">
        <v>316</v>
      </c>
      <c r="P34" s="285" t="s">
        <v>316</v>
      </c>
      <c r="Q34" s="285" t="s">
        <v>316</v>
      </c>
      <c r="R34" s="285" t="s">
        <v>316</v>
      </c>
      <c r="S34" s="285" t="s">
        <v>316</v>
      </c>
      <c r="T34" s="285" t="s">
        <v>316</v>
      </c>
      <c r="U34" s="285" t="s">
        <v>316</v>
      </c>
      <c r="V34" s="285" t="s">
        <v>316</v>
      </c>
      <c r="W34" s="285" t="s">
        <v>316</v>
      </c>
      <c r="X34" s="285" t="s">
        <v>316</v>
      </c>
      <c r="Y34" s="285" t="s">
        <v>316</v>
      </c>
      <c r="Z34" s="285" t="s">
        <v>316</v>
      </c>
      <c r="AA34" s="285">
        <v>9255.7486508753882</v>
      </c>
      <c r="AB34" s="285" t="s">
        <v>316</v>
      </c>
      <c r="AC34" s="285" t="s">
        <v>316</v>
      </c>
      <c r="AD34" s="285" t="s">
        <v>316</v>
      </c>
      <c r="AE34" s="285" t="s">
        <v>316</v>
      </c>
      <c r="AF34" s="285" t="s">
        <v>316</v>
      </c>
      <c r="AG34" s="285" t="s">
        <v>316</v>
      </c>
      <c r="AH34" s="285" t="s">
        <v>316</v>
      </c>
      <c r="AI34" s="285" t="s">
        <v>316</v>
      </c>
      <c r="AJ34" s="285" t="s">
        <v>316</v>
      </c>
      <c r="AK34" s="285">
        <v>108872.70446961898</v>
      </c>
      <c r="AL34" s="285">
        <v>338148.57994850678</v>
      </c>
      <c r="AM34" s="285" t="s">
        <v>316</v>
      </c>
      <c r="AN34" s="285" t="s">
        <v>316</v>
      </c>
      <c r="AO34" s="285" t="s">
        <v>316</v>
      </c>
      <c r="AP34" s="285" t="s">
        <v>316</v>
      </c>
      <c r="AQ34" s="285" t="s">
        <v>316</v>
      </c>
      <c r="AR34" s="285" t="s">
        <v>316</v>
      </c>
      <c r="AS34" s="285" t="s">
        <v>316</v>
      </c>
      <c r="AT34" s="285" t="s">
        <v>316</v>
      </c>
      <c r="AU34" s="285" t="s">
        <v>316</v>
      </c>
      <c r="AV34" s="285" t="s">
        <v>316</v>
      </c>
      <c r="AW34" s="285" t="s">
        <v>316</v>
      </c>
      <c r="AX34" s="285" t="s">
        <v>316</v>
      </c>
      <c r="AY34" s="285" t="s">
        <v>316</v>
      </c>
      <c r="AZ34" s="285" t="s">
        <v>316</v>
      </c>
      <c r="BA34" s="285"/>
      <c r="BB34" s="285"/>
      <c r="BC34" s="285"/>
      <c r="BD34" s="285" t="s">
        <v>316</v>
      </c>
      <c r="BE34" s="285" t="s">
        <v>316</v>
      </c>
      <c r="BF34" s="285" t="s">
        <v>316</v>
      </c>
      <c r="BG34" s="285" t="s">
        <v>316</v>
      </c>
      <c r="BH34" s="285" t="s">
        <v>316</v>
      </c>
      <c r="BI34" s="285" t="s">
        <v>316</v>
      </c>
      <c r="BJ34" s="285" t="s">
        <v>316</v>
      </c>
      <c r="BK34" s="285" t="s">
        <v>316</v>
      </c>
      <c r="BL34" s="286"/>
      <c r="BM34" s="285">
        <v>705.9469309989704</v>
      </c>
      <c r="BN34" s="285">
        <v>9255.7486508753882</v>
      </c>
      <c r="BO34" s="285">
        <v>447021.28441812575</v>
      </c>
      <c r="BP34" s="285"/>
      <c r="BQ34" s="285"/>
      <c r="BR34" s="285"/>
      <c r="BS34" s="285"/>
      <c r="BT34" s="285"/>
      <c r="BU34" s="285"/>
      <c r="BV34" s="285"/>
      <c r="BW34" s="287"/>
      <c r="BX34" s="285">
        <v>456982.98000000016</v>
      </c>
      <c r="BY34" s="285"/>
      <c r="BZ34" s="285"/>
      <c r="CA34" s="285"/>
      <c r="CB34" s="283"/>
      <c r="CC34" s="287">
        <v>456982.98000000016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97.067852061401311</v>
      </c>
      <c r="D35" s="279" t="s">
        <v>316</v>
      </c>
      <c r="E35" s="279" t="s">
        <v>316</v>
      </c>
      <c r="F35" s="279">
        <v>38.82714082456053</v>
      </c>
      <c r="G35" s="279" t="s">
        <v>316</v>
      </c>
      <c r="H35" s="279">
        <v>873.61066855261186</v>
      </c>
      <c r="I35" s="279">
        <v>6309.4103839910858</v>
      </c>
      <c r="J35" s="279">
        <v>1747.2213371052237</v>
      </c>
      <c r="K35" s="279">
        <v>1475.4313513333</v>
      </c>
      <c r="L35" s="279">
        <v>116.48142247368158</v>
      </c>
      <c r="M35" s="279">
        <v>446.51211948244611</v>
      </c>
      <c r="N35" s="279">
        <v>1048.3328022631342</v>
      </c>
      <c r="O35" s="279">
        <v>1145.4006543245355</v>
      </c>
      <c r="P35" s="279">
        <v>2387.8691607104724</v>
      </c>
      <c r="Q35" s="279">
        <v>271.78998577192374</v>
      </c>
      <c r="R35" s="279">
        <v>97.067852061401311</v>
      </c>
      <c r="S35" s="279">
        <v>601.82068278068812</v>
      </c>
      <c r="T35" s="279">
        <v>77.65428164912106</v>
      </c>
      <c r="U35" s="279">
        <v>2019.0113228771472</v>
      </c>
      <c r="V35" s="279">
        <v>2814.967709780638</v>
      </c>
      <c r="W35" s="279">
        <v>135.89499288596187</v>
      </c>
      <c r="X35" s="279" t="s">
        <v>316</v>
      </c>
      <c r="Y35" s="279">
        <v>8988.4831008857618</v>
      </c>
      <c r="Z35" s="279">
        <v>271.78998577192374</v>
      </c>
      <c r="AA35" s="279">
        <v>1863.7027595789052</v>
      </c>
      <c r="AB35" s="279">
        <v>8969.0695304734818</v>
      </c>
      <c r="AC35" s="279">
        <v>2523.7641535964344</v>
      </c>
      <c r="AD35" s="279">
        <v>9784.4394877892537</v>
      </c>
      <c r="AE35" s="279">
        <v>2640.2455760701159</v>
      </c>
      <c r="AF35" s="279">
        <v>776.54281649121049</v>
      </c>
      <c r="AG35" s="279">
        <v>4581.6026172981419</v>
      </c>
      <c r="AH35" s="279">
        <v>213.5492745350829</v>
      </c>
      <c r="AI35" s="279">
        <v>912.43780937717236</v>
      </c>
      <c r="AJ35" s="279">
        <v>776.54281649121049</v>
      </c>
      <c r="AK35" s="279">
        <v>13026.505746640058</v>
      </c>
      <c r="AL35" s="279">
        <v>4270.9854907016579</v>
      </c>
      <c r="AM35" s="279">
        <v>38.82714082456053</v>
      </c>
      <c r="AN35" s="279">
        <v>58.240711236840788</v>
      </c>
      <c r="AO35" s="279" t="s">
        <v>316</v>
      </c>
      <c r="AP35" s="279" t="s">
        <v>316</v>
      </c>
      <c r="AQ35" s="279">
        <v>116.48142247368158</v>
      </c>
      <c r="AR35" s="279" t="s">
        <v>316</v>
      </c>
      <c r="AS35" s="279">
        <v>15899.714167657536</v>
      </c>
      <c r="AT35" s="279">
        <v>58.240711236840788</v>
      </c>
      <c r="AU35" s="279">
        <v>9803.8530582015337</v>
      </c>
      <c r="AV35" s="279">
        <v>135.89499288596187</v>
      </c>
      <c r="AW35" s="279">
        <v>990.09209102629336</v>
      </c>
      <c r="AX35" s="279">
        <v>543.57997154384748</v>
      </c>
      <c r="AY35" s="279">
        <v>135.89499288596187</v>
      </c>
      <c r="AZ35" s="279">
        <v>1184.227795149096</v>
      </c>
      <c r="BA35" s="279">
        <v>194.13570412280262</v>
      </c>
      <c r="BB35" s="279">
        <v>1203.6413655613762</v>
      </c>
      <c r="BC35" s="279">
        <v>135.89499288596187</v>
      </c>
      <c r="BD35" s="279">
        <v>194.13570412280262</v>
      </c>
      <c r="BE35" s="279">
        <v>135.89499288596187</v>
      </c>
      <c r="BF35" s="279">
        <v>1009.5056614385736</v>
      </c>
      <c r="BG35" s="279">
        <v>3979.7819345174544</v>
      </c>
      <c r="BH35" s="279">
        <v>135.89499288596187</v>
      </c>
      <c r="BI35" s="279">
        <v>38.82714082456053</v>
      </c>
      <c r="BJ35" s="279">
        <v>174.72213371052237</v>
      </c>
      <c r="BK35" s="279" t="s">
        <v>316</v>
      </c>
      <c r="BL35" s="288">
        <v>135.89499288596184</v>
      </c>
      <c r="BM35" s="279">
        <v>10522.155163455904</v>
      </c>
      <c r="BN35" s="279">
        <v>53348.491492946174</v>
      </c>
      <c r="BO35" s="279">
        <v>17394.559089403119</v>
      </c>
      <c r="BP35" s="279">
        <v>116.48142247368158</v>
      </c>
      <c r="BQ35" s="279">
        <v>28751.497780587073</v>
      </c>
      <c r="BR35" s="279">
        <v>194.13570412280262</v>
      </c>
      <c r="BS35" s="279">
        <v>1203.6413655613762</v>
      </c>
      <c r="BT35" s="279">
        <v>135.89499288596187</v>
      </c>
      <c r="BU35" s="279">
        <v>330.03069700876449</v>
      </c>
      <c r="BV35" s="279">
        <v>5164.0097296665508</v>
      </c>
      <c r="BW35" s="284">
        <v>174.72213371052237</v>
      </c>
      <c r="BX35" s="279">
        <v>117471.51456470788</v>
      </c>
      <c r="BY35" s="242">
        <v>59235</v>
      </c>
      <c r="BZ35" s="279"/>
      <c r="CA35" s="279"/>
      <c r="CB35" s="283"/>
      <c r="CC35" s="293">
        <v>176706.51456470788</v>
      </c>
    </row>
    <row r="36" spans="1:81" s="308" customFormat="1" ht="15" customHeight="1" x14ac:dyDescent="0.2">
      <c r="A36" s="95" t="s">
        <v>158</v>
      </c>
      <c r="B36" s="103" t="s">
        <v>173</v>
      </c>
      <c r="C36" s="285" t="s">
        <v>316</v>
      </c>
      <c r="D36" s="285" t="s">
        <v>316</v>
      </c>
      <c r="E36" s="285" t="s">
        <v>316</v>
      </c>
      <c r="F36" s="285" t="s">
        <v>316</v>
      </c>
      <c r="G36" s="285" t="s">
        <v>316</v>
      </c>
      <c r="H36" s="285" t="s">
        <v>316</v>
      </c>
      <c r="I36" s="285" t="s">
        <v>316</v>
      </c>
      <c r="J36" s="285" t="s">
        <v>316</v>
      </c>
      <c r="K36" s="285" t="s">
        <v>316</v>
      </c>
      <c r="L36" s="285" t="s">
        <v>316</v>
      </c>
      <c r="M36" s="285" t="s">
        <v>316</v>
      </c>
      <c r="N36" s="285" t="s">
        <v>316</v>
      </c>
      <c r="O36" s="285" t="s">
        <v>316</v>
      </c>
      <c r="P36" s="285" t="s">
        <v>316</v>
      </c>
      <c r="Q36" s="285" t="s">
        <v>316</v>
      </c>
      <c r="R36" s="285" t="s">
        <v>316</v>
      </c>
      <c r="S36" s="285" t="s">
        <v>316</v>
      </c>
      <c r="T36" s="285" t="s">
        <v>316</v>
      </c>
      <c r="U36" s="285" t="s">
        <v>316</v>
      </c>
      <c r="V36" s="285" t="s">
        <v>316</v>
      </c>
      <c r="W36" s="285" t="s">
        <v>316</v>
      </c>
      <c r="X36" s="285" t="s">
        <v>316</v>
      </c>
      <c r="Y36" s="285">
        <v>65022.979890310788</v>
      </c>
      <c r="Z36" s="285" t="s">
        <v>316</v>
      </c>
      <c r="AA36" s="285">
        <v>85297145.020109683</v>
      </c>
      <c r="AB36" s="285" t="s">
        <v>316</v>
      </c>
      <c r="AC36" s="285" t="s">
        <v>316</v>
      </c>
      <c r="AD36" s="285" t="s">
        <v>316</v>
      </c>
      <c r="AE36" s="285" t="s">
        <v>316</v>
      </c>
      <c r="AF36" s="285" t="s">
        <v>316</v>
      </c>
      <c r="AG36" s="285" t="s">
        <v>316</v>
      </c>
      <c r="AH36" s="285" t="s">
        <v>316</v>
      </c>
      <c r="AI36" s="285" t="s">
        <v>316</v>
      </c>
      <c r="AJ36" s="285" t="s">
        <v>316</v>
      </c>
      <c r="AK36" s="285" t="s">
        <v>316</v>
      </c>
      <c r="AL36" s="285" t="s">
        <v>316</v>
      </c>
      <c r="AM36" s="285" t="s">
        <v>316</v>
      </c>
      <c r="AN36" s="285" t="s">
        <v>316</v>
      </c>
      <c r="AO36" s="285" t="s">
        <v>316</v>
      </c>
      <c r="AP36" s="285" t="s">
        <v>316</v>
      </c>
      <c r="AQ36" s="285" t="s">
        <v>316</v>
      </c>
      <c r="AR36" s="285" t="s">
        <v>316</v>
      </c>
      <c r="AS36" s="285" t="s">
        <v>316</v>
      </c>
      <c r="AT36" s="285" t="s">
        <v>316</v>
      </c>
      <c r="AU36" s="285" t="s">
        <v>316</v>
      </c>
      <c r="AV36" s="285" t="s">
        <v>316</v>
      </c>
      <c r="AW36" s="285" t="s">
        <v>316</v>
      </c>
      <c r="AX36" s="285" t="s">
        <v>316</v>
      </c>
      <c r="AY36" s="285" t="s">
        <v>316</v>
      </c>
      <c r="AZ36" s="285" t="s">
        <v>316</v>
      </c>
      <c r="BA36" s="285"/>
      <c r="BB36" s="285"/>
      <c r="BC36" s="285"/>
      <c r="BD36" s="285" t="s">
        <v>316</v>
      </c>
      <c r="BE36" s="285" t="s">
        <v>316</v>
      </c>
      <c r="BF36" s="285" t="s">
        <v>316</v>
      </c>
      <c r="BG36" s="285" t="s">
        <v>316</v>
      </c>
      <c r="BH36" s="285" t="s">
        <v>316</v>
      </c>
      <c r="BI36" s="285" t="s">
        <v>316</v>
      </c>
      <c r="BJ36" s="285" t="s">
        <v>316</v>
      </c>
      <c r="BK36" s="285" t="s">
        <v>316</v>
      </c>
      <c r="BL36" s="286"/>
      <c r="BM36" s="285"/>
      <c r="BN36" s="285">
        <v>85362168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85362168</v>
      </c>
      <c r="BY36" s="285"/>
      <c r="BZ36" s="285">
        <v>2374650</v>
      </c>
      <c r="CA36" s="285">
        <v>198876358</v>
      </c>
      <c r="CB36" s="283"/>
      <c r="CC36" s="287">
        <v>286613176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>
        <v>2.9226871101871104</v>
      </c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22475.463877338876</v>
      </c>
      <c r="AB38" s="285"/>
      <c r="AC38" s="285"/>
      <c r="AD38" s="285"/>
      <c r="AE38" s="285"/>
      <c r="AF38" s="285">
        <v>11.690748440748441</v>
      </c>
      <c r="AG38" s="285">
        <v>2.9226871101871104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22492.999999999996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22493</v>
      </c>
      <c r="BY38" s="285"/>
      <c r="BZ38" s="285">
        <v>0</v>
      </c>
      <c r="CA38" s="285"/>
      <c r="CB38" s="283"/>
      <c r="CC38" s="287">
        <v>22493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1476099</v>
      </c>
      <c r="D39" s="279">
        <v>105135</v>
      </c>
      <c r="E39" s="279">
        <v>580347</v>
      </c>
      <c r="F39" s="279"/>
      <c r="G39" s="279">
        <v>269146</v>
      </c>
      <c r="H39" s="279">
        <v>180833</v>
      </c>
      <c r="I39" s="279">
        <v>193449</v>
      </c>
      <c r="J39" s="279">
        <v>54670</v>
      </c>
      <c r="K39" s="279">
        <v>147189</v>
      </c>
      <c r="L39" s="279">
        <v>8411</v>
      </c>
      <c r="M39" s="279">
        <v>235503</v>
      </c>
      <c r="N39" s="279"/>
      <c r="O39" s="279">
        <v>147189</v>
      </c>
      <c r="P39" s="279">
        <v>16822</v>
      </c>
      <c r="Q39" s="279">
        <v>21027</v>
      </c>
      <c r="R39" s="279">
        <v>63081</v>
      </c>
      <c r="S39" s="279"/>
      <c r="T39" s="279"/>
      <c r="U39" s="279"/>
      <c r="V39" s="279">
        <v>147189</v>
      </c>
      <c r="W39" s="279">
        <v>4206</v>
      </c>
      <c r="X39" s="279"/>
      <c r="Y39" s="279">
        <v>117751</v>
      </c>
      <c r="Z39" s="279">
        <v>4206</v>
      </c>
      <c r="AA39" s="279">
        <v>126162</v>
      </c>
      <c r="AB39" s="279">
        <v>206065</v>
      </c>
      <c r="AC39" s="279">
        <v>79903</v>
      </c>
      <c r="AD39" s="279">
        <v>475211</v>
      </c>
      <c r="AE39" s="279"/>
      <c r="AF39" s="279"/>
      <c r="AG39" s="279"/>
      <c r="AH39" s="279">
        <v>8411</v>
      </c>
      <c r="AI39" s="279"/>
      <c r="AJ39" s="279"/>
      <c r="AK39" s="279">
        <v>2035418</v>
      </c>
      <c r="AL39" s="279">
        <v>344844</v>
      </c>
      <c r="AM39" s="279">
        <v>201860</v>
      </c>
      <c r="AN39" s="279">
        <v>151395</v>
      </c>
      <c r="AO39" s="279"/>
      <c r="AP39" s="279">
        <v>189243</v>
      </c>
      <c r="AQ39" s="279">
        <v>109341</v>
      </c>
      <c r="AR39" s="279">
        <v>727536</v>
      </c>
      <c r="AS39" s="279">
        <v>1808326</v>
      </c>
      <c r="AT39" s="279"/>
      <c r="AU39" s="279">
        <v>6337553</v>
      </c>
      <c r="AV39" s="279"/>
      <c r="AW39" s="279"/>
      <c r="AX39" s="279">
        <v>193449</v>
      </c>
      <c r="AY39" s="279">
        <v>37849</v>
      </c>
      <c r="AZ39" s="279">
        <v>84108</v>
      </c>
      <c r="BA39" s="279">
        <v>298584</v>
      </c>
      <c r="BB39" s="279">
        <v>252325</v>
      </c>
      <c r="BC39" s="279">
        <v>84108</v>
      </c>
      <c r="BD39" s="279">
        <v>534087</v>
      </c>
      <c r="BE39" s="279">
        <v>227092</v>
      </c>
      <c r="BF39" s="279">
        <v>937806</v>
      </c>
      <c r="BG39" s="279">
        <v>46260</v>
      </c>
      <c r="BH39" s="279">
        <v>4205</v>
      </c>
      <c r="BI39" s="279">
        <v>500444</v>
      </c>
      <c r="BJ39" s="279">
        <v>88314</v>
      </c>
      <c r="BK39" s="279"/>
      <c r="BL39" s="288">
        <v>2430727</v>
      </c>
      <c r="BM39" s="279">
        <v>584552</v>
      </c>
      <c r="BN39" s="279">
        <v>1652726</v>
      </c>
      <c r="BO39" s="279">
        <v>2733517</v>
      </c>
      <c r="BP39" s="279">
        <v>1026120</v>
      </c>
      <c r="BQ39" s="279">
        <v>8461285</v>
      </c>
      <c r="BR39" s="279">
        <v>298584</v>
      </c>
      <c r="BS39" s="279">
        <v>252325</v>
      </c>
      <c r="BT39" s="279">
        <v>84108</v>
      </c>
      <c r="BU39" s="279">
        <v>761179</v>
      </c>
      <c r="BV39" s="279">
        <v>1488715</v>
      </c>
      <c r="BW39" s="284">
        <v>88314</v>
      </c>
      <c r="BX39" s="242">
        <v>19862152</v>
      </c>
      <c r="BY39" s="279">
        <v>15001760.686629457</v>
      </c>
      <c r="BZ39" s="242">
        <v>-292327</v>
      </c>
      <c r="CA39" s="242">
        <v>4378923.0185225476</v>
      </c>
      <c r="CB39" s="283"/>
      <c r="CC39" s="293">
        <v>38950508.705152005</v>
      </c>
    </row>
    <row r="40" spans="1:81" s="308" customFormat="1" ht="15" customHeight="1" x14ac:dyDescent="0.2">
      <c r="A40" s="104" t="s">
        <v>162</v>
      </c>
      <c r="B40" s="105" t="s">
        <v>173</v>
      </c>
      <c r="C40" s="285" t="s">
        <v>316</v>
      </c>
      <c r="D40" s="285" t="s">
        <v>316</v>
      </c>
      <c r="E40" s="285" t="s">
        <v>316</v>
      </c>
      <c r="F40" s="285" t="s">
        <v>316</v>
      </c>
      <c r="G40" s="285" t="s">
        <v>316</v>
      </c>
      <c r="H40" s="285" t="s">
        <v>316</v>
      </c>
      <c r="I40" s="285" t="s">
        <v>316</v>
      </c>
      <c r="J40" s="285" t="s">
        <v>316</v>
      </c>
      <c r="K40" s="285" t="s">
        <v>316</v>
      </c>
      <c r="L40" s="285" t="s">
        <v>316</v>
      </c>
      <c r="M40" s="285" t="s">
        <v>316</v>
      </c>
      <c r="N40" s="285" t="s">
        <v>316</v>
      </c>
      <c r="O40" s="285" t="s">
        <v>316</v>
      </c>
      <c r="P40" s="285" t="s">
        <v>316</v>
      </c>
      <c r="Q40" s="285" t="s">
        <v>316</v>
      </c>
      <c r="R40" s="285" t="s">
        <v>316</v>
      </c>
      <c r="S40" s="285" t="s">
        <v>316</v>
      </c>
      <c r="T40" s="285" t="s">
        <v>316</v>
      </c>
      <c r="U40" s="285" t="s">
        <v>316</v>
      </c>
      <c r="V40" s="285" t="s">
        <v>316</v>
      </c>
      <c r="W40" s="285" t="s">
        <v>316</v>
      </c>
      <c r="X40" s="285" t="s">
        <v>316</v>
      </c>
      <c r="Y40" s="285" t="s">
        <v>316</v>
      </c>
      <c r="Z40" s="285" t="s">
        <v>316</v>
      </c>
      <c r="AA40" s="285" t="s">
        <v>316</v>
      </c>
      <c r="AB40" s="285" t="s">
        <v>316</v>
      </c>
      <c r="AC40" s="285" t="s">
        <v>316</v>
      </c>
      <c r="AD40" s="285" t="s">
        <v>316</v>
      </c>
      <c r="AE40" s="285" t="s">
        <v>316</v>
      </c>
      <c r="AF40" s="285" t="s">
        <v>316</v>
      </c>
      <c r="AG40" s="285" t="s">
        <v>316</v>
      </c>
      <c r="AH40" s="285" t="s">
        <v>316</v>
      </c>
      <c r="AI40" s="285" t="s">
        <v>316</v>
      </c>
      <c r="AJ40" s="285" t="s">
        <v>316</v>
      </c>
      <c r="AK40" s="285" t="s">
        <v>316</v>
      </c>
      <c r="AL40" s="285" t="s">
        <v>316</v>
      </c>
      <c r="AM40" s="285" t="s">
        <v>316</v>
      </c>
      <c r="AN40" s="285" t="s">
        <v>316</v>
      </c>
      <c r="AO40" s="285" t="s">
        <v>316</v>
      </c>
      <c r="AP40" s="285" t="s">
        <v>316</v>
      </c>
      <c r="AQ40" s="285" t="s">
        <v>316</v>
      </c>
      <c r="AR40" s="285" t="s">
        <v>316</v>
      </c>
      <c r="AS40" s="285" t="s">
        <v>316</v>
      </c>
      <c r="AT40" s="285" t="s">
        <v>316</v>
      </c>
      <c r="AU40" s="285" t="s">
        <v>316</v>
      </c>
      <c r="AV40" s="285" t="s">
        <v>316</v>
      </c>
      <c r="AW40" s="285" t="s">
        <v>316</v>
      </c>
      <c r="AX40" s="285">
        <v>831224.95910780667</v>
      </c>
      <c r="AY40" s="285" t="s">
        <v>316</v>
      </c>
      <c r="AZ40" s="285" t="s">
        <v>316</v>
      </c>
      <c r="BA40" s="285"/>
      <c r="BB40" s="285"/>
      <c r="BC40" s="285"/>
      <c r="BD40" s="285" t="s">
        <v>316</v>
      </c>
      <c r="BE40" s="285" t="s">
        <v>316</v>
      </c>
      <c r="BF40" s="285">
        <v>4029634.0408921936</v>
      </c>
      <c r="BG40" s="285" t="s">
        <v>316</v>
      </c>
      <c r="BH40" s="285" t="s">
        <v>316</v>
      </c>
      <c r="BI40" s="285" t="s">
        <v>316</v>
      </c>
      <c r="BJ40" s="285" t="s">
        <v>316</v>
      </c>
      <c r="BK40" s="285" t="s">
        <v>316</v>
      </c>
      <c r="BL40" s="286"/>
      <c r="BM40" s="285"/>
      <c r="BN40" s="285"/>
      <c r="BO40" s="285"/>
      <c r="BP40" s="285"/>
      <c r="BQ40" s="285">
        <v>831224.95910780667</v>
      </c>
      <c r="BR40" s="285"/>
      <c r="BS40" s="285"/>
      <c r="BT40" s="285"/>
      <c r="BU40" s="285"/>
      <c r="BV40" s="285">
        <v>4029634.0408921936</v>
      </c>
      <c r="BW40" s="287"/>
      <c r="BX40" s="285">
        <v>4860859</v>
      </c>
      <c r="BY40" s="285"/>
      <c r="BZ40" s="285">
        <v>55800</v>
      </c>
      <c r="CA40" s="285">
        <v>1845649</v>
      </c>
      <c r="CB40" s="283"/>
      <c r="CC40" s="287">
        <v>6762308</v>
      </c>
    </row>
    <row r="41" spans="1:81" s="308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351</v>
      </c>
      <c r="N41" s="279"/>
      <c r="O41" s="279"/>
      <c r="P41" s="279">
        <v>27</v>
      </c>
      <c r="Q41" s="279"/>
      <c r="R41" s="279"/>
      <c r="S41" s="279"/>
      <c r="T41" s="279"/>
      <c r="U41" s="279"/>
      <c r="V41" s="279">
        <v>114</v>
      </c>
      <c r="W41" s="279">
        <v>15</v>
      </c>
      <c r="X41" s="279">
        <v>10</v>
      </c>
      <c r="Y41" s="279">
        <v>124</v>
      </c>
      <c r="Z41" s="279"/>
      <c r="AA41" s="279">
        <v>53361</v>
      </c>
      <c r="AB41" s="279">
        <v>937</v>
      </c>
      <c r="AC41" s="279">
        <v>54</v>
      </c>
      <c r="AD41" s="279">
        <v>2825</v>
      </c>
      <c r="AE41" s="279">
        <v>183</v>
      </c>
      <c r="AF41" s="279">
        <v>126</v>
      </c>
      <c r="AG41" s="279">
        <v>7</v>
      </c>
      <c r="AH41" s="279">
        <v>40</v>
      </c>
      <c r="AI41" s="279">
        <v>12</v>
      </c>
      <c r="AJ41" s="279">
        <v>7</v>
      </c>
      <c r="AK41" s="279"/>
      <c r="AL41" s="279"/>
      <c r="AM41" s="279"/>
      <c r="AN41" s="279"/>
      <c r="AO41" s="279"/>
      <c r="AP41" s="279"/>
      <c r="AQ41" s="279"/>
      <c r="AR41" s="279"/>
      <c r="AS41" s="279">
        <v>2820</v>
      </c>
      <c r="AT41" s="279">
        <v>522</v>
      </c>
      <c r="AU41" s="279"/>
      <c r="AV41" s="279"/>
      <c r="AW41" s="279"/>
      <c r="AX41" s="279"/>
      <c r="AY41" s="279"/>
      <c r="AZ41" s="279">
        <v>188</v>
      </c>
      <c r="BA41" s="279"/>
      <c r="BB41" s="279"/>
      <c r="BC41" s="279"/>
      <c r="BD41" s="279"/>
      <c r="BE41" s="279"/>
      <c r="BF41" s="279">
        <v>2286</v>
      </c>
      <c r="BG41" s="279"/>
      <c r="BH41" s="279"/>
      <c r="BI41" s="279"/>
      <c r="BJ41" s="279"/>
      <c r="BK41" s="279"/>
      <c r="BL41" s="288"/>
      <c r="BM41" s="279"/>
      <c r="BN41" s="279">
        <v>58193</v>
      </c>
      <c r="BO41" s="279"/>
      <c r="BP41" s="279"/>
      <c r="BQ41" s="279">
        <v>3530</v>
      </c>
      <c r="BR41" s="279"/>
      <c r="BS41" s="279"/>
      <c r="BT41" s="279"/>
      <c r="BU41" s="279"/>
      <c r="BV41" s="279">
        <v>2286</v>
      </c>
      <c r="BW41" s="284"/>
      <c r="BX41" s="279">
        <v>64009</v>
      </c>
      <c r="BY41" s="279"/>
      <c r="BZ41" s="242">
        <v>-29503</v>
      </c>
      <c r="CA41" s="279"/>
      <c r="CB41" s="283"/>
      <c r="CC41" s="293">
        <v>34506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522829.58318455529</v>
      </c>
      <c r="D42" s="285">
        <v>1359.7648457335638</v>
      </c>
      <c r="E42" s="285">
        <v>116939.77673308649</v>
      </c>
      <c r="F42" s="285" t="s">
        <v>316</v>
      </c>
      <c r="G42" s="285" t="s">
        <v>316</v>
      </c>
      <c r="H42" s="285">
        <v>403170.27676000167</v>
      </c>
      <c r="I42" s="285">
        <v>2709331.4551241258</v>
      </c>
      <c r="J42" s="285">
        <v>39433.180526273354</v>
      </c>
      <c r="K42" s="285">
        <v>36033.76841193944</v>
      </c>
      <c r="L42" s="285">
        <v>1359.7648457335638</v>
      </c>
      <c r="M42" s="285">
        <v>96543.304047083046</v>
      </c>
      <c r="N42" s="285">
        <v>14277.530880202419</v>
      </c>
      <c r="O42" s="285">
        <v>38073.415680539787</v>
      </c>
      <c r="P42" s="285">
        <v>7478.7066515346005</v>
      </c>
      <c r="Q42" s="285">
        <v>679.88242286678189</v>
      </c>
      <c r="R42" s="285">
        <v>2039.6472686003456</v>
      </c>
      <c r="S42" s="285" t="s">
        <v>316</v>
      </c>
      <c r="T42" s="285" t="s">
        <v>316</v>
      </c>
      <c r="U42" s="285" t="s">
        <v>316</v>
      </c>
      <c r="V42" s="285">
        <v>31274.591451871966</v>
      </c>
      <c r="W42" s="285">
        <v>4079.2945372006911</v>
      </c>
      <c r="X42" s="285">
        <v>2719.5296914671276</v>
      </c>
      <c r="Y42" s="285">
        <v>33994.1211433391</v>
      </c>
      <c r="Z42" s="285">
        <v>4079.2945372006911</v>
      </c>
      <c r="AA42" s="285">
        <v>14678661.509693824</v>
      </c>
      <c r="AB42" s="285">
        <v>257675.43826651035</v>
      </c>
      <c r="AC42" s="285">
        <v>14957.413303069201</v>
      </c>
      <c r="AD42" s="285">
        <v>777105.60933673172</v>
      </c>
      <c r="AE42" s="285">
        <v>50311.299292141855</v>
      </c>
      <c r="AF42" s="285">
        <v>34674.003566205873</v>
      </c>
      <c r="AG42" s="285">
        <v>2039.6472686003456</v>
      </c>
      <c r="AH42" s="285">
        <v>10878.11876586851</v>
      </c>
      <c r="AI42" s="285">
        <v>3399.4121143339094</v>
      </c>
      <c r="AJ42" s="285">
        <v>2039.6472686003456</v>
      </c>
      <c r="AK42" s="285" t="s">
        <v>316</v>
      </c>
      <c r="AL42" s="285" t="s">
        <v>316</v>
      </c>
      <c r="AM42" s="285" t="s">
        <v>316</v>
      </c>
      <c r="AN42" s="285">
        <v>135976.4845733564</v>
      </c>
      <c r="AO42" s="285" t="s">
        <v>316</v>
      </c>
      <c r="AP42" s="285" t="s">
        <v>316</v>
      </c>
      <c r="AQ42" s="285">
        <v>130537.42519042212</v>
      </c>
      <c r="AR42" s="285">
        <v>318864.85632452066</v>
      </c>
      <c r="AS42" s="285">
        <v>775745.84449099808</v>
      </c>
      <c r="AT42" s="285">
        <v>143455.19122489099</v>
      </c>
      <c r="AU42" s="285">
        <v>5844949.1893857233</v>
      </c>
      <c r="AV42" s="285" t="s">
        <v>316</v>
      </c>
      <c r="AW42" s="285">
        <v>966792.80531656404</v>
      </c>
      <c r="AX42" s="285">
        <v>165891.31117949478</v>
      </c>
      <c r="AY42" s="285">
        <v>59149.770789410017</v>
      </c>
      <c r="AZ42" s="285">
        <v>51671.06413787543</v>
      </c>
      <c r="BA42" s="285">
        <v>49631.416869275075</v>
      </c>
      <c r="BB42" s="285"/>
      <c r="BC42" s="285"/>
      <c r="BD42" s="285">
        <v>10198.236343001729</v>
      </c>
      <c r="BE42" s="285">
        <v>10198.236343001729</v>
      </c>
      <c r="BF42" s="285">
        <v>628891.24115177325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641129.12476337538</v>
      </c>
      <c r="BM42" s="285">
        <v>3189328.4456680738</v>
      </c>
      <c r="BN42" s="285">
        <v>16066981.417187793</v>
      </c>
      <c r="BO42" s="285">
        <v>135976.4845733564</v>
      </c>
      <c r="BP42" s="285">
        <v>449402.28151494276</v>
      </c>
      <c r="BQ42" s="285">
        <v>8007655.1765249558</v>
      </c>
      <c r="BR42" s="285">
        <v>49631.416869275075</v>
      </c>
      <c r="BS42" s="285"/>
      <c r="BT42" s="285"/>
      <c r="BU42" s="285">
        <v>20396.472686003457</v>
      </c>
      <c r="BV42" s="285">
        <v>628891.24115177325</v>
      </c>
      <c r="BW42" s="287"/>
      <c r="BX42" s="285">
        <v>29189392.060939558</v>
      </c>
      <c r="BY42" s="285"/>
      <c r="BZ42" s="285">
        <v>-139930</v>
      </c>
      <c r="CA42" s="285"/>
      <c r="CB42" s="283"/>
      <c r="CC42" s="287">
        <v>29049462.060939558</v>
      </c>
    </row>
    <row r="43" spans="1:81" s="308" customFormat="1" ht="15" customHeight="1" x14ac:dyDescent="0.2">
      <c r="A43" s="106" t="s">
        <v>165</v>
      </c>
      <c r="B43" s="107" t="s">
        <v>173</v>
      </c>
      <c r="C43" s="279" t="s">
        <v>316</v>
      </c>
      <c r="D43" s="279" t="s">
        <v>316</v>
      </c>
      <c r="E43" s="279" t="s">
        <v>316</v>
      </c>
      <c r="F43" s="279" t="s">
        <v>316</v>
      </c>
      <c r="G43" s="279" t="s">
        <v>316</v>
      </c>
      <c r="H43" s="279" t="s">
        <v>316</v>
      </c>
      <c r="I43" s="279" t="s">
        <v>316</v>
      </c>
      <c r="J43" s="279" t="s">
        <v>316</v>
      </c>
      <c r="K43" s="279" t="s">
        <v>316</v>
      </c>
      <c r="L43" s="279" t="s">
        <v>316</v>
      </c>
      <c r="M43" s="279" t="s">
        <v>316</v>
      </c>
      <c r="N43" s="279" t="s">
        <v>316</v>
      </c>
      <c r="O43" s="279" t="s">
        <v>316</v>
      </c>
      <c r="P43" s="279" t="s">
        <v>316</v>
      </c>
      <c r="Q43" s="279" t="s">
        <v>316</v>
      </c>
      <c r="R43" s="279" t="s">
        <v>316</v>
      </c>
      <c r="S43" s="279" t="s">
        <v>316</v>
      </c>
      <c r="T43" s="279" t="s">
        <v>316</v>
      </c>
      <c r="U43" s="279" t="s">
        <v>316</v>
      </c>
      <c r="V43" s="279" t="s">
        <v>316</v>
      </c>
      <c r="W43" s="279" t="s">
        <v>316</v>
      </c>
      <c r="X43" s="279" t="s">
        <v>316</v>
      </c>
      <c r="Y43" s="279" t="s">
        <v>316</v>
      </c>
      <c r="Z43" s="279" t="s">
        <v>316</v>
      </c>
      <c r="AA43" s="279" t="s">
        <v>316</v>
      </c>
      <c r="AB43" s="279" t="s">
        <v>316</v>
      </c>
      <c r="AC43" s="279" t="s">
        <v>316</v>
      </c>
      <c r="AD43" s="279" t="s">
        <v>316</v>
      </c>
      <c r="AE43" s="279" t="s">
        <v>316</v>
      </c>
      <c r="AF43" s="279" t="s">
        <v>316</v>
      </c>
      <c r="AG43" s="279" t="s">
        <v>316</v>
      </c>
      <c r="AH43" s="279" t="s">
        <v>316</v>
      </c>
      <c r="AI43" s="279" t="s">
        <v>316</v>
      </c>
      <c r="AJ43" s="279" t="s">
        <v>316</v>
      </c>
      <c r="AK43" s="279" t="s">
        <v>316</v>
      </c>
      <c r="AL43" s="279" t="s">
        <v>316</v>
      </c>
      <c r="AM43" s="279" t="s">
        <v>316</v>
      </c>
      <c r="AN43" s="279" t="s">
        <v>316</v>
      </c>
      <c r="AO43" s="279" t="s">
        <v>316</v>
      </c>
      <c r="AP43" s="279" t="s">
        <v>316</v>
      </c>
      <c r="AQ43" s="279" t="s">
        <v>316</v>
      </c>
      <c r="AR43" s="279" t="s">
        <v>316</v>
      </c>
      <c r="AS43" s="279" t="s">
        <v>316</v>
      </c>
      <c r="AT43" s="279" t="s">
        <v>316</v>
      </c>
      <c r="AU43" s="279" t="s">
        <v>316</v>
      </c>
      <c r="AV43" s="279">
        <v>341698.96781273314</v>
      </c>
      <c r="AW43" s="279" t="s">
        <v>316</v>
      </c>
      <c r="AX43" s="279" t="s">
        <v>316</v>
      </c>
      <c r="AY43" s="279" t="s">
        <v>316</v>
      </c>
      <c r="AZ43" s="279" t="s">
        <v>316</v>
      </c>
      <c r="BA43" s="279"/>
      <c r="BB43" s="279"/>
      <c r="BC43" s="279"/>
      <c r="BD43" s="279" t="s">
        <v>316</v>
      </c>
      <c r="BE43" s="279" t="s">
        <v>316</v>
      </c>
      <c r="BF43" s="279">
        <v>2748448.2193632885</v>
      </c>
      <c r="BG43" s="279" t="s">
        <v>316</v>
      </c>
      <c r="BH43" s="279" t="s">
        <v>316</v>
      </c>
      <c r="BI43" s="279" t="s">
        <v>316</v>
      </c>
      <c r="BJ43" s="279" t="s">
        <v>316</v>
      </c>
      <c r="BK43" s="279" t="s">
        <v>316</v>
      </c>
      <c r="BL43" s="288"/>
      <c r="BM43" s="279"/>
      <c r="BN43" s="279"/>
      <c r="BO43" s="279"/>
      <c r="BP43" s="279"/>
      <c r="BQ43" s="279">
        <v>341698.96781273314</v>
      </c>
      <c r="BR43" s="279"/>
      <c r="BS43" s="279"/>
      <c r="BT43" s="279"/>
      <c r="BU43" s="279"/>
      <c r="BV43" s="279">
        <v>2748448.2193632885</v>
      </c>
      <c r="BW43" s="284"/>
      <c r="BX43" s="279">
        <v>3090147.1871760213</v>
      </c>
      <c r="BY43" s="279"/>
      <c r="BZ43" s="242">
        <v>3914</v>
      </c>
      <c r="CA43" s="279"/>
      <c r="CB43" s="283"/>
      <c r="CC43" s="293">
        <v>3094061.1871760213</v>
      </c>
    </row>
    <row r="44" spans="1:81" s="308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5799</v>
      </c>
      <c r="N44" s="285">
        <v>858</v>
      </c>
      <c r="O44" s="285">
        <v>2287</v>
      </c>
      <c r="P44" s="285">
        <v>449</v>
      </c>
      <c r="Q44" s="285">
        <v>41</v>
      </c>
      <c r="R44" s="285">
        <v>123</v>
      </c>
      <c r="S44" s="285"/>
      <c r="T44" s="285"/>
      <c r="U44" s="285"/>
      <c r="V44" s="285">
        <v>1879</v>
      </c>
      <c r="W44" s="285">
        <v>245</v>
      </c>
      <c r="X44" s="285">
        <v>163</v>
      </c>
      <c r="Y44" s="285">
        <v>2042</v>
      </c>
      <c r="Z44" s="285"/>
      <c r="AA44" s="285">
        <v>881674</v>
      </c>
      <c r="AB44" s="285">
        <v>15477</v>
      </c>
      <c r="AC44" s="285">
        <v>898</v>
      </c>
      <c r="AD44" s="285">
        <v>46677</v>
      </c>
      <c r="AE44" s="285">
        <v>3022</v>
      </c>
      <c r="AF44" s="285">
        <v>2083</v>
      </c>
      <c r="AG44" s="285">
        <v>123</v>
      </c>
      <c r="AH44" s="285">
        <v>653</v>
      </c>
      <c r="AI44" s="285"/>
      <c r="AJ44" s="285"/>
      <c r="AK44" s="285"/>
      <c r="AL44" s="285"/>
      <c r="AM44" s="285"/>
      <c r="AN44" s="285">
        <v>8167</v>
      </c>
      <c r="AO44" s="285"/>
      <c r="AP44" s="285">
        <v>14252</v>
      </c>
      <c r="AQ44" s="285">
        <v>7841</v>
      </c>
      <c r="AR44" s="285"/>
      <c r="AS44" s="285">
        <v>46595</v>
      </c>
      <c r="AT44" s="285"/>
      <c r="AU44" s="285"/>
      <c r="AV44" s="285"/>
      <c r="AW44" s="285"/>
      <c r="AX44" s="285"/>
      <c r="AY44" s="285"/>
      <c r="AZ44" s="285">
        <v>3104</v>
      </c>
      <c r="BA44" s="285"/>
      <c r="BB44" s="285"/>
      <c r="BC44" s="285"/>
      <c r="BD44" s="285"/>
      <c r="BE44" s="285"/>
      <c r="BF44" s="285">
        <v>37774</v>
      </c>
      <c r="BG44" s="285"/>
      <c r="BH44" s="285"/>
      <c r="BI44" s="285"/>
      <c r="BJ44" s="285"/>
      <c r="BK44" s="285"/>
      <c r="BL44" s="286"/>
      <c r="BM44" s="285"/>
      <c r="BN44" s="285">
        <v>964493</v>
      </c>
      <c r="BO44" s="285">
        <v>8167</v>
      </c>
      <c r="BP44" s="285">
        <v>22093</v>
      </c>
      <c r="BQ44" s="285">
        <v>49699</v>
      </c>
      <c r="BR44" s="285"/>
      <c r="BS44" s="285"/>
      <c r="BT44" s="285"/>
      <c r="BU44" s="285"/>
      <c r="BV44" s="285">
        <v>37774</v>
      </c>
      <c r="BW44" s="287"/>
      <c r="BX44" s="285">
        <v>1082226</v>
      </c>
      <c r="BY44" s="285"/>
      <c r="BZ44" s="285">
        <v>-253001</v>
      </c>
      <c r="CA44" s="285">
        <v>9337797</v>
      </c>
      <c r="CB44" s="283"/>
      <c r="CC44" s="287">
        <v>10167022</v>
      </c>
    </row>
    <row r="45" spans="1:81" s="308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>
        <v>13038</v>
      </c>
      <c r="Q45" s="279"/>
      <c r="R45" s="279"/>
      <c r="S45" s="279"/>
      <c r="T45" s="279"/>
      <c r="U45" s="279"/>
      <c r="V45" s="279"/>
      <c r="W45" s="279"/>
      <c r="X45" s="279"/>
      <c r="Y45" s="279">
        <v>13038</v>
      </c>
      <c r="Z45" s="279"/>
      <c r="AA45" s="279">
        <v>1512357</v>
      </c>
      <c r="AB45" s="279">
        <v>65188</v>
      </c>
      <c r="AC45" s="279">
        <v>13038</v>
      </c>
      <c r="AD45" s="279">
        <v>130375</v>
      </c>
      <c r="AE45" s="279"/>
      <c r="AF45" s="279"/>
      <c r="AG45" s="279"/>
      <c r="AH45" s="279">
        <v>13038</v>
      </c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208601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1760072</v>
      </c>
      <c r="BO45" s="279"/>
      <c r="BP45" s="279"/>
      <c r="BQ45" s="279">
        <v>208601</v>
      </c>
      <c r="BR45" s="279"/>
      <c r="BS45" s="279"/>
      <c r="BT45" s="279"/>
      <c r="BU45" s="279"/>
      <c r="BV45" s="279"/>
      <c r="BW45" s="284"/>
      <c r="BX45" s="279">
        <v>1968673</v>
      </c>
      <c r="BY45" s="279">
        <v>8968399</v>
      </c>
      <c r="BZ45" s="242">
        <v>-21808</v>
      </c>
      <c r="CA45" s="242">
        <v>0</v>
      </c>
      <c r="CB45" s="283"/>
      <c r="CC45" s="293">
        <v>10915264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2479213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2479213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2479213</v>
      </c>
      <c r="BY47" s="279"/>
      <c r="BZ47" s="279"/>
      <c r="CA47" s="279"/>
      <c r="CB47" s="283"/>
      <c r="CC47" s="293">
        <v>2479213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5598606.9207405401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5598606.9207405383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5598606.9207405383</v>
      </c>
      <c r="BY48" s="285"/>
      <c r="BZ48" s="285"/>
      <c r="CA48" s="285"/>
      <c r="CB48" s="283"/>
      <c r="CC48" s="287">
        <v>5598606.9207405383</v>
      </c>
    </row>
    <row r="49" spans="1:81" s="308" customFormat="1" ht="15" customHeight="1" x14ac:dyDescent="0.2">
      <c r="A49" s="106" t="s">
        <v>153</v>
      </c>
      <c r="B49" s="107" t="s">
        <v>173</v>
      </c>
      <c r="C49" s="279" t="s">
        <v>316</v>
      </c>
      <c r="D49" s="279" t="s">
        <v>316</v>
      </c>
      <c r="E49" s="279" t="s">
        <v>316</v>
      </c>
      <c r="F49" s="279" t="s">
        <v>316</v>
      </c>
      <c r="G49" s="279" t="s">
        <v>316</v>
      </c>
      <c r="H49" s="279" t="s">
        <v>316</v>
      </c>
      <c r="I49" s="279" t="s">
        <v>316</v>
      </c>
      <c r="J49" s="279" t="s">
        <v>316</v>
      </c>
      <c r="K49" s="279" t="s">
        <v>316</v>
      </c>
      <c r="L49" s="279" t="s">
        <v>316</v>
      </c>
      <c r="M49" s="279" t="s">
        <v>316</v>
      </c>
      <c r="N49" s="279" t="s">
        <v>316</v>
      </c>
      <c r="O49" s="279" t="s">
        <v>316</v>
      </c>
      <c r="P49" s="279" t="s">
        <v>316</v>
      </c>
      <c r="Q49" s="279" t="s">
        <v>316</v>
      </c>
      <c r="R49" s="279" t="s">
        <v>316</v>
      </c>
      <c r="S49" s="279" t="s">
        <v>316</v>
      </c>
      <c r="T49" s="279" t="s">
        <v>316</v>
      </c>
      <c r="U49" s="279" t="s">
        <v>316</v>
      </c>
      <c r="V49" s="279" t="s">
        <v>316</v>
      </c>
      <c r="W49" s="279" t="s">
        <v>316</v>
      </c>
      <c r="X49" s="279" t="s">
        <v>316</v>
      </c>
      <c r="Y49" s="279" t="s">
        <v>316</v>
      </c>
      <c r="Z49" s="279" t="s">
        <v>316</v>
      </c>
      <c r="AA49" s="242">
        <v>3760768.5026580039</v>
      </c>
      <c r="AB49" s="242">
        <v>8906.4973419964554</v>
      </c>
      <c r="AC49" s="279" t="s">
        <v>316</v>
      </c>
      <c r="AD49" s="279" t="s">
        <v>316</v>
      </c>
      <c r="AE49" s="279" t="s">
        <v>316</v>
      </c>
      <c r="AF49" s="279" t="s">
        <v>316</v>
      </c>
      <c r="AG49" s="279" t="s">
        <v>316</v>
      </c>
      <c r="AH49" s="279" t="s">
        <v>316</v>
      </c>
      <c r="AI49" s="279" t="s">
        <v>316</v>
      </c>
      <c r="AJ49" s="279" t="s">
        <v>316</v>
      </c>
      <c r="AK49" s="279" t="s">
        <v>316</v>
      </c>
      <c r="AL49" s="279" t="s">
        <v>316</v>
      </c>
      <c r="AM49" s="279" t="s">
        <v>316</v>
      </c>
      <c r="AN49" s="279" t="s">
        <v>316</v>
      </c>
      <c r="AO49" s="279" t="s">
        <v>316</v>
      </c>
      <c r="AP49" s="279" t="s">
        <v>316</v>
      </c>
      <c r="AQ49" s="279" t="s">
        <v>316</v>
      </c>
      <c r="AR49" s="279" t="s">
        <v>316</v>
      </c>
      <c r="AS49" s="279" t="s">
        <v>316</v>
      </c>
      <c r="AT49" s="279" t="s">
        <v>316</v>
      </c>
      <c r="AU49" s="279" t="s">
        <v>316</v>
      </c>
      <c r="AV49" s="279" t="s">
        <v>316</v>
      </c>
      <c r="AW49" s="279" t="s">
        <v>316</v>
      </c>
      <c r="AX49" s="279" t="s">
        <v>316</v>
      </c>
      <c r="AY49" s="279" t="s">
        <v>316</v>
      </c>
      <c r="AZ49" s="279" t="s">
        <v>316</v>
      </c>
      <c r="BA49" s="279"/>
      <c r="BB49" s="279"/>
      <c r="BC49" s="279"/>
      <c r="BD49" s="279" t="s">
        <v>316</v>
      </c>
      <c r="BE49" s="279" t="s">
        <v>316</v>
      </c>
      <c r="BF49" s="279" t="s">
        <v>316</v>
      </c>
      <c r="BG49" s="279" t="s">
        <v>316</v>
      </c>
      <c r="BH49" s="279" t="s">
        <v>316</v>
      </c>
      <c r="BI49" s="279" t="s">
        <v>316</v>
      </c>
      <c r="BJ49" s="279" t="s">
        <v>316</v>
      </c>
      <c r="BK49" s="279" t="s">
        <v>316</v>
      </c>
      <c r="BL49" s="288"/>
      <c r="BM49" s="279"/>
      <c r="BN49" s="279">
        <v>3769675.0000000005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3769675</v>
      </c>
      <c r="BY49" s="279"/>
      <c r="BZ49" s="279"/>
      <c r="CA49" s="279"/>
      <c r="CB49" s="283"/>
      <c r="CC49" s="293">
        <v>3769675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45</v>
      </c>
      <c r="N50" s="164"/>
      <c r="O50" s="164">
        <v>405</v>
      </c>
      <c r="P50" s="164"/>
      <c r="Q50" s="164"/>
      <c r="R50" s="164">
        <v>278326</v>
      </c>
      <c r="S50" s="164"/>
      <c r="T50" s="164"/>
      <c r="U50" s="164"/>
      <c r="V50" s="164"/>
      <c r="W50" s="164"/>
      <c r="X50" s="164"/>
      <c r="Y50" s="164"/>
      <c r="Z50" s="164"/>
      <c r="AA50" s="164">
        <v>2136</v>
      </c>
      <c r="AB50" s="164"/>
      <c r="AC50" s="164">
        <v>22</v>
      </c>
      <c r="AD50" s="164">
        <v>27392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308326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308326</v>
      </c>
      <c r="BY50" s="285">
        <v>5462355</v>
      </c>
      <c r="BZ50" s="285"/>
      <c r="CA50" s="285">
        <v>57</v>
      </c>
      <c r="CB50" s="283"/>
      <c r="CC50" s="287">
        <v>5770738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816</v>
      </c>
      <c r="D51" s="242">
        <v>4</v>
      </c>
      <c r="E51" s="242">
        <v>116</v>
      </c>
      <c r="F51" s="242">
        <v>3</v>
      </c>
      <c r="G51" s="242">
        <v>1</v>
      </c>
      <c r="H51" s="242">
        <v>49</v>
      </c>
      <c r="I51" s="242">
        <v>995</v>
      </c>
      <c r="J51" s="242">
        <v>40</v>
      </c>
      <c r="K51" s="242">
        <v>42</v>
      </c>
      <c r="L51" s="242">
        <v>14</v>
      </c>
      <c r="M51" s="242">
        <v>134</v>
      </c>
      <c r="N51" s="242">
        <v>78</v>
      </c>
      <c r="O51" s="242">
        <v>196</v>
      </c>
      <c r="P51" s="242">
        <v>95</v>
      </c>
      <c r="Q51" s="242">
        <v>47</v>
      </c>
      <c r="R51" s="242">
        <v>6</v>
      </c>
      <c r="S51" s="242">
        <v>69</v>
      </c>
      <c r="T51" s="242">
        <v>28</v>
      </c>
      <c r="U51" s="242">
        <v>161</v>
      </c>
      <c r="V51" s="242">
        <v>301</v>
      </c>
      <c r="W51" s="242">
        <v>17</v>
      </c>
      <c r="X51" s="242">
        <v>45</v>
      </c>
      <c r="Y51" s="242">
        <v>797</v>
      </c>
      <c r="Z51" s="242">
        <v>40</v>
      </c>
      <c r="AA51" s="242">
        <v>202</v>
      </c>
      <c r="AB51" s="242">
        <v>649</v>
      </c>
      <c r="AC51" s="242">
        <v>772</v>
      </c>
      <c r="AD51" s="242">
        <v>421</v>
      </c>
      <c r="AE51" s="242">
        <v>326</v>
      </c>
      <c r="AF51" s="242">
        <v>47</v>
      </c>
      <c r="AG51" s="242">
        <v>288</v>
      </c>
      <c r="AH51" s="242">
        <v>27</v>
      </c>
      <c r="AI51" s="242">
        <v>92</v>
      </c>
      <c r="AJ51" s="242">
        <v>71</v>
      </c>
      <c r="AK51" s="242">
        <v>1678</v>
      </c>
      <c r="AL51" s="242">
        <v>507</v>
      </c>
      <c r="AM51" s="242">
        <v>775</v>
      </c>
      <c r="AN51" s="242">
        <v>1194</v>
      </c>
      <c r="AO51" s="242">
        <v>27</v>
      </c>
      <c r="AP51" s="242">
        <v>6</v>
      </c>
      <c r="AQ51" s="242">
        <v>62</v>
      </c>
      <c r="AR51" s="242"/>
      <c r="AS51" s="242">
        <v>4240</v>
      </c>
      <c r="AT51" s="242">
        <v>10</v>
      </c>
      <c r="AU51" s="242">
        <v>194</v>
      </c>
      <c r="AV51" s="242">
        <v>25</v>
      </c>
      <c r="AW51" s="242">
        <v>17</v>
      </c>
      <c r="AX51" s="242">
        <v>18</v>
      </c>
      <c r="AY51" s="242">
        <v>40</v>
      </c>
      <c r="AZ51" s="242">
        <v>260</v>
      </c>
      <c r="BA51" s="242">
        <v>478</v>
      </c>
      <c r="BB51" s="242">
        <v>719</v>
      </c>
      <c r="BC51" s="242">
        <v>130</v>
      </c>
      <c r="BD51" s="242">
        <v>52</v>
      </c>
      <c r="BE51" s="242">
        <v>317</v>
      </c>
      <c r="BF51" s="242">
        <v>1834</v>
      </c>
      <c r="BG51" s="242">
        <v>411</v>
      </c>
      <c r="BH51" s="242">
        <v>52</v>
      </c>
      <c r="BI51" s="242">
        <v>451</v>
      </c>
      <c r="BJ51" s="242">
        <v>605</v>
      </c>
      <c r="BK51" s="242"/>
      <c r="BL51" s="292">
        <v>940</v>
      </c>
      <c r="BM51" s="242">
        <v>1140</v>
      </c>
      <c r="BN51" s="242">
        <v>4909</v>
      </c>
      <c r="BO51" s="242">
        <v>4181</v>
      </c>
      <c r="BP51" s="242">
        <v>68</v>
      </c>
      <c r="BQ51" s="242">
        <v>4804</v>
      </c>
      <c r="BR51" s="242">
        <v>478</v>
      </c>
      <c r="BS51" s="242">
        <v>719</v>
      </c>
      <c r="BT51" s="242">
        <v>130</v>
      </c>
      <c r="BU51" s="242">
        <v>369</v>
      </c>
      <c r="BV51" s="242">
        <v>2748</v>
      </c>
      <c r="BW51" s="293">
        <v>605</v>
      </c>
      <c r="BX51" s="242">
        <v>21091</v>
      </c>
      <c r="BY51" s="279">
        <v>49284</v>
      </c>
      <c r="BZ51" s="242"/>
      <c r="CA51" s="279">
        <v>251</v>
      </c>
      <c r="CB51" s="283"/>
      <c r="CC51" s="293">
        <v>70626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83"/>
      <c r="BY53" s="283"/>
      <c r="BZ53" s="283"/>
      <c r="CA53" s="283"/>
      <c r="CB53" s="242">
        <v>11913.149999999996</v>
      </c>
      <c r="CC53" s="293">
        <v>11913.149999999996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5"/>
      <c r="BY54" s="295"/>
      <c r="BZ54" s="295"/>
      <c r="CA54" s="295"/>
      <c r="CB54" s="297">
        <v>47.800089999999997</v>
      </c>
      <c r="CC54" s="298">
        <v>47.800089999999997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320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338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2" s="309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519156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519156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519156</v>
      </c>
      <c r="BY71" s="256"/>
      <c r="BZ71" s="256"/>
      <c r="CA71" s="256"/>
      <c r="CB71" s="256"/>
      <c r="CC71" s="272">
        <v>519156</v>
      </c>
      <c r="CD71" s="31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1526016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1526016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1526016</v>
      </c>
      <c r="BY72" s="256"/>
      <c r="BZ72" s="256"/>
      <c r="CA72" s="256"/>
      <c r="CB72" s="256"/>
      <c r="CC72" s="255">
        <v>1526016</v>
      </c>
      <c r="CD72" s="31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1651042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1651042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1651042</v>
      </c>
      <c r="BY73" s="256"/>
      <c r="BZ73" s="256"/>
      <c r="CA73" s="256"/>
      <c r="CB73" s="256"/>
      <c r="CC73" s="272">
        <v>1651042</v>
      </c>
      <c r="CD73" s="31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1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56857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56857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56857</v>
      </c>
      <c r="BY75" s="256"/>
      <c r="BZ75" s="256"/>
      <c r="CA75" s="256"/>
      <c r="CB75" s="256"/>
      <c r="CC75" s="303">
        <v>56857</v>
      </c>
      <c r="CD75" s="31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1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688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688</v>
      </c>
      <c r="BP77" s="242"/>
      <c r="BQ77" s="242"/>
      <c r="BR77" s="242"/>
      <c r="BS77" s="242"/>
      <c r="BT77" s="242"/>
      <c r="BU77" s="242"/>
      <c r="BV77" s="242"/>
      <c r="BW77" s="293"/>
      <c r="BX77" s="242">
        <v>688</v>
      </c>
      <c r="BY77" s="283"/>
      <c r="BZ77" s="283"/>
      <c r="CA77" s="283"/>
      <c r="CB77" s="283"/>
      <c r="CC77" s="293">
        <v>688</v>
      </c>
      <c r="CD77" s="31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179463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179463</v>
      </c>
      <c r="BP78" s="253"/>
      <c r="BQ78" s="253"/>
      <c r="BR78" s="253"/>
      <c r="BS78" s="253"/>
      <c r="BT78" s="253"/>
      <c r="BU78" s="253"/>
      <c r="BV78" s="253"/>
      <c r="BW78" s="255"/>
      <c r="BX78" s="253">
        <v>179463</v>
      </c>
      <c r="BY78" s="256"/>
      <c r="BZ78" s="256"/>
      <c r="CA78" s="256"/>
      <c r="CB78" s="256"/>
      <c r="CC78" s="255">
        <v>179463</v>
      </c>
      <c r="CD78" s="31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36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36</v>
      </c>
      <c r="BP79" s="257"/>
      <c r="BQ79" s="257"/>
      <c r="BR79" s="257"/>
      <c r="BS79" s="257"/>
      <c r="BT79" s="257"/>
      <c r="BU79" s="257"/>
      <c r="BV79" s="257"/>
      <c r="BW79" s="259"/>
      <c r="BX79" s="242">
        <v>36</v>
      </c>
      <c r="BY79" s="256"/>
      <c r="BZ79" s="256"/>
      <c r="CA79" s="256"/>
      <c r="CB79" s="256"/>
      <c r="CC79" s="272">
        <v>36</v>
      </c>
      <c r="CD79" s="31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339"/>
      <c r="CD80" s="31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1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8341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8341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8341</v>
      </c>
      <c r="BY82" s="256"/>
      <c r="BZ82" s="256"/>
      <c r="CA82" s="256"/>
      <c r="CB82" s="256"/>
      <c r="CC82" s="255">
        <v>8341</v>
      </c>
      <c r="CD82" s="31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107493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107493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107493</v>
      </c>
      <c r="BY83" s="256"/>
      <c r="BZ83" s="256"/>
      <c r="CA83" s="256"/>
      <c r="CB83" s="256"/>
      <c r="CC83" s="272">
        <v>107493</v>
      </c>
      <c r="CD83" s="31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20901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20901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20901</v>
      </c>
      <c r="BY84" s="256"/>
      <c r="BZ84" s="256"/>
      <c r="CA84" s="256"/>
      <c r="CB84" s="256"/>
      <c r="CC84" s="255">
        <v>20901</v>
      </c>
      <c r="CD84" s="31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33167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33167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33167</v>
      </c>
      <c r="BY85" s="256"/>
      <c r="BZ85" s="256"/>
      <c r="CA85" s="256"/>
      <c r="CB85" s="256"/>
      <c r="CC85" s="303">
        <v>33167</v>
      </c>
      <c r="CD85" s="31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90024</v>
      </c>
      <c r="G86" s="253"/>
      <c r="H86" s="253">
        <v>1526016</v>
      </c>
      <c r="I86" s="253">
        <v>2170198</v>
      </c>
      <c r="J86" s="253"/>
      <c r="K86" s="253"/>
      <c r="L86" s="253"/>
      <c r="M86" s="253"/>
      <c r="N86" s="253"/>
      <c r="O86" s="253"/>
      <c r="P86" s="253"/>
      <c r="Q86" s="253"/>
      <c r="R86" s="253">
        <v>115834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20901</v>
      </c>
      <c r="AC86" s="253"/>
      <c r="AD86" s="253"/>
      <c r="AE86" s="253"/>
      <c r="AF86" s="253"/>
      <c r="AG86" s="253"/>
      <c r="AH86" s="253"/>
      <c r="AI86" s="253"/>
      <c r="AJ86" s="253"/>
      <c r="AK86" s="253">
        <v>180187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90024</v>
      </c>
      <c r="BM86" s="253">
        <v>3696214</v>
      </c>
      <c r="BN86" s="253">
        <v>136735</v>
      </c>
      <c r="BO86" s="253">
        <v>180187</v>
      </c>
      <c r="BP86" s="253"/>
      <c r="BQ86" s="253"/>
      <c r="BR86" s="253"/>
      <c r="BS86" s="253"/>
      <c r="BT86" s="253"/>
      <c r="BU86" s="253"/>
      <c r="BV86" s="253"/>
      <c r="BW86" s="425"/>
      <c r="BX86" s="253">
        <v>4103160</v>
      </c>
      <c r="BY86" s="256"/>
      <c r="BZ86" s="256"/>
      <c r="CA86" s="256"/>
      <c r="CB86" s="256"/>
      <c r="CC86" s="253">
        <v>4103160</v>
      </c>
      <c r="CD86" s="421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1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661.10599955782357</v>
      </c>
      <c r="K88" s="279"/>
      <c r="L88" s="279"/>
      <c r="M88" s="279">
        <v>3636.082997568029</v>
      </c>
      <c r="N88" s="279">
        <v>2313.8709984523825</v>
      </c>
      <c r="O88" s="279"/>
      <c r="P88" s="279"/>
      <c r="Q88" s="279">
        <v>330.55299977891178</v>
      </c>
      <c r="R88" s="279">
        <v>14544.331990272116</v>
      </c>
      <c r="S88" s="279"/>
      <c r="T88" s="279"/>
      <c r="U88" s="279"/>
      <c r="V88" s="279"/>
      <c r="W88" s="279"/>
      <c r="X88" s="279"/>
      <c r="Y88" s="279">
        <v>5949.953996020412</v>
      </c>
      <c r="Z88" s="279"/>
      <c r="AA88" s="279">
        <v>209240.04886005117</v>
      </c>
      <c r="AB88" s="279">
        <v>6611.0599955782354</v>
      </c>
      <c r="AC88" s="279"/>
      <c r="AD88" s="279">
        <v>2313.8709984523825</v>
      </c>
      <c r="AE88" s="279">
        <v>8594.3779942517067</v>
      </c>
      <c r="AF88" s="279"/>
      <c r="AG88" s="279"/>
      <c r="AH88" s="279"/>
      <c r="AI88" s="279"/>
      <c r="AJ88" s="279"/>
      <c r="AK88" s="279">
        <v>114701.89092328241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661.10599955782357</v>
      </c>
      <c r="BN88" s="281">
        <v>253534.15083042535</v>
      </c>
      <c r="BO88" s="281">
        <v>114701.89092328241</v>
      </c>
      <c r="BP88" s="281"/>
      <c r="BQ88" s="281"/>
      <c r="BR88" s="281"/>
      <c r="BS88" s="281"/>
      <c r="BT88" s="281"/>
      <c r="BU88" s="281"/>
      <c r="BV88" s="281"/>
      <c r="BW88" s="282"/>
      <c r="BX88" s="279">
        <v>368897.14775326551</v>
      </c>
      <c r="BY88" s="279"/>
      <c r="BZ88" s="279">
        <v>-273687.15666375653</v>
      </c>
      <c r="CA88" s="279">
        <v>1431031.0818104909</v>
      </c>
      <c r="CB88" s="283"/>
      <c r="CC88" s="293">
        <v>1526241.0729</v>
      </c>
      <c r="CD88" s="31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347</v>
      </c>
      <c r="J89" s="285">
        <v>435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10248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120543</v>
      </c>
      <c r="AL89" s="285">
        <v>374393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782</v>
      </c>
      <c r="BN89" s="285">
        <v>10248</v>
      </c>
      <c r="BO89" s="285">
        <v>494936</v>
      </c>
      <c r="BP89" s="285"/>
      <c r="BQ89" s="285"/>
      <c r="BR89" s="285"/>
      <c r="BS89" s="285"/>
      <c r="BT89" s="285"/>
      <c r="BU89" s="285"/>
      <c r="BV89" s="285"/>
      <c r="BW89" s="287"/>
      <c r="BX89" s="285">
        <v>505966</v>
      </c>
      <c r="BY89" s="285"/>
      <c r="BZ89" s="285"/>
      <c r="CA89" s="285"/>
      <c r="CB89" s="283"/>
      <c r="CC89" s="287">
        <v>505966</v>
      </c>
      <c r="CD89" s="310"/>
    </row>
    <row r="90" spans="1:82" s="308" customFormat="1" ht="15" customHeight="1" x14ac:dyDescent="0.2">
      <c r="A90" s="88" t="s">
        <v>157</v>
      </c>
      <c r="B90" s="102"/>
      <c r="C90" s="279">
        <v>107.47232782950982</v>
      </c>
      <c r="D90" s="279"/>
      <c r="E90" s="279"/>
      <c r="F90" s="279">
        <v>42.988931131803938</v>
      </c>
      <c r="G90" s="279"/>
      <c r="H90" s="279">
        <v>967.2509504655884</v>
      </c>
      <c r="I90" s="279">
        <v>6985.7013089181391</v>
      </c>
      <c r="J90" s="279">
        <v>1934.5019009311768</v>
      </c>
      <c r="K90" s="279">
        <v>1633.5793830085493</v>
      </c>
      <c r="L90" s="279">
        <v>128.9667933954118</v>
      </c>
      <c r="M90" s="279">
        <v>494.37270801574527</v>
      </c>
      <c r="N90" s="279">
        <v>1160.7011405587061</v>
      </c>
      <c r="O90" s="279">
        <v>1268.173468388216</v>
      </c>
      <c r="P90" s="279">
        <v>2643.819264605942</v>
      </c>
      <c r="Q90" s="279">
        <v>300.92251792262755</v>
      </c>
      <c r="R90" s="279">
        <v>107.47232782950982</v>
      </c>
      <c r="S90" s="279">
        <v>666.32843254296085</v>
      </c>
      <c r="T90" s="279">
        <v>85.977862263607875</v>
      </c>
      <c r="U90" s="279">
        <v>2235.4244188538041</v>
      </c>
      <c r="V90" s="279">
        <v>3116.6975070557846</v>
      </c>
      <c r="W90" s="279">
        <v>150.46125896131377</v>
      </c>
      <c r="X90" s="279"/>
      <c r="Y90" s="279">
        <v>9951.9375570126103</v>
      </c>
      <c r="Z90" s="279">
        <v>300.92251792262755</v>
      </c>
      <c r="AA90" s="279">
        <v>2063.4686943265888</v>
      </c>
      <c r="AB90" s="279">
        <v>9930.4430914467084</v>
      </c>
      <c r="AC90" s="279">
        <v>2794.2805235672558</v>
      </c>
      <c r="AD90" s="279">
        <v>10833.210645214591</v>
      </c>
      <c r="AE90" s="279">
        <v>2923.2473169626674</v>
      </c>
      <c r="AF90" s="279">
        <v>859.77862263607858</v>
      </c>
      <c r="AG90" s="279">
        <v>5072.6938735528638</v>
      </c>
      <c r="AH90" s="279">
        <v>236.43912122492162</v>
      </c>
      <c r="AI90" s="279">
        <v>1010.2398815973924</v>
      </c>
      <c r="AJ90" s="279">
        <v>859.77862263607858</v>
      </c>
      <c r="AK90" s="279">
        <v>14422.78639472022</v>
      </c>
      <c r="AL90" s="279">
        <v>4728.7824244984322</v>
      </c>
      <c r="AM90" s="279">
        <v>42.988931131803938</v>
      </c>
      <c r="AN90" s="279">
        <v>64.483396697705899</v>
      </c>
      <c r="AO90" s="279"/>
      <c r="AP90" s="279"/>
      <c r="AQ90" s="279">
        <v>128.9667933954118</v>
      </c>
      <c r="AR90" s="279"/>
      <c r="AS90" s="279">
        <v>17603.967298473708</v>
      </c>
      <c r="AT90" s="279">
        <v>64.483396697705899</v>
      </c>
      <c r="AU90" s="279">
        <v>10854.705110780493</v>
      </c>
      <c r="AV90" s="279">
        <v>150.46125896131377</v>
      </c>
      <c r="AW90" s="279">
        <v>1096.2177438610001</v>
      </c>
      <c r="AX90" s="279">
        <v>601.8450358452551</v>
      </c>
      <c r="AY90" s="279">
        <v>150.46125896131377</v>
      </c>
      <c r="AZ90" s="279">
        <v>1311.1623995200198</v>
      </c>
      <c r="BA90" s="279">
        <v>214.94465565901965</v>
      </c>
      <c r="BB90" s="279">
        <v>1332.6568650859217</v>
      </c>
      <c r="BC90" s="279">
        <v>150.46125896131377</v>
      </c>
      <c r="BD90" s="279">
        <v>214.94465565901965</v>
      </c>
      <c r="BE90" s="279">
        <v>150.46125896131377</v>
      </c>
      <c r="BF90" s="279">
        <v>1117.7122094269021</v>
      </c>
      <c r="BG90" s="279">
        <v>4406.3654410099034</v>
      </c>
      <c r="BH90" s="279">
        <v>150.46125896131377</v>
      </c>
      <c r="BI90" s="279">
        <v>42.988931131803938</v>
      </c>
      <c r="BJ90" s="279">
        <v>193.4501900931177</v>
      </c>
      <c r="BK90" s="279"/>
      <c r="BL90" s="288">
        <v>150.46125896131375</v>
      </c>
      <c r="BM90" s="279">
        <v>11650.000336718866</v>
      </c>
      <c r="BN90" s="279">
        <v>59066.791375098612</v>
      </c>
      <c r="BO90" s="279">
        <v>19259.041147048163</v>
      </c>
      <c r="BP90" s="279">
        <v>128.9667933954118</v>
      </c>
      <c r="BQ90" s="279">
        <v>31833.303503100815</v>
      </c>
      <c r="BR90" s="279">
        <v>214.94465565901965</v>
      </c>
      <c r="BS90" s="279">
        <v>1332.6568650859217</v>
      </c>
      <c r="BT90" s="279">
        <v>150.46125896131377</v>
      </c>
      <c r="BU90" s="279">
        <v>365.40591462033342</v>
      </c>
      <c r="BV90" s="279">
        <v>5717.5278405299232</v>
      </c>
      <c r="BW90" s="284">
        <v>193.4501900931177</v>
      </c>
      <c r="BX90" s="279">
        <v>130063.0111392728</v>
      </c>
      <c r="BY90" s="279">
        <v>65584.260945158807</v>
      </c>
      <c r="BZ90" s="279"/>
      <c r="CA90" s="279"/>
      <c r="CB90" s="283"/>
      <c r="CC90" s="293">
        <v>195647.27208443161</v>
      </c>
      <c r="CD90" s="31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375.53185059851847</v>
      </c>
      <c r="Z91" s="285"/>
      <c r="AA91" s="285">
        <v>492622.68161513651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492998.21346573508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492998.21346573508</v>
      </c>
      <c r="BY91" s="285"/>
      <c r="BZ91" s="285">
        <v>13714.485410052001</v>
      </c>
      <c r="CA91" s="285">
        <v>1148584.8062641984</v>
      </c>
      <c r="CB91" s="283"/>
      <c r="CC91" s="287">
        <v>1655297.5051399854</v>
      </c>
      <c r="CD91" s="31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1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114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114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114</v>
      </c>
      <c r="BY93" s="285"/>
      <c r="BZ93" s="285"/>
      <c r="CA93" s="285"/>
      <c r="CB93" s="283"/>
      <c r="CC93" s="287">
        <v>114</v>
      </c>
      <c r="CD93" s="310"/>
    </row>
    <row r="94" spans="1:82" s="308" customFormat="1" ht="15" customHeight="1" x14ac:dyDescent="0.2">
      <c r="A94" s="106" t="s">
        <v>161</v>
      </c>
      <c r="B94" s="107"/>
      <c r="C94" s="279">
        <v>7752</v>
      </c>
      <c r="D94" s="279">
        <v>552</v>
      </c>
      <c r="E94" s="279">
        <v>3047</v>
      </c>
      <c r="F94" s="279"/>
      <c r="G94" s="279">
        <v>1413</v>
      </c>
      <c r="H94" s="279">
        <v>950</v>
      </c>
      <c r="I94" s="279">
        <v>1015</v>
      </c>
      <c r="J94" s="279">
        <v>287</v>
      </c>
      <c r="K94" s="279">
        <v>773</v>
      </c>
      <c r="L94" s="279">
        <v>44</v>
      </c>
      <c r="M94" s="279">
        <v>1237</v>
      </c>
      <c r="N94" s="279"/>
      <c r="O94" s="279">
        <v>773</v>
      </c>
      <c r="P94" s="279">
        <v>88</v>
      </c>
      <c r="Q94" s="279">
        <v>110</v>
      </c>
      <c r="R94" s="279">
        <v>331</v>
      </c>
      <c r="S94" s="279"/>
      <c r="T94" s="279"/>
      <c r="U94" s="279"/>
      <c r="V94" s="279">
        <v>773</v>
      </c>
      <c r="W94" s="279">
        <v>22</v>
      </c>
      <c r="X94" s="279"/>
      <c r="Y94" s="279">
        <v>618</v>
      </c>
      <c r="Z94" s="279">
        <v>22</v>
      </c>
      <c r="AA94" s="279">
        <v>662</v>
      </c>
      <c r="AB94" s="279">
        <v>1082</v>
      </c>
      <c r="AC94" s="279">
        <v>420</v>
      </c>
      <c r="AD94" s="279">
        <v>2496</v>
      </c>
      <c r="AE94" s="279"/>
      <c r="AF94" s="279"/>
      <c r="AG94" s="279"/>
      <c r="AH94" s="279">
        <v>44</v>
      </c>
      <c r="AI94" s="279"/>
      <c r="AJ94" s="279"/>
      <c r="AK94" s="279">
        <v>10688</v>
      </c>
      <c r="AL94" s="279">
        <v>1811</v>
      </c>
      <c r="AM94" s="279">
        <v>1060</v>
      </c>
      <c r="AN94" s="279">
        <v>795</v>
      </c>
      <c r="AO94" s="279"/>
      <c r="AP94" s="279">
        <v>994</v>
      </c>
      <c r="AQ94" s="279">
        <v>574</v>
      </c>
      <c r="AR94" s="279">
        <v>3820</v>
      </c>
      <c r="AS94" s="279">
        <v>9496</v>
      </c>
      <c r="AT94" s="279"/>
      <c r="AU94" s="279">
        <v>33277</v>
      </c>
      <c r="AV94" s="279"/>
      <c r="AW94" s="279"/>
      <c r="AX94" s="279">
        <v>1016</v>
      </c>
      <c r="AY94" s="279">
        <v>199</v>
      </c>
      <c r="AZ94" s="279">
        <v>442</v>
      </c>
      <c r="BA94" s="279">
        <v>1568</v>
      </c>
      <c r="BB94" s="279">
        <v>1325</v>
      </c>
      <c r="BC94" s="279">
        <v>442</v>
      </c>
      <c r="BD94" s="279">
        <v>2805</v>
      </c>
      <c r="BE94" s="279">
        <v>1192</v>
      </c>
      <c r="BF94" s="279">
        <v>4924</v>
      </c>
      <c r="BG94" s="279">
        <v>243</v>
      </c>
      <c r="BH94" s="279">
        <v>22</v>
      </c>
      <c r="BI94" s="279">
        <v>2628</v>
      </c>
      <c r="BJ94" s="279">
        <v>464</v>
      </c>
      <c r="BK94" s="279"/>
      <c r="BL94" s="288">
        <v>12764</v>
      </c>
      <c r="BM94" s="279">
        <v>3069</v>
      </c>
      <c r="BN94" s="279">
        <v>8678</v>
      </c>
      <c r="BO94" s="279">
        <v>14354</v>
      </c>
      <c r="BP94" s="279">
        <v>5388</v>
      </c>
      <c r="BQ94" s="279">
        <v>44430</v>
      </c>
      <c r="BR94" s="279">
        <v>1568</v>
      </c>
      <c r="BS94" s="279">
        <v>1325</v>
      </c>
      <c r="BT94" s="279">
        <v>442</v>
      </c>
      <c r="BU94" s="279">
        <v>3997</v>
      </c>
      <c r="BV94" s="279">
        <v>7817</v>
      </c>
      <c r="BW94" s="284">
        <v>464</v>
      </c>
      <c r="BX94" s="279">
        <v>104296</v>
      </c>
      <c r="BY94" s="279">
        <v>78774</v>
      </c>
      <c r="BZ94" s="279">
        <v>-1535</v>
      </c>
      <c r="CA94" s="279">
        <v>22994</v>
      </c>
      <c r="CB94" s="283"/>
      <c r="CC94" s="293">
        <v>204529</v>
      </c>
      <c r="CD94" s="31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4630</v>
      </c>
      <c r="AY95" s="285"/>
      <c r="AZ95" s="285"/>
      <c r="BA95" s="285"/>
      <c r="BB95" s="285"/>
      <c r="BC95" s="285"/>
      <c r="BD95" s="285"/>
      <c r="BE95" s="285"/>
      <c r="BF95" s="285">
        <v>22445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4630</v>
      </c>
      <c r="BR95" s="285"/>
      <c r="BS95" s="285"/>
      <c r="BT95" s="285"/>
      <c r="BU95" s="285"/>
      <c r="BV95" s="285">
        <v>22445</v>
      </c>
      <c r="BW95" s="287"/>
      <c r="BX95" s="285">
        <v>27075</v>
      </c>
      <c r="BY95" s="285"/>
      <c r="BZ95" s="285">
        <v>311</v>
      </c>
      <c r="CA95" s="285">
        <v>10280</v>
      </c>
      <c r="CB95" s="283"/>
      <c r="CC95" s="287">
        <v>37666</v>
      </c>
      <c r="CD95" s="31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2</v>
      </c>
      <c r="N96" s="279"/>
      <c r="O96" s="279"/>
      <c r="P96" s="508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296</v>
      </c>
      <c r="AB96" s="279">
        <v>5</v>
      </c>
      <c r="AC96" s="279"/>
      <c r="AD96" s="279">
        <v>16</v>
      </c>
      <c r="AE96" s="279">
        <v>1</v>
      </c>
      <c r="AF96" s="279">
        <v>1</v>
      </c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16</v>
      </c>
      <c r="AT96" s="279">
        <v>3</v>
      </c>
      <c r="AU96" s="279"/>
      <c r="AV96" s="279"/>
      <c r="AW96" s="279"/>
      <c r="AX96" s="279"/>
      <c r="AY96" s="279"/>
      <c r="AZ96" s="279">
        <v>1</v>
      </c>
      <c r="BA96" s="279"/>
      <c r="BB96" s="279"/>
      <c r="BC96" s="279"/>
      <c r="BD96" s="279"/>
      <c r="BE96" s="279"/>
      <c r="BF96" s="279">
        <v>13</v>
      </c>
      <c r="BG96" s="279"/>
      <c r="BH96" s="279"/>
      <c r="BI96" s="279"/>
      <c r="BJ96" s="279"/>
      <c r="BK96" s="279"/>
      <c r="BL96" s="288"/>
      <c r="BM96" s="279"/>
      <c r="BN96" s="279">
        <v>323</v>
      </c>
      <c r="BO96" s="279"/>
      <c r="BP96" s="279"/>
      <c r="BQ96" s="279">
        <v>20</v>
      </c>
      <c r="BR96" s="279"/>
      <c r="BS96" s="279"/>
      <c r="BT96" s="279"/>
      <c r="BU96" s="279"/>
      <c r="BV96" s="279">
        <v>13</v>
      </c>
      <c r="BW96" s="284"/>
      <c r="BX96" s="279">
        <v>356</v>
      </c>
      <c r="BY96" s="279"/>
      <c r="BZ96" s="279">
        <v>-164</v>
      </c>
      <c r="CA96" s="279"/>
      <c r="CB96" s="283"/>
      <c r="CC96" s="293">
        <v>192</v>
      </c>
      <c r="CD96" s="310"/>
    </row>
    <row r="97" spans="1:82" s="308" customFormat="1" ht="15" customHeight="1" x14ac:dyDescent="0.2">
      <c r="A97" s="104" t="s">
        <v>164</v>
      </c>
      <c r="B97" s="105"/>
      <c r="C97" s="285">
        <v>3063</v>
      </c>
      <c r="D97" s="285">
        <v>8</v>
      </c>
      <c r="E97" s="285">
        <v>685</v>
      </c>
      <c r="F97" s="285"/>
      <c r="G97" s="285"/>
      <c r="H97" s="285">
        <v>2362</v>
      </c>
      <c r="I97" s="285">
        <v>15874</v>
      </c>
      <c r="J97" s="285">
        <v>231</v>
      </c>
      <c r="K97" s="285">
        <v>211</v>
      </c>
      <c r="L97" s="285">
        <v>8</v>
      </c>
      <c r="M97" s="285">
        <v>566</v>
      </c>
      <c r="N97" s="285">
        <v>84</v>
      </c>
      <c r="O97" s="285">
        <v>223</v>
      </c>
      <c r="P97" s="285">
        <v>44</v>
      </c>
      <c r="Q97" s="285">
        <v>4</v>
      </c>
      <c r="R97" s="285">
        <v>12</v>
      </c>
      <c r="S97" s="285"/>
      <c r="T97" s="285"/>
      <c r="U97" s="285"/>
      <c r="V97" s="285">
        <v>183</v>
      </c>
      <c r="W97" s="285">
        <v>24</v>
      </c>
      <c r="X97" s="285">
        <v>16</v>
      </c>
      <c r="Y97" s="285">
        <v>199</v>
      </c>
      <c r="Z97" s="285">
        <v>24</v>
      </c>
      <c r="AA97" s="285">
        <v>86001</v>
      </c>
      <c r="AB97" s="285">
        <v>1510</v>
      </c>
      <c r="AC97" s="285">
        <v>88</v>
      </c>
      <c r="AD97" s="285">
        <v>4552</v>
      </c>
      <c r="AE97" s="285">
        <v>295</v>
      </c>
      <c r="AF97" s="285">
        <v>203</v>
      </c>
      <c r="AG97" s="285">
        <v>12</v>
      </c>
      <c r="AH97" s="285">
        <v>64</v>
      </c>
      <c r="AI97" s="285">
        <v>20</v>
      </c>
      <c r="AJ97" s="285">
        <v>12</v>
      </c>
      <c r="AK97" s="285"/>
      <c r="AL97" s="285"/>
      <c r="AM97" s="285"/>
      <c r="AN97" s="285">
        <v>797</v>
      </c>
      <c r="AO97" s="285"/>
      <c r="AP97" s="285"/>
      <c r="AQ97" s="285">
        <v>765</v>
      </c>
      <c r="AR97" s="285">
        <v>1868</v>
      </c>
      <c r="AS97" s="285">
        <v>4545</v>
      </c>
      <c r="AT97" s="285">
        <v>841</v>
      </c>
      <c r="AU97" s="285">
        <v>34245</v>
      </c>
      <c r="AV97" s="285"/>
      <c r="AW97" s="285">
        <v>5664</v>
      </c>
      <c r="AX97" s="285">
        <v>972</v>
      </c>
      <c r="AY97" s="285">
        <v>347</v>
      </c>
      <c r="AZ97" s="285">
        <v>303</v>
      </c>
      <c r="BA97" s="285">
        <v>291</v>
      </c>
      <c r="BB97" s="285"/>
      <c r="BC97" s="285"/>
      <c r="BD97" s="285">
        <v>60</v>
      </c>
      <c r="BE97" s="285">
        <v>60</v>
      </c>
      <c r="BF97" s="285">
        <v>3685</v>
      </c>
      <c r="BG97" s="285"/>
      <c r="BH97" s="285"/>
      <c r="BI97" s="285"/>
      <c r="BJ97" s="285"/>
      <c r="BK97" s="285"/>
      <c r="BL97" s="286">
        <v>3756</v>
      </c>
      <c r="BM97" s="285">
        <v>18686</v>
      </c>
      <c r="BN97" s="285">
        <v>94136</v>
      </c>
      <c r="BO97" s="285">
        <v>797</v>
      </c>
      <c r="BP97" s="285">
        <v>2633</v>
      </c>
      <c r="BQ97" s="285">
        <v>46917</v>
      </c>
      <c r="BR97" s="285">
        <v>291</v>
      </c>
      <c r="BS97" s="285"/>
      <c r="BT97" s="285"/>
      <c r="BU97" s="285">
        <v>120</v>
      </c>
      <c r="BV97" s="285">
        <v>3685</v>
      </c>
      <c r="BW97" s="287"/>
      <c r="BX97" s="285">
        <v>171021</v>
      </c>
      <c r="BY97" s="285"/>
      <c r="BZ97" s="285">
        <v>-820</v>
      </c>
      <c r="CA97" s="285"/>
      <c r="CB97" s="283"/>
      <c r="CC97" s="287">
        <v>170201</v>
      </c>
      <c r="CD97" s="31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2076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16699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2076</v>
      </c>
      <c r="BR98" s="279"/>
      <c r="BS98" s="279"/>
      <c r="BT98" s="279"/>
      <c r="BU98" s="279"/>
      <c r="BV98" s="279">
        <v>16699</v>
      </c>
      <c r="BW98" s="284"/>
      <c r="BX98" s="279">
        <v>18775</v>
      </c>
      <c r="BY98" s="279"/>
      <c r="BZ98" s="279">
        <v>24</v>
      </c>
      <c r="CA98" s="279"/>
      <c r="CB98" s="283"/>
      <c r="CC98" s="293">
        <v>18799</v>
      </c>
      <c r="CD98" s="31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38</v>
      </c>
      <c r="N99" s="285">
        <v>6</v>
      </c>
      <c r="O99" s="285">
        <v>15</v>
      </c>
      <c r="P99" s="285">
        <v>3</v>
      </c>
      <c r="Q99" s="285"/>
      <c r="R99" s="285">
        <v>1</v>
      </c>
      <c r="S99" s="285"/>
      <c r="T99" s="285"/>
      <c r="U99" s="285"/>
      <c r="V99" s="285">
        <v>12</v>
      </c>
      <c r="W99" s="285">
        <v>2</v>
      </c>
      <c r="X99" s="285">
        <v>1</v>
      </c>
      <c r="Y99" s="285">
        <v>13</v>
      </c>
      <c r="Z99" s="285"/>
      <c r="AA99" s="285">
        <v>5718</v>
      </c>
      <c r="AB99" s="285">
        <v>100</v>
      </c>
      <c r="AC99" s="285">
        <v>6</v>
      </c>
      <c r="AD99" s="285">
        <v>303</v>
      </c>
      <c r="AE99" s="285">
        <v>20</v>
      </c>
      <c r="AF99" s="285">
        <v>14</v>
      </c>
      <c r="AG99" s="285">
        <v>1</v>
      </c>
      <c r="AH99" s="285">
        <v>4</v>
      </c>
      <c r="AI99" s="285"/>
      <c r="AJ99" s="285"/>
      <c r="AK99" s="285"/>
      <c r="AL99" s="285"/>
      <c r="AM99" s="285"/>
      <c r="AN99" s="285">
        <v>53</v>
      </c>
      <c r="AO99" s="285"/>
      <c r="AP99" s="285">
        <v>92</v>
      </c>
      <c r="AQ99" s="285">
        <v>51</v>
      </c>
      <c r="AR99" s="285"/>
      <c r="AS99" s="285">
        <v>302</v>
      </c>
      <c r="AT99" s="285"/>
      <c r="AU99" s="285"/>
      <c r="AV99" s="285"/>
      <c r="AW99" s="285"/>
      <c r="AX99" s="285"/>
      <c r="AY99" s="285"/>
      <c r="AZ99" s="285">
        <v>20</v>
      </c>
      <c r="BA99" s="285"/>
      <c r="BB99" s="285"/>
      <c r="BC99" s="285"/>
      <c r="BD99" s="285"/>
      <c r="BE99" s="285"/>
      <c r="BF99" s="285">
        <v>245</v>
      </c>
      <c r="BG99" s="285"/>
      <c r="BH99" s="285"/>
      <c r="BI99" s="285"/>
      <c r="BJ99" s="285"/>
      <c r="BK99" s="285"/>
      <c r="BL99" s="286"/>
      <c r="BM99" s="285"/>
      <c r="BN99" s="285">
        <v>6257</v>
      </c>
      <c r="BO99" s="285">
        <v>53</v>
      </c>
      <c r="BP99" s="285">
        <v>143</v>
      </c>
      <c r="BQ99" s="285">
        <v>322</v>
      </c>
      <c r="BR99" s="285"/>
      <c r="BS99" s="285"/>
      <c r="BT99" s="285"/>
      <c r="BU99" s="285"/>
      <c r="BV99" s="285">
        <v>245</v>
      </c>
      <c r="BW99" s="287"/>
      <c r="BX99" s="285">
        <v>7020</v>
      </c>
      <c r="BY99" s="285"/>
      <c r="BZ99" s="285">
        <v>-1641</v>
      </c>
      <c r="CA99" s="285">
        <v>60574</v>
      </c>
      <c r="CB99" s="283"/>
      <c r="CC99" s="287">
        <v>65953</v>
      </c>
      <c r="CD99" s="31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49</v>
      </c>
      <c r="Q100" s="279"/>
      <c r="R100" s="279"/>
      <c r="S100" s="279"/>
      <c r="T100" s="279"/>
      <c r="U100" s="279"/>
      <c r="V100" s="279"/>
      <c r="W100" s="279"/>
      <c r="X100" s="279"/>
      <c r="Y100" s="279">
        <v>49</v>
      </c>
      <c r="Z100" s="279"/>
      <c r="AA100" s="279">
        <v>5650</v>
      </c>
      <c r="AB100" s="279">
        <v>244</v>
      </c>
      <c r="AC100" s="279">
        <v>49</v>
      </c>
      <c r="AD100" s="279">
        <v>487</v>
      </c>
      <c r="AE100" s="279"/>
      <c r="AF100" s="279"/>
      <c r="AG100" s="279"/>
      <c r="AH100" s="279">
        <v>49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780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6577</v>
      </c>
      <c r="BO100" s="279"/>
      <c r="BP100" s="279"/>
      <c r="BQ100" s="279">
        <v>780</v>
      </c>
      <c r="BR100" s="279"/>
      <c r="BS100" s="279"/>
      <c r="BT100" s="279"/>
      <c r="BU100" s="279"/>
      <c r="BV100" s="279"/>
      <c r="BW100" s="284"/>
      <c r="BX100" s="279">
        <v>7357</v>
      </c>
      <c r="BY100" s="279">
        <v>33514</v>
      </c>
      <c r="BZ100" s="279">
        <v>-81</v>
      </c>
      <c r="CA100" s="279"/>
      <c r="CB100" s="283"/>
      <c r="CC100" s="293">
        <v>40790</v>
      </c>
      <c r="CD100" s="31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1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8341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8341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8341</v>
      </c>
      <c r="BY102" s="279"/>
      <c r="BZ102" s="279"/>
      <c r="CA102" s="279"/>
      <c r="CB102" s="283"/>
      <c r="CC102" s="293">
        <v>8341</v>
      </c>
      <c r="CD102" s="31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107493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107493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107493</v>
      </c>
      <c r="BY103" s="285"/>
      <c r="BZ103" s="285"/>
      <c r="CA103" s="285"/>
      <c r="CB103" s="283"/>
      <c r="CC103" s="287">
        <v>107493</v>
      </c>
      <c r="CD103" s="31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20852</v>
      </c>
      <c r="AB104" s="279">
        <v>49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20901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20901</v>
      </c>
      <c r="BY104" s="279"/>
      <c r="BZ104" s="279"/>
      <c r="CA104" s="279"/>
      <c r="CB104" s="283"/>
      <c r="CC104" s="293">
        <v>20901</v>
      </c>
      <c r="CD104" s="31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6</v>
      </c>
      <c r="P105" s="285"/>
      <c r="Q105" s="285"/>
      <c r="R105" s="285">
        <v>4343</v>
      </c>
      <c r="S105" s="285"/>
      <c r="T105" s="285"/>
      <c r="U105" s="285"/>
      <c r="V105" s="285"/>
      <c r="W105" s="285"/>
      <c r="X105" s="285"/>
      <c r="Y105" s="285"/>
      <c r="Z105" s="285"/>
      <c r="AA105" s="285">
        <v>33</v>
      </c>
      <c r="AB105" s="285"/>
      <c r="AC105" s="285"/>
      <c r="AD105" s="285">
        <v>427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4810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4810</v>
      </c>
      <c r="BY105" s="285">
        <v>85213</v>
      </c>
      <c r="BZ105" s="285"/>
      <c r="CA105" s="285">
        <v>1</v>
      </c>
      <c r="CB105" s="283"/>
      <c r="CC105" s="287">
        <v>90024</v>
      </c>
      <c r="CD105" s="310"/>
    </row>
    <row r="106" spans="1:82" s="308" customFormat="1" ht="15" customHeight="1" x14ac:dyDescent="0.2">
      <c r="A106" s="428" t="s">
        <v>169</v>
      </c>
      <c r="B106" s="102"/>
      <c r="C106" s="279">
        <v>2938</v>
      </c>
      <c r="D106" s="279">
        <v>15</v>
      </c>
      <c r="E106" s="279">
        <v>417</v>
      </c>
      <c r="F106" s="279">
        <v>10</v>
      </c>
      <c r="G106" s="279">
        <v>5</v>
      </c>
      <c r="H106" s="279">
        <v>178</v>
      </c>
      <c r="I106" s="279">
        <v>3583</v>
      </c>
      <c r="J106" s="279">
        <v>143</v>
      </c>
      <c r="K106" s="279">
        <v>153</v>
      </c>
      <c r="L106" s="279">
        <v>51</v>
      </c>
      <c r="M106" s="279">
        <v>484</v>
      </c>
      <c r="N106" s="279">
        <v>280</v>
      </c>
      <c r="O106" s="279">
        <v>707</v>
      </c>
      <c r="P106" s="279">
        <v>341</v>
      </c>
      <c r="Q106" s="279">
        <v>168</v>
      </c>
      <c r="R106" s="279">
        <v>20</v>
      </c>
      <c r="S106" s="279">
        <v>249</v>
      </c>
      <c r="T106" s="279">
        <v>102</v>
      </c>
      <c r="U106" s="279">
        <v>580</v>
      </c>
      <c r="V106" s="279">
        <v>1084</v>
      </c>
      <c r="W106" s="279">
        <v>61</v>
      </c>
      <c r="X106" s="279">
        <v>163</v>
      </c>
      <c r="Y106" s="279">
        <v>2871</v>
      </c>
      <c r="Z106" s="279">
        <v>143</v>
      </c>
      <c r="AA106" s="279">
        <v>728</v>
      </c>
      <c r="AB106" s="279">
        <v>2336</v>
      </c>
      <c r="AC106" s="279">
        <v>2779</v>
      </c>
      <c r="AD106" s="279">
        <v>1517</v>
      </c>
      <c r="AE106" s="279">
        <v>1176</v>
      </c>
      <c r="AF106" s="279">
        <v>168</v>
      </c>
      <c r="AG106" s="279">
        <v>1038</v>
      </c>
      <c r="AH106" s="279">
        <v>97</v>
      </c>
      <c r="AI106" s="279">
        <v>331</v>
      </c>
      <c r="AJ106" s="279">
        <v>254</v>
      </c>
      <c r="AK106" s="279">
        <v>6042</v>
      </c>
      <c r="AL106" s="279">
        <v>1827</v>
      </c>
      <c r="AM106" s="279">
        <v>2789</v>
      </c>
      <c r="AN106" s="279">
        <v>4301</v>
      </c>
      <c r="AO106" s="279">
        <v>97</v>
      </c>
      <c r="AP106" s="279">
        <v>20</v>
      </c>
      <c r="AQ106" s="279">
        <v>224</v>
      </c>
      <c r="AR106" s="279"/>
      <c r="AS106" s="279">
        <v>15268</v>
      </c>
      <c r="AT106" s="279">
        <v>36</v>
      </c>
      <c r="AU106" s="279">
        <v>697</v>
      </c>
      <c r="AV106" s="279">
        <v>92</v>
      </c>
      <c r="AW106" s="279">
        <v>61</v>
      </c>
      <c r="AX106" s="279">
        <v>66</v>
      </c>
      <c r="AY106" s="279">
        <v>143</v>
      </c>
      <c r="AZ106" s="279">
        <v>937</v>
      </c>
      <c r="BA106" s="279">
        <v>1720</v>
      </c>
      <c r="BB106" s="279">
        <v>2591</v>
      </c>
      <c r="BC106" s="279">
        <v>468</v>
      </c>
      <c r="BD106" s="279">
        <v>188</v>
      </c>
      <c r="BE106" s="279">
        <v>1140</v>
      </c>
      <c r="BF106" s="279">
        <v>6601</v>
      </c>
      <c r="BG106" s="279">
        <v>1481</v>
      </c>
      <c r="BH106" s="279">
        <v>188</v>
      </c>
      <c r="BI106" s="279">
        <v>1624</v>
      </c>
      <c r="BJ106" s="279">
        <v>2178</v>
      </c>
      <c r="BK106" s="284"/>
      <c r="BL106" s="279">
        <v>3385</v>
      </c>
      <c r="BM106" s="279">
        <v>4108</v>
      </c>
      <c r="BN106" s="279">
        <v>17677</v>
      </c>
      <c r="BO106" s="279">
        <v>15056</v>
      </c>
      <c r="BP106" s="279">
        <v>244</v>
      </c>
      <c r="BQ106" s="279">
        <v>17300</v>
      </c>
      <c r="BR106" s="279">
        <v>1720</v>
      </c>
      <c r="BS106" s="279">
        <v>2591</v>
      </c>
      <c r="BT106" s="279">
        <v>468</v>
      </c>
      <c r="BU106" s="279">
        <v>1328</v>
      </c>
      <c r="BV106" s="279">
        <v>9894</v>
      </c>
      <c r="BW106" s="284">
        <v>2178</v>
      </c>
      <c r="BX106" s="279">
        <v>75949</v>
      </c>
      <c r="BY106" s="279">
        <v>177472</v>
      </c>
      <c r="BZ106" s="279"/>
      <c r="CA106" s="279">
        <v>904</v>
      </c>
      <c r="CB106" s="283"/>
      <c r="CC106" s="284">
        <v>254325</v>
      </c>
      <c r="CD106" s="310"/>
    </row>
    <row r="107" spans="1:82" s="308" customFormat="1" ht="15" customHeight="1" x14ac:dyDescent="0.2">
      <c r="A107" s="95" t="s">
        <v>377</v>
      </c>
      <c r="B107" s="103"/>
      <c r="C107" s="285">
        <v>13860.47232782951</v>
      </c>
      <c r="D107" s="285">
        <v>575</v>
      </c>
      <c r="E107" s="285">
        <v>4149</v>
      </c>
      <c r="F107" s="285">
        <v>52.988931131803938</v>
      </c>
      <c r="G107" s="285">
        <v>1418</v>
      </c>
      <c r="H107" s="285">
        <v>4457.2509504655882</v>
      </c>
      <c r="I107" s="285">
        <v>27804.701308918138</v>
      </c>
      <c r="J107" s="285">
        <v>3691.6079004890003</v>
      </c>
      <c r="K107" s="285">
        <v>2770.5793830085495</v>
      </c>
      <c r="L107" s="285">
        <v>231.9667933954118</v>
      </c>
      <c r="M107" s="285">
        <v>6458.455705583774</v>
      </c>
      <c r="N107" s="285">
        <v>3844.5721390110884</v>
      </c>
      <c r="O107" s="285">
        <v>2992.173468388216</v>
      </c>
      <c r="P107" s="285">
        <v>3168.819264605942</v>
      </c>
      <c r="Q107" s="285">
        <v>913.47551770153927</v>
      </c>
      <c r="R107" s="285">
        <v>126851.80431810163</v>
      </c>
      <c r="S107" s="285">
        <v>915.32843254296085</v>
      </c>
      <c r="T107" s="285">
        <v>187.97786226360788</v>
      </c>
      <c r="U107" s="285">
        <v>2815.4244188538041</v>
      </c>
      <c r="V107" s="285">
        <v>5169.6975070557846</v>
      </c>
      <c r="W107" s="285">
        <v>259.46125896131377</v>
      </c>
      <c r="X107" s="285">
        <v>180</v>
      </c>
      <c r="Y107" s="285">
        <v>20028.423403631539</v>
      </c>
      <c r="Z107" s="285">
        <v>489.92251792262755</v>
      </c>
      <c r="AA107" s="285">
        <v>842569.19916951424</v>
      </c>
      <c r="AB107" s="285">
        <v>21867.503087024943</v>
      </c>
      <c r="AC107" s="285">
        <v>6136.2805235672558</v>
      </c>
      <c r="AD107" s="285">
        <v>22945.081643666974</v>
      </c>
      <c r="AE107" s="285">
        <v>13009.625311214375</v>
      </c>
      <c r="AF107" s="285">
        <v>1245.7786226360786</v>
      </c>
      <c r="AG107" s="285">
        <v>6123.6938735528638</v>
      </c>
      <c r="AH107" s="285">
        <v>494.43912122492162</v>
      </c>
      <c r="AI107" s="285">
        <v>1361.2398815973925</v>
      </c>
      <c r="AJ107" s="285">
        <v>1125.7786226360786</v>
      </c>
      <c r="AK107" s="285">
        <v>266397.67731800268</v>
      </c>
      <c r="AL107" s="285">
        <v>382759.78242449841</v>
      </c>
      <c r="AM107" s="285">
        <v>3891.9889311318038</v>
      </c>
      <c r="AN107" s="285">
        <v>6010.4833966977058</v>
      </c>
      <c r="AO107" s="285">
        <v>97</v>
      </c>
      <c r="AP107" s="285">
        <v>1106</v>
      </c>
      <c r="AQ107" s="285">
        <v>1742.9667933954117</v>
      </c>
      <c r="AR107" s="285">
        <v>5688</v>
      </c>
      <c r="AS107" s="285">
        <v>47230.967298473712</v>
      </c>
      <c r="AT107" s="285">
        <v>944.48339669770587</v>
      </c>
      <c r="AU107" s="285">
        <v>79073.705110780487</v>
      </c>
      <c r="AV107" s="285">
        <v>2318.4612589613139</v>
      </c>
      <c r="AW107" s="285">
        <v>6821.2177438609997</v>
      </c>
      <c r="AX107" s="285">
        <v>7285.8450358452556</v>
      </c>
      <c r="AY107" s="285">
        <v>839.46125896131377</v>
      </c>
      <c r="AZ107" s="285">
        <v>3794.1623995200198</v>
      </c>
      <c r="BA107" s="285">
        <v>3793.9446556590196</v>
      </c>
      <c r="BB107" s="285">
        <v>5248.6568650859217</v>
      </c>
      <c r="BC107" s="285">
        <v>1060.4612589613139</v>
      </c>
      <c r="BD107" s="285">
        <v>3267.9446556590196</v>
      </c>
      <c r="BE107" s="285">
        <v>2542.4612589613139</v>
      </c>
      <c r="BF107" s="285">
        <v>55729.7122094269</v>
      </c>
      <c r="BG107" s="285">
        <v>6130.3654410099034</v>
      </c>
      <c r="BH107" s="285">
        <v>360.46125896131377</v>
      </c>
      <c r="BI107" s="285">
        <v>4294.9889311318038</v>
      </c>
      <c r="BJ107" s="285">
        <v>2835.4501900931177</v>
      </c>
      <c r="BK107" s="285"/>
      <c r="BL107" s="286">
        <v>20055.461258961313</v>
      </c>
      <c r="BM107" s="285">
        <v>38956.106336276687</v>
      </c>
      <c r="BN107" s="285">
        <v>1091154.1556712589</v>
      </c>
      <c r="BO107" s="285">
        <v>659156.93207033048</v>
      </c>
      <c r="BP107" s="285">
        <v>8536.9667933954115</v>
      </c>
      <c r="BQ107" s="285">
        <v>148308.30350310082</v>
      </c>
      <c r="BR107" s="285">
        <v>3793.9446556590196</v>
      </c>
      <c r="BS107" s="285">
        <v>5248.6568650859217</v>
      </c>
      <c r="BT107" s="285">
        <v>1060.4612589613139</v>
      </c>
      <c r="BU107" s="285">
        <v>5810.4059146203335</v>
      </c>
      <c r="BV107" s="285">
        <v>66515.527840529918</v>
      </c>
      <c r="BW107" s="287">
        <v>2835.4501900931177</v>
      </c>
      <c r="BX107" s="285">
        <v>2051432.3723582732</v>
      </c>
      <c r="BY107" s="285">
        <v>440557.26094515878</v>
      </c>
      <c r="BZ107" s="285">
        <v>-263878.67125370452</v>
      </c>
      <c r="CA107" s="285">
        <v>2674368.8880746895</v>
      </c>
      <c r="CB107" s="283"/>
      <c r="CC107" s="287">
        <v>4902479.8501244169</v>
      </c>
      <c r="CD107" s="31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1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13190</v>
      </c>
      <c r="CC109" s="287">
        <v>13190</v>
      </c>
      <c r="CD109" s="31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172</v>
      </c>
      <c r="CC110" s="284">
        <v>172</v>
      </c>
      <c r="CD110" s="31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1835613.6555497523</v>
      </c>
      <c r="CC111" s="287">
        <v>1835613.6555497523</v>
      </c>
      <c r="CD111" s="31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1848975.6555497523</v>
      </c>
      <c r="CC112" s="429">
        <v>1848975.6555497523</v>
      </c>
      <c r="CD112" s="310"/>
    </row>
    <row r="113" spans="1:81" s="308" customFormat="1" ht="15" customHeight="1" x14ac:dyDescent="0.2">
      <c r="A113" s="146" t="s">
        <v>306</v>
      </c>
      <c r="B113" s="495"/>
      <c r="C113" s="496">
        <v>13860.47232782951</v>
      </c>
      <c r="D113" s="496">
        <v>575</v>
      </c>
      <c r="E113" s="496">
        <v>4149</v>
      </c>
      <c r="F113" s="496">
        <v>90076.988931131811</v>
      </c>
      <c r="G113" s="496">
        <v>1418</v>
      </c>
      <c r="H113" s="496">
        <v>1530473.2509504657</v>
      </c>
      <c r="I113" s="496">
        <v>2198002.7013089182</v>
      </c>
      <c r="J113" s="496">
        <v>3691.6079004890003</v>
      </c>
      <c r="K113" s="496">
        <v>2770.5793830085495</v>
      </c>
      <c r="L113" s="496">
        <v>231.9667933954118</v>
      </c>
      <c r="M113" s="496">
        <v>6458.455705583774</v>
      </c>
      <c r="N113" s="496">
        <v>3844.5721390110884</v>
      </c>
      <c r="O113" s="496">
        <v>2992.173468388216</v>
      </c>
      <c r="P113" s="496">
        <v>3168.819264605942</v>
      </c>
      <c r="Q113" s="496">
        <v>913.47551770153927</v>
      </c>
      <c r="R113" s="496">
        <v>242685.80431810161</v>
      </c>
      <c r="S113" s="496">
        <v>915.32843254296085</v>
      </c>
      <c r="T113" s="496">
        <v>187.97786226360788</v>
      </c>
      <c r="U113" s="496">
        <v>2815.4244188538041</v>
      </c>
      <c r="V113" s="496">
        <v>5169.6975070557846</v>
      </c>
      <c r="W113" s="496">
        <v>259.46125896131377</v>
      </c>
      <c r="X113" s="496">
        <v>180</v>
      </c>
      <c r="Y113" s="496">
        <v>20028.423403631539</v>
      </c>
      <c r="Z113" s="496">
        <v>489.92251792262755</v>
      </c>
      <c r="AA113" s="496">
        <v>842569.19916951424</v>
      </c>
      <c r="AB113" s="496">
        <v>42768.503087024947</v>
      </c>
      <c r="AC113" s="496">
        <v>6136.2805235672558</v>
      </c>
      <c r="AD113" s="496">
        <v>22945.081643666974</v>
      </c>
      <c r="AE113" s="496">
        <v>13009.625311214375</v>
      </c>
      <c r="AF113" s="496">
        <v>1245.7786226360786</v>
      </c>
      <c r="AG113" s="496">
        <v>6123.6938735528638</v>
      </c>
      <c r="AH113" s="496">
        <v>494.43912122492162</v>
      </c>
      <c r="AI113" s="496">
        <v>1361.2398815973925</v>
      </c>
      <c r="AJ113" s="496">
        <v>1125.7786226360786</v>
      </c>
      <c r="AK113" s="496">
        <v>446584.67731800268</v>
      </c>
      <c r="AL113" s="496">
        <v>382759.78242449841</v>
      </c>
      <c r="AM113" s="496">
        <v>3891.9889311318038</v>
      </c>
      <c r="AN113" s="496">
        <v>6010.4833966977058</v>
      </c>
      <c r="AO113" s="496">
        <v>97</v>
      </c>
      <c r="AP113" s="496">
        <v>1106</v>
      </c>
      <c r="AQ113" s="496">
        <v>1742.9667933954117</v>
      </c>
      <c r="AR113" s="496">
        <v>5688</v>
      </c>
      <c r="AS113" s="496">
        <v>47230.967298473712</v>
      </c>
      <c r="AT113" s="496">
        <v>944.48339669770587</v>
      </c>
      <c r="AU113" s="496">
        <v>79073.705110780487</v>
      </c>
      <c r="AV113" s="496">
        <v>2318.4612589613139</v>
      </c>
      <c r="AW113" s="496">
        <v>6821.2177438609997</v>
      </c>
      <c r="AX113" s="496">
        <v>7285.8450358452556</v>
      </c>
      <c r="AY113" s="496">
        <v>839.46125896131377</v>
      </c>
      <c r="AZ113" s="496">
        <v>3794.1623995200198</v>
      </c>
      <c r="BA113" s="496">
        <v>3793.9446556590196</v>
      </c>
      <c r="BB113" s="496">
        <v>5248.6568650859217</v>
      </c>
      <c r="BC113" s="496">
        <v>1060.4612589613139</v>
      </c>
      <c r="BD113" s="496">
        <v>3267.9446556590196</v>
      </c>
      <c r="BE113" s="496">
        <v>2542.4612589613139</v>
      </c>
      <c r="BF113" s="496">
        <v>55729.7122094269</v>
      </c>
      <c r="BG113" s="496">
        <v>6130.3654410099034</v>
      </c>
      <c r="BH113" s="496">
        <v>360.46125896131377</v>
      </c>
      <c r="BI113" s="496">
        <v>4294.9889311318038</v>
      </c>
      <c r="BJ113" s="496">
        <v>2835.4501900931177</v>
      </c>
      <c r="BK113" s="496"/>
      <c r="BL113" s="497">
        <v>110079.46125896131</v>
      </c>
      <c r="BM113" s="496">
        <v>3735170.1063362765</v>
      </c>
      <c r="BN113" s="496">
        <v>1227889.1556712589</v>
      </c>
      <c r="BO113" s="496">
        <v>839343.93207033048</v>
      </c>
      <c r="BP113" s="496">
        <v>8536.9667933954115</v>
      </c>
      <c r="BQ113" s="496">
        <v>148308.30350310082</v>
      </c>
      <c r="BR113" s="496">
        <v>3793.9446556590196</v>
      </c>
      <c r="BS113" s="496">
        <v>5248.6568650859217</v>
      </c>
      <c r="BT113" s="496">
        <v>1060.4612589613139</v>
      </c>
      <c r="BU113" s="496">
        <v>5810.4059146203335</v>
      </c>
      <c r="BV113" s="496">
        <v>66515.527840529918</v>
      </c>
      <c r="BW113" s="498">
        <v>2835.4501900931177</v>
      </c>
      <c r="BX113" s="497">
        <v>6154592.3723582737</v>
      </c>
      <c r="BY113" s="496">
        <v>440557.26094515878</v>
      </c>
      <c r="BZ113" s="496">
        <v>-263878.67125370452</v>
      </c>
      <c r="CA113" s="496">
        <v>2674368.8880746895</v>
      </c>
      <c r="CB113" s="496">
        <v>1848975.6555497523</v>
      </c>
      <c r="CC113" s="498">
        <v>10854615.505674168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10:CB13"/>
    <mergeCell ref="CC10:CC13"/>
    <mergeCell ref="A1:I2"/>
    <mergeCell ref="A3:I4"/>
    <mergeCell ref="A10:A13"/>
    <mergeCell ref="B10:B13"/>
    <mergeCell ref="C10:BK10"/>
    <mergeCell ref="BL10:BW11"/>
    <mergeCell ref="C11:G11"/>
    <mergeCell ref="H11:L11"/>
    <mergeCell ref="M11:AJ11"/>
    <mergeCell ref="AK11:AL11"/>
    <mergeCell ref="BG11:BH11"/>
    <mergeCell ref="BX10:BX13"/>
    <mergeCell ref="BY10:BY12"/>
    <mergeCell ref="BZ10:BZ13"/>
    <mergeCell ref="CA10:CA12"/>
    <mergeCell ref="AM11:AO11"/>
    <mergeCell ref="AP11:AR11"/>
    <mergeCell ref="AS11:AT11"/>
    <mergeCell ref="AU11:AY11"/>
    <mergeCell ref="BD11:BE11"/>
    <mergeCell ref="A55:CC55"/>
    <mergeCell ref="A57:H58"/>
    <mergeCell ref="A64:A67"/>
    <mergeCell ref="B64:B67"/>
    <mergeCell ref="C64:BK64"/>
    <mergeCell ref="BL64:BW65"/>
    <mergeCell ref="BX64:BX67"/>
    <mergeCell ref="BY64:BY66"/>
    <mergeCell ref="BZ64:BZ67"/>
    <mergeCell ref="CA64:CA66"/>
    <mergeCell ref="CB64:CB67"/>
    <mergeCell ref="CC64:CC67"/>
    <mergeCell ref="C65:G65"/>
    <mergeCell ref="H65:L65"/>
    <mergeCell ref="M65:AJ65"/>
    <mergeCell ref="AK65:AL65"/>
    <mergeCell ref="BG65:BH65"/>
    <mergeCell ref="A119:I119"/>
    <mergeCell ref="A120:I120"/>
    <mergeCell ref="A122:I122"/>
    <mergeCell ref="A121:I121"/>
    <mergeCell ref="A115:I115"/>
    <mergeCell ref="A116:I116"/>
    <mergeCell ref="AM65:AO65"/>
    <mergeCell ref="AP65:AR65"/>
    <mergeCell ref="AS65:AT65"/>
    <mergeCell ref="AU65:AY65"/>
    <mergeCell ref="BD65:BE65"/>
  </mergeCells>
  <conditionalFormatting sqref="C123:CC123">
    <cfRule type="cellIs" dxfId="24" priority="39" stopIfTrue="1" operator="lessThan">
      <formula>0</formula>
    </cfRule>
    <cfRule type="cellIs" dxfId="23" priority="40" stopIfTrue="1" operator="greaterThan">
      <formula>0</formula>
    </cfRule>
  </conditionalFormatting>
  <hyperlinks>
    <hyperlink ref="CC8" location="Índice!A1" display="Índice" xr:uid="{49C93956-52F1-4958-B54A-E5044646D6CD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D12:BK12 D66:BK66" numberStoredAsText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A9F08-D9F2-4762-B7A4-D9A5EC06A77C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2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2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2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2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2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2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2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2" s="12" customFormat="1" ht="12" customHeight="1" x14ac:dyDescent="0.25">
      <c r="A8" s="83" t="s">
        <v>353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2" ht="12" customHeight="1" x14ac:dyDescent="0.25"/>
    <row r="10" spans="1:82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2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2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2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2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2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4"/>
      <c r="CD15" s="332"/>
    </row>
    <row r="16" spans="1:82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184"/>
      <c r="CD16" s="332"/>
    </row>
    <row r="17" spans="1:82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80">
        <v>473043.31</v>
      </c>
      <c r="CC17" s="189">
        <v>473043.31</v>
      </c>
      <c r="CD17" s="332"/>
    </row>
    <row r="18" spans="1:82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61">
        <v>64305875</v>
      </c>
      <c r="CC18" s="163">
        <v>64305875</v>
      </c>
      <c r="CD18" s="332"/>
    </row>
    <row r="19" spans="1:82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80">
        <v>268770108</v>
      </c>
      <c r="CC19" s="189">
        <v>268770108</v>
      </c>
      <c r="CD19" s="332"/>
    </row>
    <row r="20" spans="1:82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161"/>
      <c r="CC20" s="184"/>
      <c r="CD20" s="332"/>
    </row>
    <row r="21" spans="1:82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80">
        <v>3639656</v>
      </c>
      <c r="CC21" s="189">
        <v>3639656</v>
      </c>
      <c r="CD21" s="332"/>
    </row>
    <row r="22" spans="1:82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161"/>
      <c r="CC22" s="184"/>
      <c r="CD22" s="332"/>
    </row>
    <row r="23" spans="1:82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80">
        <v>323</v>
      </c>
      <c r="CC23" s="189">
        <v>323</v>
      </c>
      <c r="CD23" s="332"/>
    </row>
    <row r="24" spans="1:82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61">
        <v>60496</v>
      </c>
      <c r="CC24" s="163">
        <v>60496</v>
      </c>
      <c r="CD24" s="332"/>
    </row>
    <row r="25" spans="1:82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80">
        <v>60</v>
      </c>
      <c r="CC25" s="189">
        <v>60</v>
      </c>
      <c r="CD25" s="332"/>
    </row>
    <row r="26" spans="1:82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161"/>
      <c r="CC26" s="163"/>
      <c r="CD26" s="332"/>
    </row>
    <row r="27" spans="1:82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180"/>
      <c r="CC27" s="354"/>
      <c r="CD27" s="332"/>
    </row>
    <row r="28" spans="1:82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61">
        <v>2495713</v>
      </c>
      <c r="CC28" s="163">
        <v>2495713</v>
      </c>
      <c r="CD28" s="332"/>
    </row>
    <row r="29" spans="1:82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80">
        <v>5566598.6290605096</v>
      </c>
      <c r="CC29" s="189">
        <v>5566598.6290605096</v>
      </c>
      <c r="CD29" s="332"/>
    </row>
    <row r="30" spans="1:82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1">
        <v>4660775</v>
      </c>
      <c r="CC30" s="163">
        <v>4660775</v>
      </c>
      <c r="CD30" s="332"/>
    </row>
    <row r="31" spans="1:82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80">
        <v>2114935</v>
      </c>
      <c r="CC31" s="189">
        <v>2114935</v>
      </c>
      <c r="CD31" s="332"/>
    </row>
    <row r="32" spans="1:82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317"/>
      <c r="CD32" s="332"/>
    </row>
    <row r="33" spans="1:82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64305875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519">
        <v>64305875</v>
      </c>
      <c r="BN33" s="519"/>
      <c r="BO33" s="519"/>
      <c r="BP33" s="226"/>
      <c r="BQ33" s="226"/>
      <c r="BR33" s="226"/>
      <c r="BS33" s="226"/>
      <c r="BT33" s="226"/>
      <c r="BU33" s="226"/>
      <c r="BV33" s="226"/>
      <c r="BW33" s="227"/>
      <c r="BX33" s="319">
        <v>64305875</v>
      </c>
      <c r="BY33" s="318"/>
      <c r="BZ33" s="318"/>
      <c r="CA33" s="319">
        <v>10877</v>
      </c>
      <c r="CB33" s="318"/>
      <c r="CC33" s="320">
        <v>64316752</v>
      </c>
      <c r="CD33" s="332"/>
    </row>
    <row r="34" spans="1:82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461171.35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520">
        <v>461171.35</v>
      </c>
      <c r="BN34" s="520"/>
      <c r="BO34" s="520"/>
      <c r="BP34" s="171"/>
      <c r="BQ34" s="171"/>
      <c r="BR34" s="171"/>
      <c r="BS34" s="171"/>
      <c r="BT34" s="171"/>
      <c r="BU34" s="171"/>
      <c r="BV34" s="171"/>
      <c r="BW34" s="172"/>
      <c r="BX34" s="161">
        <v>461171.35</v>
      </c>
      <c r="BY34" s="158"/>
      <c r="BZ34" s="158"/>
      <c r="CA34" s="161"/>
      <c r="CB34" s="158"/>
      <c r="CC34" s="163">
        <v>461171.35</v>
      </c>
      <c r="CD34" s="332"/>
    </row>
    <row r="35" spans="1:82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187101.70417667253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521"/>
      <c r="BN35" s="521"/>
      <c r="BO35" s="521">
        <v>187101.70417667253</v>
      </c>
      <c r="BP35" s="157"/>
      <c r="BQ35" s="157"/>
      <c r="BR35" s="157"/>
      <c r="BS35" s="157"/>
      <c r="BT35" s="157"/>
      <c r="BU35" s="157"/>
      <c r="BV35" s="157"/>
      <c r="BW35" s="209"/>
      <c r="BX35" s="180">
        <v>187101.70417667253</v>
      </c>
      <c r="BY35" s="158"/>
      <c r="BZ35" s="158"/>
      <c r="CA35" s="180">
        <v>4</v>
      </c>
      <c r="CB35" s="158"/>
      <c r="CC35" s="181">
        <v>187105.70417667253</v>
      </c>
      <c r="CD35" s="332"/>
    </row>
    <row r="36" spans="1:82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268770108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520">
        <v>268770108</v>
      </c>
      <c r="BN36" s="520"/>
      <c r="BO36" s="520"/>
      <c r="BP36" s="171"/>
      <c r="BQ36" s="171"/>
      <c r="BR36" s="171"/>
      <c r="BS36" s="171"/>
      <c r="BT36" s="171"/>
      <c r="BU36" s="171"/>
      <c r="BV36" s="171"/>
      <c r="BW36" s="172"/>
      <c r="BX36" s="161">
        <v>268770108</v>
      </c>
      <c r="BY36" s="158"/>
      <c r="BZ36" s="158"/>
      <c r="CA36" s="161">
        <v>2254344</v>
      </c>
      <c r="CB36" s="158"/>
      <c r="CC36" s="163">
        <v>271024452</v>
      </c>
      <c r="CD36" s="332"/>
    </row>
    <row r="37" spans="1:82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86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1"/>
      <c r="BX37" s="180"/>
      <c r="BY37" s="158"/>
      <c r="BZ37" s="158"/>
      <c r="CA37" s="180"/>
      <c r="CB37" s="158"/>
      <c r="CC37" s="181"/>
      <c r="CD37" s="332"/>
    </row>
    <row r="38" spans="1:82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>
        <v>84501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84501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84501</v>
      </c>
      <c r="BY38" s="158"/>
      <c r="BZ38" s="158"/>
      <c r="CA38" s="161">
        <v>29</v>
      </c>
      <c r="CB38" s="158"/>
      <c r="CC38" s="163">
        <v>84530</v>
      </c>
      <c r="CD38" s="332"/>
    </row>
    <row r="39" spans="1:82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>
        <v>32205915.192373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86"/>
      <c r="BM39" s="180"/>
      <c r="BN39" s="180">
        <v>32205915.192373</v>
      </c>
      <c r="BO39" s="180"/>
      <c r="BP39" s="180"/>
      <c r="BQ39" s="180"/>
      <c r="BR39" s="180"/>
      <c r="BS39" s="180"/>
      <c r="BT39" s="180"/>
      <c r="BU39" s="180"/>
      <c r="BV39" s="180"/>
      <c r="BW39" s="181"/>
      <c r="BX39" s="180">
        <v>32205915.192373</v>
      </c>
      <c r="BY39" s="158"/>
      <c r="BZ39" s="158"/>
      <c r="CA39" s="180">
        <v>18810937.735358</v>
      </c>
      <c r="CB39" s="158"/>
      <c r="CC39" s="181">
        <v>51016852.927731</v>
      </c>
      <c r="CD39" s="332"/>
    </row>
    <row r="40" spans="1:82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>
        <v>8695281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8695281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8695281</v>
      </c>
      <c r="BY40" s="158"/>
      <c r="BZ40" s="158"/>
      <c r="CA40" s="161">
        <v>36324</v>
      </c>
      <c r="CB40" s="158"/>
      <c r="CC40" s="163">
        <v>8731605</v>
      </c>
      <c r="CD40" s="332"/>
    </row>
    <row r="41" spans="1:82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>
        <v>41623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86"/>
      <c r="BM41" s="180"/>
      <c r="BN41" s="180">
        <v>41623</v>
      </c>
      <c r="BO41" s="180"/>
      <c r="BP41" s="180"/>
      <c r="BQ41" s="180"/>
      <c r="BR41" s="180"/>
      <c r="BS41" s="180"/>
      <c r="BT41" s="180"/>
      <c r="BU41" s="180"/>
      <c r="BV41" s="180"/>
      <c r="BW41" s="181"/>
      <c r="BX41" s="180">
        <v>41623</v>
      </c>
      <c r="BY41" s="158"/>
      <c r="BZ41" s="158"/>
      <c r="CA41" s="180"/>
      <c r="CB41" s="158"/>
      <c r="CC41" s="181">
        <v>41623</v>
      </c>
      <c r="CD41" s="332"/>
    </row>
    <row r="42" spans="1:82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19637650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19637650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19637650</v>
      </c>
      <c r="BY42" s="158"/>
      <c r="BZ42" s="158"/>
      <c r="CA42" s="161">
        <v>8836770</v>
      </c>
      <c r="CB42" s="158"/>
      <c r="CC42" s="163">
        <v>28474420</v>
      </c>
      <c r="CD42" s="332"/>
    </row>
    <row r="43" spans="1:82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>
        <v>1745695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86"/>
      <c r="BM43" s="180"/>
      <c r="BN43" s="180">
        <v>1745695</v>
      </c>
      <c r="BO43" s="180"/>
      <c r="BP43" s="180"/>
      <c r="BQ43" s="180"/>
      <c r="BR43" s="180"/>
      <c r="BS43" s="180"/>
      <c r="BT43" s="180"/>
      <c r="BU43" s="180"/>
      <c r="BV43" s="180"/>
      <c r="BW43" s="181"/>
      <c r="BX43" s="180">
        <v>1745695</v>
      </c>
      <c r="BY43" s="158"/>
      <c r="BZ43" s="158"/>
      <c r="CA43" s="180">
        <v>1924138</v>
      </c>
      <c r="CB43" s="158"/>
      <c r="CC43" s="181">
        <v>3669833</v>
      </c>
      <c r="CD43" s="332"/>
    </row>
    <row r="44" spans="1:82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>
        <v>11160617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11160617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11160617</v>
      </c>
      <c r="BY44" s="158"/>
      <c r="BZ44" s="158"/>
      <c r="CA44" s="161">
        <v>22</v>
      </c>
      <c r="CB44" s="158"/>
      <c r="CC44" s="163">
        <v>11160639</v>
      </c>
      <c r="CD44" s="332"/>
    </row>
    <row r="45" spans="1:82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>
        <v>8782000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86"/>
      <c r="BM45" s="180"/>
      <c r="BN45" s="180">
        <v>8782000</v>
      </c>
      <c r="BO45" s="180"/>
      <c r="BP45" s="180"/>
      <c r="BQ45" s="180"/>
      <c r="BR45" s="180"/>
      <c r="BS45" s="180"/>
      <c r="BT45" s="180"/>
      <c r="BU45" s="180"/>
      <c r="BV45" s="180"/>
      <c r="BW45" s="181"/>
      <c r="BX45" s="180">
        <v>8782000</v>
      </c>
      <c r="BY45" s="158"/>
      <c r="BZ45" s="158"/>
      <c r="CA45" s="180">
        <v>386976</v>
      </c>
      <c r="CB45" s="158"/>
      <c r="CC45" s="181">
        <v>9168976</v>
      </c>
      <c r="CD45" s="332"/>
    </row>
    <row r="46" spans="1:82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161"/>
      <c r="BY46" s="158"/>
      <c r="BZ46" s="158"/>
      <c r="CA46" s="161"/>
      <c r="CB46" s="158"/>
      <c r="CC46" s="163"/>
      <c r="CD46" s="332"/>
    </row>
    <row r="47" spans="1:82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2495713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86"/>
      <c r="BM47" s="180"/>
      <c r="BN47" s="180">
        <v>2495713</v>
      </c>
      <c r="BO47" s="180"/>
      <c r="BP47" s="180"/>
      <c r="BQ47" s="180"/>
      <c r="BR47" s="180"/>
      <c r="BS47" s="180"/>
      <c r="BT47" s="180"/>
      <c r="BU47" s="180"/>
      <c r="BV47" s="180"/>
      <c r="BW47" s="181"/>
      <c r="BX47" s="180">
        <v>2495713</v>
      </c>
      <c r="BY47" s="158"/>
      <c r="BZ47" s="158"/>
      <c r="CA47" s="180"/>
      <c r="CB47" s="158"/>
      <c r="CC47" s="181">
        <v>2495713</v>
      </c>
      <c r="CD47" s="332"/>
    </row>
    <row r="48" spans="1:82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82"/>
      <c r="H48" s="182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5566598.6290605096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5566598.6290605096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5566598.6290605096</v>
      </c>
      <c r="BY48" s="158"/>
      <c r="BZ48" s="158"/>
      <c r="CA48" s="161"/>
      <c r="CB48" s="158"/>
      <c r="CC48" s="163">
        <v>5566598.6290605096</v>
      </c>
      <c r="CD48" s="332"/>
    </row>
    <row r="49" spans="1:82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4660775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86"/>
      <c r="BM49" s="180"/>
      <c r="BN49" s="180">
        <v>4660775</v>
      </c>
      <c r="BO49" s="180"/>
      <c r="BP49" s="180"/>
      <c r="BQ49" s="180"/>
      <c r="BR49" s="180"/>
      <c r="BS49" s="180"/>
      <c r="BT49" s="180"/>
      <c r="BU49" s="180"/>
      <c r="BV49" s="180"/>
      <c r="BW49" s="181"/>
      <c r="BX49" s="180">
        <v>4660775</v>
      </c>
      <c r="BY49" s="158"/>
      <c r="BZ49" s="158"/>
      <c r="CA49" s="180"/>
      <c r="CB49" s="158"/>
      <c r="CC49" s="181">
        <v>4660775</v>
      </c>
      <c r="CD49" s="332"/>
    </row>
    <row r="50" spans="1:82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5754591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5754591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5754591</v>
      </c>
      <c r="BY50" s="158"/>
      <c r="BZ50" s="158"/>
      <c r="CA50" s="161"/>
      <c r="CB50" s="158"/>
      <c r="CC50" s="163">
        <v>5754591</v>
      </c>
      <c r="CD50" s="332"/>
    </row>
    <row r="51" spans="1:82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17</v>
      </c>
      <c r="O51" s="180"/>
      <c r="P51" s="180"/>
      <c r="Q51" s="180"/>
      <c r="R51" s="180">
        <v>1227</v>
      </c>
      <c r="S51" s="180"/>
      <c r="T51" s="180"/>
      <c r="U51" s="180">
        <v>3</v>
      </c>
      <c r="V51" s="180">
        <v>160</v>
      </c>
      <c r="W51" s="180"/>
      <c r="X51" s="180">
        <v>17</v>
      </c>
      <c r="Y51" s="180">
        <v>603</v>
      </c>
      <c r="Z51" s="180"/>
      <c r="AA51" s="180">
        <v>739</v>
      </c>
      <c r="AB51" s="180">
        <v>600</v>
      </c>
      <c r="AC51" s="180">
        <v>94</v>
      </c>
      <c r="AD51" s="180">
        <v>488</v>
      </c>
      <c r="AE51" s="180"/>
      <c r="AF51" s="180"/>
      <c r="AG51" s="180"/>
      <c r="AH51" s="180"/>
      <c r="AI51" s="180"/>
      <c r="AJ51" s="180">
        <v>14</v>
      </c>
      <c r="AK51" s="180">
        <v>69972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3962</v>
      </c>
      <c r="BO51" s="180">
        <v>69972</v>
      </c>
      <c r="BP51" s="180"/>
      <c r="BQ51" s="180"/>
      <c r="BR51" s="180"/>
      <c r="BS51" s="180"/>
      <c r="BT51" s="180"/>
      <c r="BU51" s="180"/>
      <c r="BV51" s="180"/>
      <c r="BW51" s="181"/>
      <c r="BX51" s="180">
        <v>73934</v>
      </c>
      <c r="BY51" s="158"/>
      <c r="BZ51" s="158"/>
      <c r="CA51" s="180">
        <v>479</v>
      </c>
      <c r="CB51" s="158"/>
      <c r="CC51" s="181">
        <v>74413</v>
      </c>
      <c r="CD51" s="332"/>
    </row>
    <row r="52" spans="1:82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317"/>
      <c r="CD52" s="332"/>
    </row>
    <row r="53" spans="1:82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59">
        <v>11871.959999999997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11871.959999999997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11871.959999999997</v>
      </c>
      <c r="BY53" s="158"/>
      <c r="BZ53" s="158"/>
      <c r="CA53" s="180"/>
      <c r="CB53" s="158"/>
      <c r="CC53" s="181">
        <v>11871.959999999997</v>
      </c>
      <c r="CD53" s="332"/>
    </row>
    <row r="54" spans="1:82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67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67</v>
      </c>
      <c r="BP54" s="233"/>
      <c r="BQ54" s="233"/>
      <c r="BR54" s="233"/>
      <c r="BS54" s="233"/>
      <c r="BT54" s="233"/>
      <c r="BU54" s="233"/>
      <c r="BV54" s="233"/>
      <c r="BW54" s="218"/>
      <c r="BX54" s="233">
        <v>67</v>
      </c>
      <c r="BY54" s="321"/>
      <c r="BZ54" s="321"/>
      <c r="CA54" s="233"/>
      <c r="CB54" s="321"/>
      <c r="CC54" s="218">
        <v>67</v>
      </c>
      <c r="CD54" s="332"/>
    </row>
    <row r="55" spans="1:82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646"/>
      <c r="BM55" s="646"/>
      <c r="BN55" s="646"/>
      <c r="BO55" s="646"/>
      <c r="BP55" s="646"/>
      <c r="BQ55" s="646"/>
      <c r="BR55" s="646"/>
      <c r="BS55" s="646"/>
      <c r="BT55" s="646"/>
      <c r="BU55" s="646"/>
      <c r="BV55" s="646"/>
      <c r="BW55" s="646"/>
      <c r="BX55" s="595"/>
      <c r="BY55" s="595"/>
      <c r="BZ55" s="595"/>
      <c r="CA55" s="595"/>
      <c r="CB55" s="595"/>
      <c r="CC55" s="595"/>
    </row>
    <row r="56" spans="1:82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2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2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2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2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2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2" ht="15" customHeight="1" x14ac:dyDescent="0.25">
      <c r="A62" s="17" t="s">
        <v>353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2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2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4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184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523748</v>
      </c>
      <c r="CC71" s="192">
        <v>523748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1716967</v>
      </c>
      <c r="CC72" s="165">
        <v>1716967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1552247</v>
      </c>
      <c r="CC73" s="192">
        <v>1552247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56779</v>
      </c>
      <c r="CC75" s="192">
        <v>56779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1163</v>
      </c>
      <c r="CC77" s="170">
        <v>1163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217847</v>
      </c>
      <c r="CC78" s="165">
        <v>217847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216</v>
      </c>
      <c r="CC79" s="192">
        <v>216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8396</v>
      </c>
      <c r="CC82" s="165">
        <v>8396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106879</v>
      </c>
      <c r="CC83" s="170">
        <v>106879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25841</v>
      </c>
      <c r="CC84" s="165">
        <v>25841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32993</v>
      </c>
      <c r="CC85" s="170">
        <v>32993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4243076</v>
      </c>
      <c r="CC86" s="165">
        <v>4243076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1716966.8625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1716966.8625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1716966.8625</v>
      </c>
      <c r="BY88" s="158"/>
      <c r="BZ88" s="158"/>
      <c r="CA88" s="159">
        <v>290.41590000000002</v>
      </c>
      <c r="CB88" s="158"/>
      <c r="CC88" s="160">
        <v>1717257.2784000002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510603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510603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510603</v>
      </c>
      <c r="BY89" s="158"/>
      <c r="BZ89" s="158"/>
      <c r="CA89" s="164"/>
      <c r="CB89" s="158"/>
      <c r="CC89" s="165">
        <v>510603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207156.69772949774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207156.69772949774</v>
      </c>
      <c r="BP90" s="154"/>
      <c r="BQ90" s="154"/>
      <c r="BR90" s="154"/>
      <c r="BS90" s="154"/>
      <c r="BT90" s="154"/>
      <c r="BU90" s="154"/>
      <c r="BV90" s="154"/>
      <c r="BW90" s="167"/>
      <c r="BX90" s="168">
        <v>207156.69772949774</v>
      </c>
      <c r="BY90" s="158"/>
      <c r="BZ90" s="158"/>
      <c r="CA90" s="169">
        <v>4.4287506335888445</v>
      </c>
      <c r="CB90" s="158"/>
      <c r="CC90" s="170">
        <v>207161.12648013135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1552247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1552247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1552247</v>
      </c>
      <c r="BY91" s="158"/>
      <c r="BZ91" s="158"/>
      <c r="CA91" s="171">
        <v>13020</v>
      </c>
      <c r="CB91" s="158"/>
      <c r="CC91" s="172">
        <v>1565267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429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429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429</v>
      </c>
      <c r="BY93" s="179"/>
      <c r="BZ93" s="179"/>
      <c r="CA93" s="161"/>
      <c r="CB93" s="179"/>
      <c r="CC93" s="163">
        <v>429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169113.26067515061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169113.26067515061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169113.26067515061</v>
      </c>
      <c r="BY94" s="179"/>
      <c r="BZ94" s="179"/>
      <c r="CA94" s="180">
        <v>98776.234048364844</v>
      </c>
      <c r="CB94" s="179"/>
      <c r="CC94" s="181">
        <v>267889.49472351547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48433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48433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48433</v>
      </c>
      <c r="BY95" s="179"/>
      <c r="BZ95" s="179"/>
      <c r="CA95" s="161">
        <v>202</v>
      </c>
      <c r="CB95" s="179"/>
      <c r="CC95" s="163">
        <v>48635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232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232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232</v>
      </c>
      <c r="BY96" s="179"/>
      <c r="BZ96" s="179"/>
      <c r="CA96" s="180"/>
      <c r="CB96" s="179"/>
      <c r="CC96" s="181">
        <v>232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115057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115057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115057</v>
      </c>
      <c r="BY97" s="179"/>
      <c r="BZ97" s="179"/>
      <c r="CA97" s="161">
        <v>51775</v>
      </c>
      <c r="CB97" s="179"/>
      <c r="CC97" s="163">
        <v>166832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10606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10606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10606</v>
      </c>
      <c r="BY98" s="179"/>
      <c r="BZ98" s="179"/>
      <c r="CA98" s="180">
        <v>11691</v>
      </c>
      <c r="CB98" s="179"/>
      <c r="CC98" s="181">
        <v>22297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72399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72399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72399</v>
      </c>
      <c r="BY99" s="179"/>
      <c r="BZ99" s="179"/>
      <c r="CA99" s="161"/>
      <c r="CB99" s="179"/>
      <c r="CC99" s="163">
        <v>72399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32818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32818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32818</v>
      </c>
      <c r="BY100" s="179"/>
      <c r="BZ100" s="179"/>
      <c r="CA100" s="180">
        <v>1446</v>
      </c>
      <c r="CB100" s="179"/>
      <c r="CC100" s="181">
        <v>34264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8396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8396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8396</v>
      </c>
      <c r="BY102" s="179"/>
      <c r="BZ102" s="179"/>
      <c r="CA102" s="180"/>
      <c r="CB102" s="179"/>
      <c r="CC102" s="181">
        <v>8396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106879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106879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106879</v>
      </c>
      <c r="BY103" s="179"/>
      <c r="BZ103" s="179"/>
      <c r="CA103" s="161"/>
      <c r="CB103" s="179"/>
      <c r="CC103" s="163">
        <v>106879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25841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25841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25841</v>
      </c>
      <c r="BY104" s="179"/>
      <c r="BZ104" s="179"/>
      <c r="CA104" s="180"/>
      <c r="CB104" s="179"/>
      <c r="CC104" s="181">
        <v>25841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89772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89772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89772</v>
      </c>
      <c r="BY105" s="179"/>
      <c r="BZ105" s="179"/>
      <c r="CA105" s="161"/>
      <c r="CB105" s="179"/>
      <c r="CC105" s="172">
        <v>89772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61</v>
      </c>
      <c r="O106" s="180"/>
      <c r="P106" s="180"/>
      <c r="Q106" s="180"/>
      <c r="R106" s="180">
        <v>4419</v>
      </c>
      <c r="S106" s="180"/>
      <c r="T106" s="180"/>
      <c r="U106" s="154">
        <v>11</v>
      </c>
      <c r="V106" s="180">
        <v>576</v>
      </c>
      <c r="W106" s="180"/>
      <c r="X106" s="180">
        <v>61</v>
      </c>
      <c r="Y106" s="180">
        <v>2171</v>
      </c>
      <c r="Z106" s="180"/>
      <c r="AA106" s="180">
        <v>2662</v>
      </c>
      <c r="AB106" s="180">
        <v>2161</v>
      </c>
      <c r="AC106" s="180">
        <v>338</v>
      </c>
      <c r="AD106" s="180">
        <v>1757</v>
      </c>
      <c r="AE106" s="180"/>
      <c r="AF106" s="180"/>
      <c r="AG106" s="180"/>
      <c r="AH106" s="180"/>
      <c r="AI106" s="180"/>
      <c r="AJ106" s="180">
        <v>50</v>
      </c>
      <c r="AK106" s="180">
        <v>251970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14267</v>
      </c>
      <c r="BO106" s="180">
        <v>251970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266237</v>
      </c>
      <c r="BY106" s="179"/>
      <c r="BZ106" s="179"/>
      <c r="CA106" s="180">
        <v>1725</v>
      </c>
      <c r="CB106" s="179"/>
      <c r="CC106" s="181">
        <v>267962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89772</v>
      </c>
      <c r="G107" s="161"/>
      <c r="H107" s="161">
        <v>1716966.8625</v>
      </c>
      <c r="I107" s="161">
        <v>2062850</v>
      </c>
      <c r="J107" s="161"/>
      <c r="K107" s="161"/>
      <c r="L107" s="161"/>
      <c r="M107" s="161"/>
      <c r="N107" s="161">
        <v>61</v>
      </c>
      <c r="O107" s="161"/>
      <c r="P107" s="161"/>
      <c r="Q107" s="161"/>
      <c r="R107" s="161">
        <v>119694</v>
      </c>
      <c r="S107" s="161"/>
      <c r="T107" s="161"/>
      <c r="U107" s="161">
        <v>11</v>
      </c>
      <c r="V107" s="161">
        <v>576</v>
      </c>
      <c r="W107" s="161"/>
      <c r="X107" s="161">
        <v>61</v>
      </c>
      <c r="Y107" s="161">
        <v>2171</v>
      </c>
      <c r="Z107" s="161"/>
      <c r="AA107" s="161">
        <v>451749.26067515061</v>
      </c>
      <c r="AB107" s="161">
        <v>28002</v>
      </c>
      <c r="AC107" s="161">
        <v>338</v>
      </c>
      <c r="AD107" s="161">
        <v>1757</v>
      </c>
      <c r="AE107" s="161"/>
      <c r="AF107" s="161"/>
      <c r="AG107" s="161"/>
      <c r="AH107" s="161"/>
      <c r="AI107" s="161"/>
      <c r="AJ107" s="161">
        <v>50</v>
      </c>
      <c r="AK107" s="161">
        <v>251970</v>
      </c>
      <c r="AL107" s="161">
        <v>207156.69772949774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89772</v>
      </c>
      <c r="BM107" s="161">
        <v>3779816.8624999998</v>
      </c>
      <c r="BN107" s="161">
        <v>604470.26067515067</v>
      </c>
      <c r="BO107" s="161">
        <v>459126.69772949774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4933185.8209046479</v>
      </c>
      <c r="BY107" s="179"/>
      <c r="BZ107" s="179"/>
      <c r="CA107" s="161">
        <v>178930.07869899843</v>
      </c>
      <c r="CB107" s="179"/>
      <c r="CC107" s="163">
        <v>5112115.8996036472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13144.487592985352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13144.487592985352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13144.487592985352</v>
      </c>
      <c r="BY109" s="161"/>
      <c r="BZ109" s="179"/>
      <c r="CA109" s="179"/>
      <c r="CB109" s="179"/>
      <c r="CC109" s="163">
        <v>13144.487592985352</v>
      </c>
      <c r="CD109" s="333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241.26755491537631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241.26755491537631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241.26755491537631</v>
      </c>
      <c r="BY110" s="157"/>
      <c r="BZ110" s="179"/>
      <c r="CA110" s="179"/>
      <c r="CB110" s="179"/>
      <c r="CC110" s="209">
        <v>241.26755491537631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14962.043186376617</v>
      </c>
      <c r="D111" s="171">
        <v>673.19058399999994</v>
      </c>
      <c r="E111" s="171">
        <v>4592.8768769999997</v>
      </c>
      <c r="F111" s="171">
        <v>47.342900550647755</v>
      </c>
      <c r="G111" s="171">
        <v>1707.8881669999998</v>
      </c>
      <c r="H111" s="171">
        <v>5417.8192763167899</v>
      </c>
      <c r="I111" s="171">
        <v>32925.168496422004</v>
      </c>
      <c r="J111" s="171">
        <v>4107.4000633136757</v>
      </c>
      <c r="K111" s="171">
        <v>3194.1333587791155</v>
      </c>
      <c r="L111" s="171">
        <v>247.81495792726452</v>
      </c>
      <c r="M111" s="171">
        <v>9017.8365189148426</v>
      </c>
      <c r="N111" s="171">
        <v>5358.7148978548757</v>
      </c>
      <c r="O111" s="171">
        <v>3542.4369404024978</v>
      </c>
      <c r="P111" s="171">
        <v>2954.9486975894674</v>
      </c>
      <c r="Q111" s="171">
        <v>1041.4394134698682</v>
      </c>
      <c r="R111" s="171">
        <v>131692.67389168192</v>
      </c>
      <c r="S111" s="171">
        <v>1364.5725137661752</v>
      </c>
      <c r="T111" s="171">
        <v>253.68580110129403</v>
      </c>
      <c r="U111" s="171">
        <v>5150.2334113971419</v>
      </c>
      <c r="V111" s="171">
        <v>3759.5329920388203</v>
      </c>
      <c r="W111" s="171">
        <v>349.32930875323501</v>
      </c>
      <c r="X111" s="171">
        <v>130.9788532753235</v>
      </c>
      <c r="Y111" s="171">
        <v>23262.592490560215</v>
      </c>
      <c r="Z111" s="171">
        <v>537.35801040517606</v>
      </c>
      <c r="AA111" s="171">
        <v>746534.93196147517</v>
      </c>
      <c r="AB111" s="171">
        <v>16523.581494840415</v>
      </c>
      <c r="AC111" s="171">
        <v>5378.5277246659898</v>
      </c>
      <c r="AD111" s="171">
        <v>26499.372684919126</v>
      </c>
      <c r="AE111" s="171">
        <v>16545.170829384297</v>
      </c>
      <c r="AF111" s="171">
        <v>1146.9005790167278</v>
      </c>
      <c r="AG111" s="171">
        <v>4050.5747926751433</v>
      </c>
      <c r="AH111" s="171">
        <v>592.81726185452908</v>
      </c>
      <c r="AI111" s="171">
        <v>960.65785908567568</v>
      </c>
      <c r="AJ111" s="171">
        <v>672.80060770905811</v>
      </c>
      <c r="AK111" s="171">
        <v>195077.82796705505</v>
      </c>
      <c r="AL111" s="171">
        <v>186500.72168457985</v>
      </c>
      <c r="AM111" s="171">
        <v>4070.9114145506469</v>
      </c>
      <c r="AN111" s="171">
        <v>6439.8267398259704</v>
      </c>
      <c r="AO111" s="171">
        <v>115</v>
      </c>
      <c r="AP111" s="171">
        <v>1374.3759169999998</v>
      </c>
      <c r="AQ111" s="171">
        <v>1328.2192856519409</v>
      </c>
      <c r="AR111" s="171">
        <v>5809.2210299999997</v>
      </c>
      <c r="AS111" s="171">
        <v>76213.361371476101</v>
      </c>
      <c r="AT111" s="171">
        <v>1218.6858011012939</v>
      </c>
      <c r="AU111" s="171">
        <v>86832.903854788921</v>
      </c>
      <c r="AV111" s="171">
        <v>2986.3716022025878</v>
      </c>
      <c r="AW111" s="171">
        <v>8865.8587706492617</v>
      </c>
      <c r="AX111" s="171">
        <v>12069.200063186971</v>
      </c>
      <c r="AY111" s="171">
        <v>887.85208820258799</v>
      </c>
      <c r="AZ111" s="171">
        <v>4629.7525695323502</v>
      </c>
      <c r="BA111" s="171">
        <v>4272.0937730285586</v>
      </c>
      <c r="BB111" s="171">
        <v>5565.5731834466751</v>
      </c>
      <c r="BC111" s="171">
        <v>1132.5515689272645</v>
      </c>
      <c r="BD111" s="171">
        <v>4246.7364323038819</v>
      </c>
      <c r="BE111" s="171">
        <v>3029.6713609272642</v>
      </c>
      <c r="BF111" s="171">
        <v>75202.668118968766</v>
      </c>
      <c r="BG111" s="161">
        <v>6128.3211484698768</v>
      </c>
      <c r="BH111" s="161">
        <v>387.15785847791153</v>
      </c>
      <c r="BI111" s="161">
        <v>5520.359463825971</v>
      </c>
      <c r="BJ111" s="161">
        <v>4172.5146417532351</v>
      </c>
      <c r="BK111" s="161"/>
      <c r="BL111" s="162">
        <v>21983.341714927257</v>
      </c>
      <c r="BM111" s="161">
        <v>45892.336152758849</v>
      </c>
      <c r="BN111" s="161">
        <v>1007321.6695368369</v>
      </c>
      <c r="BO111" s="161">
        <v>392204.28780601156</v>
      </c>
      <c r="BP111" s="161">
        <v>8511.8162326519414</v>
      </c>
      <c r="BQ111" s="161">
        <v>193703.98612114007</v>
      </c>
      <c r="BR111" s="161">
        <v>4272.0937730285586</v>
      </c>
      <c r="BS111" s="161">
        <v>5565.5731834466751</v>
      </c>
      <c r="BT111" s="161">
        <v>1132.5515689272645</v>
      </c>
      <c r="BU111" s="161">
        <v>7276.4077932311457</v>
      </c>
      <c r="BV111" s="161">
        <v>87238.506589742523</v>
      </c>
      <c r="BW111" s="163">
        <v>4172.5146417532351</v>
      </c>
      <c r="BX111" s="171">
        <v>1779275.0851144567</v>
      </c>
      <c r="BY111" s="171">
        <v>471122.04240546032</v>
      </c>
      <c r="BZ111" s="179"/>
      <c r="CA111" s="179"/>
      <c r="CB111" s="179"/>
      <c r="CC111" s="172">
        <v>2250397.1275199172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14962.043186376617</v>
      </c>
      <c r="D112" s="154">
        <v>673.19058399999994</v>
      </c>
      <c r="E112" s="154">
        <v>4592.8768769999997</v>
      </c>
      <c r="F112" s="154">
        <v>47.342900550647755</v>
      </c>
      <c r="G112" s="154">
        <v>1707.8881669999998</v>
      </c>
      <c r="H112" s="154">
        <v>5417.8192763167899</v>
      </c>
      <c r="I112" s="154">
        <v>46069.656089407355</v>
      </c>
      <c r="J112" s="154">
        <v>4107.4000633136757</v>
      </c>
      <c r="K112" s="154">
        <v>3194.1333587791155</v>
      </c>
      <c r="L112" s="154">
        <v>247.81495792726452</v>
      </c>
      <c r="M112" s="154">
        <v>9017.8365189148426</v>
      </c>
      <c r="N112" s="154">
        <v>5358.7148978548757</v>
      </c>
      <c r="O112" s="154">
        <v>3542.4369404024978</v>
      </c>
      <c r="P112" s="154">
        <v>2954.9486975894674</v>
      </c>
      <c r="Q112" s="154">
        <v>1041.4394134698682</v>
      </c>
      <c r="R112" s="154">
        <v>131692.67389168192</v>
      </c>
      <c r="S112" s="154">
        <v>1364.5725137661752</v>
      </c>
      <c r="T112" s="154">
        <v>253.68580110129403</v>
      </c>
      <c r="U112" s="154">
        <v>5150.2334113971419</v>
      </c>
      <c r="V112" s="154">
        <v>3759.5329920388203</v>
      </c>
      <c r="W112" s="154">
        <v>349.32930875323501</v>
      </c>
      <c r="X112" s="154">
        <v>130.9788532753235</v>
      </c>
      <c r="Y112" s="154">
        <v>23262.592490560215</v>
      </c>
      <c r="Z112" s="154">
        <v>537.35801040517606</v>
      </c>
      <c r="AA112" s="154">
        <v>746534.93196147517</v>
      </c>
      <c r="AB112" s="154">
        <v>16523.581494840415</v>
      </c>
      <c r="AC112" s="154">
        <v>5378.5277246659898</v>
      </c>
      <c r="AD112" s="154">
        <v>26499.372684919126</v>
      </c>
      <c r="AE112" s="154">
        <v>16545.170829384297</v>
      </c>
      <c r="AF112" s="154">
        <v>1146.9005790167278</v>
      </c>
      <c r="AG112" s="154">
        <v>4050.5747926751433</v>
      </c>
      <c r="AH112" s="154">
        <v>592.81726185452908</v>
      </c>
      <c r="AI112" s="154">
        <v>960.65785908567568</v>
      </c>
      <c r="AJ112" s="154">
        <v>672.80060770905811</v>
      </c>
      <c r="AK112" s="154">
        <v>195319.09552197042</v>
      </c>
      <c r="AL112" s="154">
        <v>186500.72168457985</v>
      </c>
      <c r="AM112" s="154">
        <v>4070.9114145506469</v>
      </c>
      <c r="AN112" s="154">
        <v>6439.8267398259704</v>
      </c>
      <c r="AO112" s="154">
        <v>115</v>
      </c>
      <c r="AP112" s="154">
        <v>1374.3759169999998</v>
      </c>
      <c r="AQ112" s="154">
        <v>1328.2192856519409</v>
      </c>
      <c r="AR112" s="154">
        <v>5809.2210299999997</v>
      </c>
      <c r="AS112" s="154">
        <v>76213.361371476101</v>
      </c>
      <c r="AT112" s="154">
        <v>1218.6858011012939</v>
      </c>
      <c r="AU112" s="154">
        <v>86832.903854788921</v>
      </c>
      <c r="AV112" s="154">
        <v>2986.3716022025878</v>
      </c>
      <c r="AW112" s="154">
        <v>8865.8587706492617</v>
      </c>
      <c r="AX112" s="154">
        <v>12069.200063186971</v>
      </c>
      <c r="AY112" s="154">
        <v>887.85208820258799</v>
      </c>
      <c r="AZ112" s="154">
        <v>4629.7525695323502</v>
      </c>
      <c r="BA112" s="154">
        <v>4272.0937730285586</v>
      </c>
      <c r="BB112" s="154">
        <v>5565.5731834466751</v>
      </c>
      <c r="BC112" s="154">
        <v>1132.5515689272645</v>
      </c>
      <c r="BD112" s="154">
        <v>4246.7364323038819</v>
      </c>
      <c r="BE112" s="154">
        <v>3029.6713609272642</v>
      </c>
      <c r="BF112" s="154">
        <v>75202.668118968766</v>
      </c>
      <c r="BG112" s="154">
        <v>6128.3211484698768</v>
      </c>
      <c r="BH112" s="154">
        <v>387.15785847791153</v>
      </c>
      <c r="BI112" s="154">
        <v>5520.359463825971</v>
      </c>
      <c r="BJ112" s="154">
        <v>4172.5146417532351</v>
      </c>
      <c r="BK112" s="154"/>
      <c r="BL112" s="166">
        <v>21983.341714927257</v>
      </c>
      <c r="BM112" s="154">
        <v>59036.823745744201</v>
      </c>
      <c r="BN112" s="154">
        <v>1007321.6695368369</v>
      </c>
      <c r="BO112" s="154">
        <v>392445.55536092696</v>
      </c>
      <c r="BP112" s="154">
        <v>8511.8162326519414</v>
      </c>
      <c r="BQ112" s="154">
        <v>193703.98612114007</v>
      </c>
      <c r="BR112" s="154">
        <v>4272.0937730285586</v>
      </c>
      <c r="BS112" s="154">
        <v>5565.5731834466751</v>
      </c>
      <c r="BT112" s="154">
        <v>1132.5515689272645</v>
      </c>
      <c r="BU112" s="154">
        <v>7276.4077932311457</v>
      </c>
      <c r="BV112" s="154">
        <v>87238.506589742523</v>
      </c>
      <c r="BW112" s="167">
        <v>4172.5146417532351</v>
      </c>
      <c r="BX112" s="154">
        <v>1792660.8402623574</v>
      </c>
      <c r="BY112" s="154">
        <v>471122.04240546032</v>
      </c>
      <c r="BZ112" s="179"/>
      <c r="CA112" s="179"/>
      <c r="CB112" s="179"/>
      <c r="CC112" s="167">
        <v>2263782.8826678176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14962.043186376617</v>
      </c>
      <c r="D113" s="492">
        <v>673.19058399999994</v>
      </c>
      <c r="E113" s="492">
        <v>4592.8768769999997</v>
      </c>
      <c r="F113" s="492">
        <v>89819.342900550648</v>
      </c>
      <c r="G113" s="492">
        <v>1707.8881669999998</v>
      </c>
      <c r="H113" s="492">
        <v>1722384.6817763168</v>
      </c>
      <c r="I113" s="492">
        <v>2108919.6560894074</v>
      </c>
      <c r="J113" s="492">
        <v>4107.4000633136757</v>
      </c>
      <c r="K113" s="492">
        <v>3194.1333587791155</v>
      </c>
      <c r="L113" s="492">
        <v>247.81495792726452</v>
      </c>
      <c r="M113" s="492">
        <v>9017.8365189148426</v>
      </c>
      <c r="N113" s="492">
        <v>5419.7148978548757</v>
      </c>
      <c r="O113" s="492">
        <v>3542.4369404024978</v>
      </c>
      <c r="P113" s="492">
        <v>2954.9486975894674</v>
      </c>
      <c r="Q113" s="492">
        <v>1041.4394134698682</v>
      </c>
      <c r="R113" s="492">
        <v>251386.67389168192</v>
      </c>
      <c r="S113" s="492">
        <v>1364.5725137661752</v>
      </c>
      <c r="T113" s="492">
        <v>253.68580110129403</v>
      </c>
      <c r="U113" s="492">
        <v>5161.2334113971419</v>
      </c>
      <c r="V113" s="492">
        <v>4335.5329920388203</v>
      </c>
      <c r="W113" s="492">
        <v>349.32930875323501</v>
      </c>
      <c r="X113" s="492">
        <v>191.9788532753235</v>
      </c>
      <c r="Y113" s="492">
        <v>25433.592490560215</v>
      </c>
      <c r="Z113" s="492">
        <v>537.35801040517606</v>
      </c>
      <c r="AA113" s="492">
        <v>1198284.1926366258</v>
      </c>
      <c r="AB113" s="492">
        <v>44525.581494840415</v>
      </c>
      <c r="AC113" s="492">
        <v>5716.5277246659898</v>
      </c>
      <c r="AD113" s="492">
        <v>28256.372684919126</v>
      </c>
      <c r="AE113" s="492">
        <v>16545.170829384297</v>
      </c>
      <c r="AF113" s="492">
        <v>1146.9005790167278</v>
      </c>
      <c r="AG113" s="492">
        <v>4050.5747926751433</v>
      </c>
      <c r="AH113" s="492">
        <v>592.81726185452908</v>
      </c>
      <c r="AI113" s="492">
        <v>960.65785908567568</v>
      </c>
      <c r="AJ113" s="492">
        <v>722.80060770905811</v>
      </c>
      <c r="AK113" s="492">
        <v>447289.09552197042</v>
      </c>
      <c r="AL113" s="492">
        <v>393657.41941407759</v>
      </c>
      <c r="AM113" s="492">
        <v>4070.9114145506469</v>
      </c>
      <c r="AN113" s="492">
        <v>6439.8267398259704</v>
      </c>
      <c r="AO113" s="492">
        <v>115</v>
      </c>
      <c r="AP113" s="492">
        <v>1374.3759169999998</v>
      </c>
      <c r="AQ113" s="492">
        <v>1328.2192856519409</v>
      </c>
      <c r="AR113" s="492">
        <v>5809.2210299999997</v>
      </c>
      <c r="AS113" s="492">
        <v>76213.361371476101</v>
      </c>
      <c r="AT113" s="492">
        <v>1218.6858011012939</v>
      </c>
      <c r="AU113" s="492">
        <v>86832.903854788921</v>
      </c>
      <c r="AV113" s="492">
        <v>2986.3716022025878</v>
      </c>
      <c r="AW113" s="492">
        <v>8865.8587706492617</v>
      </c>
      <c r="AX113" s="492">
        <v>12069.200063186971</v>
      </c>
      <c r="AY113" s="492">
        <v>887.85208820258799</v>
      </c>
      <c r="AZ113" s="492">
        <v>4629.7525695323502</v>
      </c>
      <c r="BA113" s="492">
        <v>4272.0937730285586</v>
      </c>
      <c r="BB113" s="492">
        <v>5565.5731834466751</v>
      </c>
      <c r="BC113" s="492">
        <v>1132.5515689272645</v>
      </c>
      <c r="BD113" s="492">
        <v>4246.7364323038819</v>
      </c>
      <c r="BE113" s="492">
        <v>3029.6713609272642</v>
      </c>
      <c r="BF113" s="492">
        <v>75202.668118968766</v>
      </c>
      <c r="BG113" s="492">
        <v>6128.3211484698768</v>
      </c>
      <c r="BH113" s="492">
        <v>387.15785847791153</v>
      </c>
      <c r="BI113" s="492">
        <v>5520.359463825971</v>
      </c>
      <c r="BJ113" s="492">
        <v>4172.5146417532351</v>
      </c>
      <c r="BK113" s="492"/>
      <c r="BL113" s="493">
        <v>111755.34171492726</v>
      </c>
      <c r="BM113" s="492">
        <v>3838853.6862457441</v>
      </c>
      <c r="BN113" s="492">
        <v>1611791.9302119873</v>
      </c>
      <c r="BO113" s="492">
        <v>851572.2530904247</v>
      </c>
      <c r="BP113" s="492">
        <v>8511.8162326519414</v>
      </c>
      <c r="BQ113" s="492">
        <v>193703.98612114007</v>
      </c>
      <c r="BR113" s="492">
        <v>4272.0937730285586</v>
      </c>
      <c r="BS113" s="492">
        <v>5565.5731834466751</v>
      </c>
      <c r="BT113" s="492">
        <v>1132.5515689272645</v>
      </c>
      <c r="BU113" s="492">
        <v>7276.4077932311466</v>
      </c>
      <c r="BV113" s="492">
        <v>87238.506589742523</v>
      </c>
      <c r="BW113" s="494">
        <v>4172.5146417532351</v>
      </c>
      <c r="BX113" s="493">
        <v>6725846.6611670051</v>
      </c>
      <c r="BY113" s="492">
        <v>471122.04240546032</v>
      </c>
      <c r="BZ113" s="492"/>
      <c r="CA113" s="492">
        <v>178930.07869899843</v>
      </c>
      <c r="CB113" s="492">
        <v>4243076</v>
      </c>
      <c r="CC113" s="494">
        <v>11618974.782271463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43" t="s">
        <v>364</v>
      </c>
      <c r="B116" s="644"/>
      <c r="C116" s="644"/>
      <c r="D116" s="644"/>
      <c r="E116" s="644"/>
      <c r="F116" s="644"/>
      <c r="G116" s="644"/>
      <c r="H116" s="644"/>
      <c r="I116" s="64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CB10:CB13"/>
    <mergeCell ref="BX64:BX67"/>
    <mergeCell ref="CA64:CA66"/>
    <mergeCell ref="BZ10:BZ13"/>
    <mergeCell ref="CA10:CA12"/>
    <mergeCell ref="BX10:BX13"/>
    <mergeCell ref="BY64:BY67"/>
    <mergeCell ref="BZ64:BZ67"/>
    <mergeCell ref="A1:I2"/>
    <mergeCell ref="A3:I4"/>
    <mergeCell ref="A10:A13"/>
    <mergeCell ref="B10:B13"/>
    <mergeCell ref="C10:BK10"/>
    <mergeCell ref="C11:G11"/>
    <mergeCell ref="M11:AJ11"/>
    <mergeCell ref="AM11:AO11"/>
    <mergeCell ref="AP11:AR11"/>
    <mergeCell ref="AS11:AT11"/>
    <mergeCell ref="AU11:AY11"/>
    <mergeCell ref="BG11:BH11"/>
    <mergeCell ref="A122:I122"/>
    <mergeCell ref="H11:L11"/>
    <mergeCell ref="BY10:BY13"/>
    <mergeCell ref="A121:G121"/>
    <mergeCell ref="AK11:AL11"/>
    <mergeCell ref="BD11:BE11"/>
    <mergeCell ref="AM65:AO65"/>
    <mergeCell ref="AP65:AR65"/>
    <mergeCell ref="AS65:AT65"/>
    <mergeCell ref="AU65:AY65"/>
    <mergeCell ref="BD65:BE65"/>
    <mergeCell ref="A55:CC55"/>
    <mergeCell ref="A57:H58"/>
    <mergeCell ref="A64:A67"/>
    <mergeCell ref="CC10:CC13"/>
    <mergeCell ref="BL10:BW11"/>
    <mergeCell ref="A115:I115"/>
    <mergeCell ref="A120:I120"/>
    <mergeCell ref="CC64:CC67"/>
    <mergeCell ref="C65:G65"/>
    <mergeCell ref="H65:L65"/>
    <mergeCell ref="M65:AJ65"/>
    <mergeCell ref="AK65:AL65"/>
    <mergeCell ref="BL64:BW65"/>
    <mergeCell ref="BG65:BH65"/>
    <mergeCell ref="A116:I116"/>
    <mergeCell ref="A119:I119"/>
    <mergeCell ref="CB64:CB67"/>
    <mergeCell ref="C64:BK64"/>
  </mergeCells>
  <conditionalFormatting sqref="CD15:CD113">
    <cfRule type="cellIs" dxfId="22" priority="196" stopIfTrue="1" operator="notEqual">
      <formula>0</formula>
    </cfRule>
  </conditionalFormatting>
  <hyperlinks>
    <hyperlink ref="CC8" location="Índice!A1" display="Índice" xr:uid="{2F76F528-D040-4C52-8B42-4E6B5CFB9ADE}"/>
  </hyperlinks>
  <pageMargins left="0.7" right="0.7" top="0.75" bottom="0.75" header="0.3" footer="0.3"/>
  <pageSetup orientation="portrait" r:id="rId1"/>
  <headerFooter alignWithMargins="0"/>
  <ignoredErrors>
    <ignoredError sqref="D66:BK66 D12:BK12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4BB6-2F44-42CB-B114-855427EE37B2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353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6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473043.31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473043.31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473043.31</v>
      </c>
      <c r="BY17" s="256"/>
      <c r="BZ17" s="256"/>
      <c r="CA17" s="256"/>
      <c r="CB17" s="256"/>
      <c r="CC17" s="272">
        <v>473043.31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64305875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64305875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64305875</v>
      </c>
      <c r="BY18" s="256"/>
      <c r="BZ18" s="256"/>
      <c r="CA18" s="256"/>
      <c r="CB18" s="256"/>
      <c r="CC18" s="255">
        <v>64305875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268770108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268770108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268770108</v>
      </c>
      <c r="BY19" s="256"/>
      <c r="BZ19" s="256"/>
      <c r="CA19" s="256"/>
      <c r="CB19" s="256"/>
      <c r="CC19" s="272">
        <v>268770108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6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3639656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3639656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3639656</v>
      </c>
      <c r="BY21" s="263"/>
      <c r="BZ21" s="263"/>
      <c r="CA21" s="263"/>
      <c r="CB21" s="263"/>
      <c r="CC21" s="303">
        <v>3639656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118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323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323</v>
      </c>
      <c r="BP23" s="243"/>
      <c r="BQ23" s="243"/>
      <c r="BR23" s="243"/>
      <c r="BS23" s="243"/>
      <c r="BT23" s="243"/>
      <c r="BU23" s="243"/>
      <c r="BV23" s="243"/>
      <c r="BW23" s="269"/>
      <c r="BX23" s="242">
        <v>323</v>
      </c>
      <c r="BY23" s="267"/>
      <c r="BZ23" s="267"/>
      <c r="CA23" s="267"/>
      <c r="CB23" s="267"/>
      <c r="CC23" s="293">
        <v>323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60496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60496</v>
      </c>
      <c r="BP24" s="253"/>
      <c r="BQ24" s="253"/>
      <c r="BR24" s="253"/>
      <c r="BS24" s="253"/>
      <c r="BT24" s="253"/>
      <c r="BU24" s="253"/>
      <c r="BV24" s="253"/>
      <c r="BW24" s="255"/>
      <c r="BX24" s="253">
        <v>60496</v>
      </c>
      <c r="BY24" s="256"/>
      <c r="BZ24" s="256"/>
      <c r="CA24" s="256"/>
      <c r="CB24" s="256"/>
      <c r="CC24" s="255">
        <v>60496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60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60</v>
      </c>
      <c r="BP25" s="257"/>
      <c r="BQ25" s="257"/>
      <c r="BR25" s="257"/>
      <c r="BS25" s="257"/>
      <c r="BT25" s="257"/>
      <c r="BU25" s="257"/>
      <c r="BV25" s="257"/>
      <c r="BW25" s="259"/>
      <c r="BX25" s="242">
        <v>60</v>
      </c>
      <c r="BY25" s="256"/>
      <c r="BZ25" s="256"/>
      <c r="CA25" s="256"/>
      <c r="CB25" s="256"/>
      <c r="CC25" s="272">
        <v>60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8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2495713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2495713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2495713</v>
      </c>
      <c r="BY28" s="256"/>
      <c r="BZ28" s="256"/>
      <c r="CA28" s="256"/>
      <c r="CB28" s="256"/>
      <c r="CC28" s="255">
        <v>2495713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5566598.6290605096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5566598.6290605096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5566598.6290605096</v>
      </c>
      <c r="BY29" s="256"/>
      <c r="BZ29" s="256"/>
      <c r="CA29" s="256"/>
      <c r="CB29" s="256"/>
      <c r="CC29" s="272">
        <v>5566598.6290605096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4660775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4660775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4660775</v>
      </c>
      <c r="BY30" s="256"/>
      <c r="BZ30" s="256"/>
      <c r="CA30" s="256"/>
      <c r="CB30" s="256"/>
      <c r="CC30" s="255">
        <v>4660775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2114935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2114935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2114935</v>
      </c>
      <c r="BY31" s="256"/>
      <c r="BZ31" s="256"/>
      <c r="CA31" s="256"/>
      <c r="CB31" s="256"/>
      <c r="CC31" s="275">
        <v>2114935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 t="s">
        <v>316</v>
      </c>
      <c r="D33" s="279" t="s">
        <v>316</v>
      </c>
      <c r="E33" s="279" t="s">
        <v>316</v>
      </c>
      <c r="F33" s="279" t="s">
        <v>316</v>
      </c>
      <c r="G33" s="279" t="s">
        <v>316</v>
      </c>
      <c r="H33" s="279" t="s">
        <v>316</v>
      </c>
      <c r="I33" s="279" t="s">
        <v>316</v>
      </c>
      <c r="J33" s="279">
        <v>34322.093079800688</v>
      </c>
      <c r="K33" s="279" t="s">
        <v>316</v>
      </c>
      <c r="L33" s="279" t="s">
        <v>316</v>
      </c>
      <c r="M33" s="279">
        <v>231674.12828865464</v>
      </c>
      <c r="N33" s="279">
        <v>154449.41885910311</v>
      </c>
      <c r="O33" s="279" t="s">
        <v>316</v>
      </c>
      <c r="P33" s="279" t="s">
        <v>316</v>
      </c>
      <c r="Q33" s="279">
        <v>17161.046539900344</v>
      </c>
      <c r="R33" s="279">
        <v>900954.94334476802</v>
      </c>
      <c r="S33" s="279" t="s">
        <v>316</v>
      </c>
      <c r="T33" s="279" t="s">
        <v>316</v>
      </c>
      <c r="U33" s="279" t="s">
        <v>316</v>
      </c>
      <c r="V33" s="279" t="s">
        <v>316</v>
      </c>
      <c r="W33" s="279" t="s">
        <v>316</v>
      </c>
      <c r="X33" s="279" t="s">
        <v>316</v>
      </c>
      <c r="Y33" s="279">
        <v>377543.02387780754</v>
      </c>
      <c r="Z33" s="279" t="s">
        <v>316</v>
      </c>
      <c r="AA33" s="279">
        <v>17624394.796477653</v>
      </c>
      <c r="AB33" s="279">
        <v>429026.16349750862</v>
      </c>
      <c r="AC33" s="279">
        <v>8580.5232699501721</v>
      </c>
      <c r="AD33" s="279">
        <v>154449.41885910311</v>
      </c>
      <c r="AE33" s="279">
        <v>549153.48927681101</v>
      </c>
      <c r="AF33" s="279">
        <v>8580.5232699501721</v>
      </c>
      <c r="AG33" s="279" t="s">
        <v>316</v>
      </c>
      <c r="AH33" s="279" t="s">
        <v>316</v>
      </c>
      <c r="AI33" s="279" t="s">
        <v>316</v>
      </c>
      <c r="AJ33" s="279" t="s">
        <v>316</v>
      </c>
      <c r="AK33" s="279">
        <v>2917377.9117830587</v>
      </c>
      <c r="AL33" s="279" t="s">
        <v>316</v>
      </c>
      <c r="AM33" s="279" t="s">
        <v>316</v>
      </c>
      <c r="AN33" s="279" t="s">
        <v>316</v>
      </c>
      <c r="AO33" s="279" t="s">
        <v>316</v>
      </c>
      <c r="AP33" s="279" t="s">
        <v>316</v>
      </c>
      <c r="AQ33" s="279" t="s">
        <v>316</v>
      </c>
      <c r="AR33" s="279" t="s">
        <v>316</v>
      </c>
      <c r="AS33" s="279" t="s">
        <v>316</v>
      </c>
      <c r="AT33" s="279" t="s">
        <v>316</v>
      </c>
      <c r="AU33" s="279" t="s">
        <v>316</v>
      </c>
      <c r="AV33" s="279" t="s">
        <v>316</v>
      </c>
      <c r="AW33" s="279" t="s">
        <v>316</v>
      </c>
      <c r="AX33" s="279" t="s">
        <v>316</v>
      </c>
      <c r="AY33" s="279" t="s">
        <v>316</v>
      </c>
      <c r="AZ33" s="279" t="s">
        <v>316</v>
      </c>
      <c r="BA33" s="279"/>
      <c r="BB33" s="279"/>
      <c r="BC33" s="279"/>
      <c r="BD33" s="279" t="s">
        <v>316</v>
      </c>
      <c r="BE33" s="279" t="s">
        <v>316</v>
      </c>
      <c r="BF33" s="279" t="s">
        <v>316</v>
      </c>
      <c r="BG33" s="279" t="s">
        <v>316</v>
      </c>
      <c r="BH33" s="279" t="s">
        <v>316</v>
      </c>
      <c r="BI33" s="279" t="s">
        <v>316</v>
      </c>
      <c r="BJ33" s="279" t="s">
        <v>316</v>
      </c>
      <c r="BK33" s="279" t="s">
        <v>316</v>
      </c>
      <c r="BL33" s="280"/>
      <c r="BM33" s="281">
        <v>34322.093079800688</v>
      </c>
      <c r="BN33" s="281">
        <v>20455967.475561209</v>
      </c>
      <c r="BO33" s="281">
        <v>2917377.9117830587</v>
      </c>
      <c r="BP33" s="281"/>
      <c r="BQ33" s="281"/>
      <c r="BR33" s="281"/>
      <c r="BS33" s="281"/>
      <c r="BT33" s="281"/>
      <c r="BU33" s="281"/>
      <c r="BV33" s="281"/>
      <c r="BW33" s="282"/>
      <c r="BX33" s="279">
        <v>23407667.480424069</v>
      </c>
      <c r="BY33" s="279"/>
      <c r="BZ33" s="242">
        <v>-16067176.51172407</v>
      </c>
      <c r="CA33" s="242">
        <v>56976261.031300001</v>
      </c>
      <c r="CB33" s="283"/>
      <c r="CC33" s="293">
        <v>64316752</v>
      </c>
    </row>
    <row r="34" spans="1:81" s="308" customFormat="1" ht="15" customHeight="1" x14ac:dyDescent="0.2">
      <c r="A34" s="95" t="s">
        <v>156</v>
      </c>
      <c r="B34" s="103" t="s">
        <v>176</v>
      </c>
      <c r="C34" s="285" t="s">
        <v>316</v>
      </c>
      <c r="D34" s="285" t="s">
        <v>316</v>
      </c>
      <c r="E34" s="285" t="s">
        <v>316</v>
      </c>
      <c r="F34" s="285" t="s">
        <v>316</v>
      </c>
      <c r="G34" s="285" t="s">
        <v>316</v>
      </c>
      <c r="H34" s="285" t="s">
        <v>316</v>
      </c>
      <c r="I34" s="285">
        <v>307.14042624042622</v>
      </c>
      <c r="J34" s="285">
        <v>383.92553280053278</v>
      </c>
      <c r="K34" s="285" t="s">
        <v>316</v>
      </c>
      <c r="L34" s="285" t="s">
        <v>316</v>
      </c>
      <c r="M34" s="285" t="s">
        <v>316</v>
      </c>
      <c r="N34" s="285" t="s">
        <v>316</v>
      </c>
      <c r="O34" s="285" t="s">
        <v>316</v>
      </c>
      <c r="P34" s="285" t="s">
        <v>316</v>
      </c>
      <c r="Q34" s="285" t="s">
        <v>316</v>
      </c>
      <c r="R34" s="285" t="s">
        <v>316</v>
      </c>
      <c r="S34" s="285" t="s">
        <v>316</v>
      </c>
      <c r="T34" s="285" t="s">
        <v>316</v>
      </c>
      <c r="U34" s="285" t="s">
        <v>316</v>
      </c>
      <c r="V34" s="285" t="s">
        <v>316</v>
      </c>
      <c r="W34" s="285" t="s">
        <v>316</v>
      </c>
      <c r="X34" s="285" t="s">
        <v>316</v>
      </c>
      <c r="Y34" s="285" t="s">
        <v>316</v>
      </c>
      <c r="Z34" s="285" t="s">
        <v>316</v>
      </c>
      <c r="AA34" s="285">
        <v>9137.4276806526796</v>
      </c>
      <c r="AB34" s="285" t="s">
        <v>316</v>
      </c>
      <c r="AC34" s="285" t="s">
        <v>316</v>
      </c>
      <c r="AD34" s="285" t="s">
        <v>316</v>
      </c>
      <c r="AE34" s="285" t="s">
        <v>316</v>
      </c>
      <c r="AF34" s="285" t="s">
        <v>316</v>
      </c>
      <c r="AG34" s="285" t="s">
        <v>316</v>
      </c>
      <c r="AH34" s="285" t="s">
        <v>316</v>
      </c>
      <c r="AI34" s="285" t="s">
        <v>316</v>
      </c>
      <c r="AJ34" s="285" t="s">
        <v>316</v>
      </c>
      <c r="AK34" s="285">
        <v>103583.10874958374</v>
      </c>
      <c r="AL34" s="285">
        <v>347759.74761072255</v>
      </c>
      <c r="AM34" s="285" t="s">
        <v>316</v>
      </c>
      <c r="AN34" s="285" t="s">
        <v>316</v>
      </c>
      <c r="AO34" s="285" t="s">
        <v>316</v>
      </c>
      <c r="AP34" s="285" t="s">
        <v>316</v>
      </c>
      <c r="AQ34" s="285" t="s">
        <v>316</v>
      </c>
      <c r="AR34" s="285" t="s">
        <v>316</v>
      </c>
      <c r="AS34" s="285" t="s">
        <v>316</v>
      </c>
      <c r="AT34" s="285" t="s">
        <v>316</v>
      </c>
      <c r="AU34" s="285" t="s">
        <v>316</v>
      </c>
      <c r="AV34" s="285" t="s">
        <v>316</v>
      </c>
      <c r="AW34" s="285" t="s">
        <v>316</v>
      </c>
      <c r="AX34" s="285" t="s">
        <v>316</v>
      </c>
      <c r="AY34" s="285" t="s">
        <v>316</v>
      </c>
      <c r="AZ34" s="285" t="s">
        <v>316</v>
      </c>
      <c r="BA34" s="285"/>
      <c r="BB34" s="285"/>
      <c r="BC34" s="285"/>
      <c r="BD34" s="285" t="s">
        <v>316</v>
      </c>
      <c r="BE34" s="285" t="s">
        <v>316</v>
      </c>
      <c r="BF34" s="285" t="s">
        <v>316</v>
      </c>
      <c r="BG34" s="285" t="s">
        <v>316</v>
      </c>
      <c r="BH34" s="285" t="s">
        <v>316</v>
      </c>
      <c r="BI34" s="285" t="s">
        <v>316</v>
      </c>
      <c r="BJ34" s="285" t="s">
        <v>316</v>
      </c>
      <c r="BK34" s="285" t="s">
        <v>316</v>
      </c>
      <c r="BL34" s="286"/>
      <c r="BM34" s="285">
        <v>691.065959040959</v>
      </c>
      <c r="BN34" s="285">
        <v>9137.4276806526796</v>
      </c>
      <c r="BO34" s="285">
        <v>451342.85636030626</v>
      </c>
      <c r="BP34" s="285"/>
      <c r="BQ34" s="285"/>
      <c r="BR34" s="285"/>
      <c r="BS34" s="285"/>
      <c r="BT34" s="285"/>
      <c r="BU34" s="285"/>
      <c r="BV34" s="285"/>
      <c r="BW34" s="287"/>
      <c r="BX34" s="285">
        <v>461171.35</v>
      </c>
      <c r="BY34" s="285"/>
      <c r="BZ34" s="285"/>
      <c r="CA34" s="285"/>
      <c r="CB34" s="283"/>
      <c r="CC34" s="287">
        <v>461171.35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91.0931860662362</v>
      </c>
      <c r="D35" s="279" t="s">
        <v>316</v>
      </c>
      <c r="E35" s="279" t="s">
        <v>316</v>
      </c>
      <c r="F35" s="279">
        <v>36.437274426494483</v>
      </c>
      <c r="G35" s="279" t="s">
        <v>316</v>
      </c>
      <c r="H35" s="279">
        <v>947.36913508885652</v>
      </c>
      <c r="I35" s="279">
        <v>6048.5875547980841</v>
      </c>
      <c r="J35" s="279">
        <v>1858.3009957512186</v>
      </c>
      <c r="K35" s="279">
        <v>1639.6773491922518</v>
      </c>
      <c r="L35" s="279">
        <v>127.53046049273068</v>
      </c>
      <c r="M35" s="279">
        <v>437.24729311793374</v>
      </c>
      <c r="N35" s="279">
        <v>947.36913508885652</v>
      </c>
      <c r="O35" s="279">
        <v>1548.5841631260155</v>
      </c>
      <c r="P35" s="279">
        <v>2222.6737400161633</v>
      </c>
      <c r="Q35" s="279">
        <v>255.06092098546137</v>
      </c>
      <c r="R35" s="279">
        <v>91.0931860662362</v>
      </c>
      <c r="S35" s="279">
        <v>910.93186066236206</v>
      </c>
      <c r="T35" s="279">
        <v>72.874548852988966</v>
      </c>
      <c r="U35" s="279">
        <v>4062.756098554135</v>
      </c>
      <c r="V35" s="279">
        <v>2186.236465589669</v>
      </c>
      <c r="W35" s="279">
        <v>182.1863721324724</v>
      </c>
      <c r="X35" s="279">
        <v>18.218637213247241</v>
      </c>
      <c r="Y35" s="279">
        <v>9728.7522718740274</v>
      </c>
      <c r="Z35" s="279">
        <v>291.49819541195586</v>
      </c>
      <c r="AA35" s="279">
        <v>4080.9747357673818</v>
      </c>
      <c r="AB35" s="279">
        <v>3206.4801495315146</v>
      </c>
      <c r="AC35" s="279">
        <v>1876.5196329644657</v>
      </c>
      <c r="AD35" s="279">
        <v>11605.271904838492</v>
      </c>
      <c r="AE35" s="279">
        <v>1038.4623211550927</v>
      </c>
      <c r="AF35" s="279">
        <v>510.12184197092273</v>
      </c>
      <c r="AG35" s="279">
        <v>2823.8887680533226</v>
      </c>
      <c r="AH35" s="279">
        <v>255.06092098546137</v>
      </c>
      <c r="AI35" s="279">
        <v>601.21502803715896</v>
      </c>
      <c r="AJ35" s="279">
        <v>510.12184197092273</v>
      </c>
      <c r="AK35" s="279">
        <v>13390.698351736723</v>
      </c>
      <c r="AL35" s="279">
        <v>4372.472931179338</v>
      </c>
      <c r="AM35" s="279">
        <v>36.437274426494483</v>
      </c>
      <c r="AN35" s="279">
        <v>54.655911639741717</v>
      </c>
      <c r="AO35" s="279" t="s">
        <v>316</v>
      </c>
      <c r="AP35" s="279" t="s">
        <v>316</v>
      </c>
      <c r="AQ35" s="279">
        <v>109.31182327948343</v>
      </c>
      <c r="AR35" s="279" t="s">
        <v>316</v>
      </c>
      <c r="AS35" s="279">
        <v>28220.669043319973</v>
      </c>
      <c r="AT35" s="279">
        <v>72.874548852988966</v>
      </c>
      <c r="AU35" s="279">
        <v>10639.684132536389</v>
      </c>
      <c r="AV35" s="279">
        <v>145.74909770597793</v>
      </c>
      <c r="AW35" s="279">
        <v>1366.3977909935429</v>
      </c>
      <c r="AX35" s="279">
        <v>674.0895768901479</v>
      </c>
      <c r="AY35" s="279">
        <v>145.74909770597793</v>
      </c>
      <c r="AZ35" s="279">
        <v>1821.8637213247241</v>
      </c>
      <c r="BA35" s="279">
        <v>200.40500934571966</v>
      </c>
      <c r="BB35" s="279">
        <v>1220.6486932875653</v>
      </c>
      <c r="BC35" s="279">
        <v>127.53046049273068</v>
      </c>
      <c r="BD35" s="279">
        <v>218.62364655896687</v>
      </c>
      <c r="BE35" s="279">
        <v>127.53046049273068</v>
      </c>
      <c r="BF35" s="279">
        <v>1056.6809583683398</v>
      </c>
      <c r="BG35" s="279">
        <v>3935.225638061404</v>
      </c>
      <c r="BH35" s="279">
        <v>163.96773491922517</v>
      </c>
      <c r="BI35" s="279">
        <v>54.655911639741717</v>
      </c>
      <c r="BJ35" s="279">
        <v>182.1863721324724</v>
      </c>
      <c r="BK35" s="279" t="s">
        <v>316</v>
      </c>
      <c r="BL35" s="288">
        <v>127.53046049273068</v>
      </c>
      <c r="BM35" s="279">
        <v>10621.465495323144</v>
      </c>
      <c r="BN35" s="279">
        <v>49463.600033966257</v>
      </c>
      <c r="BO35" s="279">
        <v>17854.264468982296</v>
      </c>
      <c r="BP35" s="279">
        <v>109.31182327948343</v>
      </c>
      <c r="BQ35" s="279">
        <v>43087.077009329725</v>
      </c>
      <c r="BR35" s="279">
        <v>200.40500934571966</v>
      </c>
      <c r="BS35" s="279">
        <v>1220.6486932875653</v>
      </c>
      <c r="BT35" s="279">
        <v>127.53046049273068</v>
      </c>
      <c r="BU35" s="279">
        <v>346.15410705169757</v>
      </c>
      <c r="BV35" s="279">
        <v>5210.5302429887115</v>
      </c>
      <c r="BW35" s="284">
        <v>182.1863721324724</v>
      </c>
      <c r="BX35" s="279">
        <v>128550.70417667253</v>
      </c>
      <c r="BY35" s="242">
        <v>58555</v>
      </c>
      <c r="BZ35" s="279"/>
      <c r="CA35" s="279"/>
      <c r="CB35" s="283"/>
      <c r="CC35" s="293">
        <v>187105.70417667253</v>
      </c>
    </row>
    <row r="36" spans="1:81" s="308" customFormat="1" ht="15" customHeight="1" x14ac:dyDescent="0.2">
      <c r="A36" s="95" t="s">
        <v>158</v>
      </c>
      <c r="B36" s="103" t="s">
        <v>173</v>
      </c>
      <c r="C36" s="285" t="s">
        <v>316</v>
      </c>
      <c r="D36" s="285" t="s">
        <v>316</v>
      </c>
      <c r="E36" s="285" t="s">
        <v>316</v>
      </c>
      <c r="F36" s="285" t="s">
        <v>316</v>
      </c>
      <c r="G36" s="285" t="s">
        <v>316</v>
      </c>
      <c r="H36" s="285" t="s">
        <v>316</v>
      </c>
      <c r="I36" s="285" t="s">
        <v>316</v>
      </c>
      <c r="J36" s="285" t="s">
        <v>316</v>
      </c>
      <c r="K36" s="285" t="s">
        <v>316</v>
      </c>
      <c r="L36" s="285" t="s">
        <v>316</v>
      </c>
      <c r="M36" s="285" t="s">
        <v>316</v>
      </c>
      <c r="N36" s="285" t="s">
        <v>316</v>
      </c>
      <c r="O36" s="285" t="s">
        <v>316</v>
      </c>
      <c r="P36" s="285" t="s">
        <v>316</v>
      </c>
      <c r="Q36" s="285" t="s">
        <v>316</v>
      </c>
      <c r="R36" s="285" t="s">
        <v>316</v>
      </c>
      <c r="S36" s="285" t="s">
        <v>316</v>
      </c>
      <c r="T36" s="285" t="s">
        <v>316</v>
      </c>
      <c r="U36" s="285" t="s">
        <v>316</v>
      </c>
      <c r="V36" s="285" t="s">
        <v>316</v>
      </c>
      <c r="W36" s="285" t="s">
        <v>316</v>
      </c>
      <c r="X36" s="285" t="s">
        <v>316</v>
      </c>
      <c r="Y36" s="285">
        <v>80627</v>
      </c>
      <c r="Z36" s="285" t="s">
        <v>316</v>
      </c>
      <c r="AA36" s="285">
        <v>101850747</v>
      </c>
      <c r="AB36" s="285" t="s">
        <v>316</v>
      </c>
      <c r="AC36" s="285" t="s">
        <v>316</v>
      </c>
      <c r="AD36" s="285" t="s">
        <v>316</v>
      </c>
      <c r="AE36" s="285" t="s">
        <v>316</v>
      </c>
      <c r="AF36" s="285" t="s">
        <v>316</v>
      </c>
      <c r="AG36" s="285" t="s">
        <v>316</v>
      </c>
      <c r="AH36" s="285" t="s">
        <v>316</v>
      </c>
      <c r="AI36" s="285" t="s">
        <v>316</v>
      </c>
      <c r="AJ36" s="285" t="s">
        <v>316</v>
      </c>
      <c r="AK36" s="285" t="s">
        <v>316</v>
      </c>
      <c r="AL36" s="285" t="s">
        <v>316</v>
      </c>
      <c r="AM36" s="285" t="s">
        <v>316</v>
      </c>
      <c r="AN36" s="285" t="s">
        <v>316</v>
      </c>
      <c r="AO36" s="285" t="s">
        <v>316</v>
      </c>
      <c r="AP36" s="285" t="s">
        <v>316</v>
      </c>
      <c r="AQ36" s="285" t="s">
        <v>316</v>
      </c>
      <c r="AR36" s="285" t="s">
        <v>316</v>
      </c>
      <c r="AS36" s="285" t="s">
        <v>316</v>
      </c>
      <c r="AT36" s="285" t="s">
        <v>316</v>
      </c>
      <c r="AU36" s="285" t="s">
        <v>316</v>
      </c>
      <c r="AV36" s="285" t="s">
        <v>316</v>
      </c>
      <c r="AW36" s="285" t="s">
        <v>316</v>
      </c>
      <c r="AX36" s="285" t="s">
        <v>316</v>
      </c>
      <c r="AY36" s="285" t="s">
        <v>316</v>
      </c>
      <c r="AZ36" s="285" t="s">
        <v>316</v>
      </c>
      <c r="BA36" s="285"/>
      <c r="BB36" s="285"/>
      <c r="BC36" s="285"/>
      <c r="BD36" s="285" t="s">
        <v>316</v>
      </c>
      <c r="BE36" s="285" t="s">
        <v>316</v>
      </c>
      <c r="BF36" s="285" t="s">
        <v>316</v>
      </c>
      <c r="BG36" s="285" t="s">
        <v>316</v>
      </c>
      <c r="BH36" s="285" t="s">
        <v>316</v>
      </c>
      <c r="BI36" s="285" t="s">
        <v>316</v>
      </c>
      <c r="BJ36" s="285" t="s">
        <v>316</v>
      </c>
      <c r="BK36" s="285" t="s">
        <v>316</v>
      </c>
      <c r="BL36" s="286"/>
      <c r="BM36" s="285"/>
      <c r="BN36" s="285">
        <v>101931374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101931374</v>
      </c>
      <c r="BY36" s="285"/>
      <c r="BZ36" s="285">
        <v>-182868</v>
      </c>
      <c r="CA36" s="285">
        <v>169275946</v>
      </c>
      <c r="CB36" s="283"/>
      <c r="CC36" s="287">
        <v>271024452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 t="s">
        <v>316</v>
      </c>
      <c r="D38" s="285" t="s">
        <v>316</v>
      </c>
      <c r="E38" s="285" t="s">
        <v>316</v>
      </c>
      <c r="F38" s="285" t="s">
        <v>316</v>
      </c>
      <c r="G38" s="285" t="s">
        <v>316</v>
      </c>
      <c r="H38" s="285" t="s">
        <v>316</v>
      </c>
      <c r="I38" s="285" t="s">
        <v>316</v>
      </c>
      <c r="J38" s="285" t="s">
        <v>316</v>
      </c>
      <c r="K38" s="285" t="s">
        <v>316</v>
      </c>
      <c r="L38" s="285" t="s">
        <v>316</v>
      </c>
      <c r="M38" s="285">
        <v>5</v>
      </c>
      <c r="N38" s="285" t="s">
        <v>316</v>
      </c>
      <c r="O38" s="285" t="s">
        <v>316</v>
      </c>
      <c r="P38" s="285" t="s">
        <v>316</v>
      </c>
      <c r="Q38" s="285" t="s">
        <v>316</v>
      </c>
      <c r="R38" s="285" t="s">
        <v>316</v>
      </c>
      <c r="S38" s="285" t="s">
        <v>316</v>
      </c>
      <c r="T38" s="285" t="s">
        <v>316</v>
      </c>
      <c r="U38" s="285" t="s">
        <v>316</v>
      </c>
      <c r="V38" s="285" t="s">
        <v>316</v>
      </c>
      <c r="W38" s="285" t="s">
        <v>316</v>
      </c>
      <c r="X38" s="285" t="s">
        <v>316</v>
      </c>
      <c r="Y38" s="285" t="s">
        <v>316</v>
      </c>
      <c r="Z38" s="285" t="s">
        <v>316</v>
      </c>
      <c r="AA38" s="285">
        <v>67960</v>
      </c>
      <c r="AB38" s="285" t="s">
        <v>316</v>
      </c>
      <c r="AC38" s="285" t="s">
        <v>316</v>
      </c>
      <c r="AD38" s="285" t="s">
        <v>316</v>
      </c>
      <c r="AE38" s="285" t="s">
        <v>316</v>
      </c>
      <c r="AF38" s="285">
        <v>42</v>
      </c>
      <c r="AG38" s="285">
        <v>16</v>
      </c>
      <c r="AH38" s="285" t="s">
        <v>316</v>
      </c>
      <c r="AI38" s="285" t="s">
        <v>316</v>
      </c>
      <c r="AJ38" s="285" t="s">
        <v>316</v>
      </c>
      <c r="AK38" s="285" t="s">
        <v>316</v>
      </c>
      <c r="AL38" s="285" t="s">
        <v>316</v>
      </c>
      <c r="AM38" s="285" t="s">
        <v>316</v>
      </c>
      <c r="AN38" s="285" t="s">
        <v>316</v>
      </c>
      <c r="AO38" s="285" t="s">
        <v>316</v>
      </c>
      <c r="AP38" s="285" t="s">
        <v>316</v>
      </c>
      <c r="AQ38" s="285" t="s">
        <v>316</v>
      </c>
      <c r="AR38" s="285" t="s">
        <v>316</v>
      </c>
      <c r="AS38" s="285" t="s">
        <v>316</v>
      </c>
      <c r="AT38" s="285" t="s">
        <v>316</v>
      </c>
      <c r="AU38" s="285" t="s">
        <v>316</v>
      </c>
      <c r="AV38" s="285" t="s">
        <v>316</v>
      </c>
      <c r="AW38" s="285" t="s">
        <v>316</v>
      </c>
      <c r="AX38" s="285" t="s">
        <v>316</v>
      </c>
      <c r="AY38" s="285" t="s">
        <v>316</v>
      </c>
      <c r="AZ38" s="285" t="s">
        <v>316</v>
      </c>
      <c r="BA38" s="285"/>
      <c r="BB38" s="285"/>
      <c r="BC38" s="285"/>
      <c r="BD38" s="285" t="s">
        <v>316</v>
      </c>
      <c r="BE38" s="285" t="s">
        <v>316</v>
      </c>
      <c r="BF38" s="285" t="s">
        <v>316</v>
      </c>
      <c r="BG38" s="285" t="s">
        <v>316</v>
      </c>
      <c r="BH38" s="285" t="s">
        <v>316</v>
      </c>
      <c r="BI38" s="285" t="s">
        <v>316</v>
      </c>
      <c r="BJ38" s="285" t="s">
        <v>316</v>
      </c>
      <c r="BK38" s="285" t="s">
        <v>316</v>
      </c>
      <c r="BL38" s="286"/>
      <c r="BM38" s="285"/>
      <c r="BN38" s="285">
        <v>68023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68023</v>
      </c>
      <c r="BY38" s="285"/>
      <c r="BZ38" s="285">
        <v>16507</v>
      </c>
      <c r="CA38" s="285"/>
      <c r="CB38" s="283"/>
      <c r="CC38" s="287">
        <v>84530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1839685</v>
      </c>
      <c r="D39" s="279">
        <v>124584</v>
      </c>
      <c r="E39" s="279">
        <v>710127</v>
      </c>
      <c r="F39" s="279" t="s">
        <v>316</v>
      </c>
      <c r="G39" s="279">
        <v>323917</v>
      </c>
      <c r="H39" s="279">
        <v>240862</v>
      </c>
      <c r="I39" s="279">
        <v>220098</v>
      </c>
      <c r="J39" s="279">
        <v>74750</v>
      </c>
      <c r="K39" s="279">
        <v>199334</v>
      </c>
      <c r="L39" s="279">
        <v>8306</v>
      </c>
      <c r="M39" s="279">
        <v>278237</v>
      </c>
      <c r="N39" s="279" t="s">
        <v>316</v>
      </c>
      <c r="O39" s="279">
        <v>174417</v>
      </c>
      <c r="P39" s="279">
        <v>20764</v>
      </c>
      <c r="Q39" s="279">
        <v>24917</v>
      </c>
      <c r="R39" s="279">
        <v>78903</v>
      </c>
      <c r="S39" s="279" t="s">
        <v>316</v>
      </c>
      <c r="T39" s="279" t="s">
        <v>316</v>
      </c>
      <c r="U39" s="279" t="s">
        <v>316</v>
      </c>
      <c r="V39" s="279">
        <v>236709</v>
      </c>
      <c r="W39" s="279">
        <v>8306</v>
      </c>
      <c r="X39" s="279">
        <v>4153</v>
      </c>
      <c r="Y39" s="279">
        <v>157806</v>
      </c>
      <c r="Z39" s="279">
        <v>8306</v>
      </c>
      <c r="AA39" s="279">
        <v>161959</v>
      </c>
      <c r="AB39" s="279">
        <v>269931</v>
      </c>
      <c r="AC39" s="279">
        <v>112125</v>
      </c>
      <c r="AD39" s="279">
        <v>635376</v>
      </c>
      <c r="AE39" s="279" t="s">
        <v>316</v>
      </c>
      <c r="AF39" s="279" t="s">
        <v>316</v>
      </c>
      <c r="AG39" s="279" t="s">
        <v>316</v>
      </c>
      <c r="AH39" s="279">
        <v>12458</v>
      </c>
      <c r="AI39" s="279" t="s">
        <v>316</v>
      </c>
      <c r="AJ39" s="279" t="s">
        <v>316</v>
      </c>
      <c r="AK39" s="279">
        <v>2570575</v>
      </c>
      <c r="AL39" s="279">
        <v>444348</v>
      </c>
      <c r="AM39" s="279">
        <v>245014</v>
      </c>
      <c r="AN39" s="279">
        <v>207639</v>
      </c>
      <c r="AO39" s="279" t="s">
        <v>316</v>
      </c>
      <c r="AP39" s="279">
        <v>249167</v>
      </c>
      <c r="AQ39" s="279">
        <v>124584</v>
      </c>
      <c r="AR39" s="279">
        <v>938530</v>
      </c>
      <c r="AS39" s="279">
        <v>2898645</v>
      </c>
      <c r="AT39" s="279" t="s">
        <v>316</v>
      </c>
      <c r="AU39" s="279">
        <v>8708394</v>
      </c>
      <c r="AV39" s="279" t="s">
        <v>316</v>
      </c>
      <c r="AW39" s="279" t="s">
        <v>316</v>
      </c>
      <c r="AX39" s="279">
        <v>303153</v>
      </c>
      <c r="AY39" s="279">
        <v>53986</v>
      </c>
      <c r="AZ39" s="279">
        <v>137042</v>
      </c>
      <c r="BA39" s="279">
        <v>402820</v>
      </c>
      <c r="BB39" s="279">
        <v>319765</v>
      </c>
      <c r="BC39" s="279">
        <v>99667</v>
      </c>
      <c r="BD39" s="279">
        <v>714279</v>
      </c>
      <c r="BE39" s="279">
        <v>311459</v>
      </c>
      <c r="BF39" s="279">
        <v>1270753</v>
      </c>
      <c r="BG39" s="279">
        <v>58139</v>
      </c>
      <c r="BH39" s="279">
        <v>8306</v>
      </c>
      <c r="BI39" s="279">
        <v>689363</v>
      </c>
      <c r="BJ39" s="279">
        <v>132889</v>
      </c>
      <c r="BK39" s="279" t="s">
        <v>316</v>
      </c>
      <c r="BL39" s="288">
        <v>2998313</v>
      </c>
      <c r="BM39" s="279">
        <v>743350</v>
      </c>
      <c r="BN39" s="279">
        <v>2184367</v>
      </c>
      <c r="BO39" s="279">
        <v>3467576</v>
      </c>
      <c r="BP39" s="279">
        <v>1312281</v>
      </c>
      <c r="BQ39" s="279">
        <v>12101220</v>
      </c>
      <c r="BR39" s="279">
        <v>402820</v>
      </c>
      <c r="BS39" s="279">
        <v>319765</v>
      </c>
      <c r="BT39" s="279">
        <v>99667</v>
      </c>
      <c r="BU39" s="279">
        <v>1025738</v>
      </c>
      <c r="BV39" s="279">
        <v>2026561</v>
      </c>
      <c r="BW39" s="284">
        <v>132889</v>
      </c>
      <c r="BX39" s="242">
        <v>26814547</v>
      </c>
      <c r="BY39" s="279">
        <v>20930045.528092105</v>
      </c>
      <c r="BZ39" s="242">
        <v>154624</v>
      </c>
      <c r="CA39" s="242">
        <v>3117636.3996388959</v>
      </c>
      <c r="CB39" s="283"/>
      <c r="CC39" s="293">
        <v>51016852.927731</v>
      </c>
    </row>
    <row r="40" spans="1:81" s="308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1617169</v>
      </c>
      <c r="AY40" s="285"/>
      <c r="AZ40" s="285"/>
      <c r="BA40" s="285"/>
      <c r="BB40" s="285"/>
      <c r="BC40" s="285"/>
      <c r="BD40" s="285"/>
      <c r="BE40" s="285"/>
      <c r="BF40" s="285">
        <v>6778816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1617169</v>
      </c>
      <c r="BR40" s="285"/>
      <c r="BS40" s="285"/>
      <c r="BT40" s="285"/>
      <c r="BU40" s="285"/>
      <c r="BV40" s="285">
        <v>6778816</v>
      </c>
      <c r="BW40" s="287"/>
      <c r="BX40" s="285">
        <v>8395985</v>
      </c>
      <c r="BY40" s="285"/>
      <c r="BZ40" s="285">
        <v>57634</v>
      </c>
      <c r="CA40" s="285">
        <v>277986</v>
      </c>
      <c r="CB40" s="283"/>
      <c r="CC40" s="287">
        <v>8731605</v>
      </c>
    </row>
    <row r="41" spans="1:81" s="308" customFormat="1" ht="15" customHeight="1" x14ac:dyDescent="0.2">
      <c r="A41" s="106" t="s">
        <v>163</v>
      </c>
      <c r="B41" s="107" t="s">
        <v>173</v>
      </c>
      <c r="C41" s="279" t="s">
        <v>316</v>
      </c>
      <c r="D41" s="279" t="s">
        <v>316</v>
      </c>
      <c r="E41" s="279" t="s">
        <v>316</v>
      </c>
      <c r="F41" s="279" t="s">
        <v>316</v>
      </c>
      <c r="G41" s="279" t="s">
        <v>316</v>
      </c>
      <c r="H41" s="279" t="s">
        <v>316</v>
      </c>
      <c r="I41" s="279" t="s">
        <v>316</v>
      </c>
      <c r="J41" s="279" t="s">
        <v>316</v>
      </c>
      <c r="K41" s="279" t="s">
        <v>316</v>
      </c>
      <c r="L41" s="279" t="s">
        <v>316</v>
      </c>
      <c r="M41" s="279">
        <v>126</v>
      </c>
      <c r="N41" s="279" t="s">
        <v>316</v>
      </c>
      <c r="O41" s="279" t="s">
        <v>316</v>
      </c>
      <c r="P41" s="279">
        <v>9</v>
      </c>
      <c r="Q41" s="279" t="s">
        <v>316</v>
      </c>
      <c r="R41" s="279" t="s">
        <v>316</v>
      </c>
      <c r="S41" s="279" t="s">
        <v>316</v>
      </c>
      <c r="T41" s="279" t="s">
        <v>316</v>
      </c>
      <c r="U41" s="279" t="s">
        <v>316</v>
      </c>
      <c r="V41" s="279">
        <v>57</v>
      </c>
      <c r="W41" s="279">
        <v>8</v>
      </c>
      <c r="X41" s="279">
        <v>5</v>
      </c>
      <c r="Y41" s="279">
        <v>49</v>
      </c>
      <c r="Z41" s="279" t="s">
        <v>316</v>
      </c>
      <c r="AA41" s="279">
        <v>25455</v>
      </c>
      <c r="AB41" s="279">
        <v>426</v>
      </c>
      <c r="AC41" s="279">
        <v>26</v>
      </c>
      <c r="AD41" s="279">
        <v>1587</v>
      </c>
      <c r="AE41" s="279">
        <v>86</v>
      </c>
      <c r="AF41" s="279">
        <v>77</v>
      </c>
      <c r="AG41" s="279">
        <v>5</v>
      </c>
      <c r="AH41" s="279">
        <v>23</v>
      </c>
      <c r="AI41" s="279">
        <v>6</v>
      </c>
      <c r="AJ41" s="279">
        <v>3</v>
      </c>
      <c r="AK41" s="279" t="s">
        <v>316</v>
      </c>
      <c r="AL41" s="279" t="s">
        <v>316</v>
      </c>
      <c r="AM41" s="279" t="s">
        <v>316</v>
      </c>
      <c r="AN41" s="279" t="s">
        <v>316</v>
      </c>
      <c r="AO41" s="279" t="s">
        <v>316</v>
      </c>
      <c r="AP41" s="279" t="s">
        <v>316</v>
      </c>
      <c r="AQ41" s="279" t="s">
        <v>316</v>
      </c>
      <c r="AR41" s="279" t="s">
        <v>316</v>
      </c>
      <c r="AS41" s="279">
        <v>2485</v>
      </c>
      <c r="AT41" s="279">
        <v>350</v>
      </c>
      <c r="AU41" s="279" t="s">
        <v>316</v>
      </c>
      <c r="AV41" s="279" t="s">
        <v>316</v>
      </c>
      <c r="AW41" s="279" t="s">
        <v>316</v>
      </c>
      <c r="AX41" s="279" t="s">
        <v>316</v>
      </c>
      <c r="AY41" s="279" t="s">
        <v>316</v>
      </c>
      <c r="AZ41" s="279">
        <v>91</v>
      </c>
      <c r="BA41" s="279"/>
      <c r="BB41" s="279"/>
      <c r="BC41" s="279"/>
      <c r="BD41" s="279" t="s">
        <v>316</v>
      </c>
      <c r="BE41" s="279" t="s">
        <v>316</v>
      </c>
      <c r="BF41" s="279">
        <v>936</v>
      </c>
      <c r="BG41" s="279" t="s">
        <v>316</v>
      </c>
      <c r="BH41" s="279" t="s">
        <v>316</v>
      </c>
      <c r="BI41" s="279" t="s">
        <v>316</v>
      </c>
      <c r="BJ41" s="279" t="s">
        <v>316</v>
      </c>
      <c r="BK41" s="279" t="s">
        <v>316</v>
      </c>
      <c r="BL41" s="288"/>
      <c r="BM41" s="279"/>
      <c r="BN41" s="279">
        <v>27948</v>
      </c>
      <c r="BO41" s="279"/>
      <c r="BP41" s="279"/>
      <c r="BQ41" s="279">
        <v>2926</v>
      </c>
      <c r="BR41" s="279"/>
      <c r="BS41" s="279"/>
      <c r="BT41" s="279"/>
      <c r="BU41" s="279"/>
      <c r="BV41" s="279">
        <v>936</v>
      </c>
      <c r="BW41" s="284"/>
      <c r="BX41" s="279">
        <v>31810</v>
      </c>
      <c r="BY41" s="279"/>
      <c r="BZ41" s="242">
        <v>9813</v>
      </c>
      <c r="CA41" s="279"/>
      <c r="CB41" s="283"/>
      <c r="CC41" s="293">
        <v>41623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365059</v>
      </c>
      <c r="D42" s="285">
        <v>895</v>
      </c>
      <c r="E42" s="285">
        <v>77396</v>
      </c>
      <c r="F42" s="285" t="s">
        <v>316</v>
      </c>
      <c r="G42" s="285" t="s">
        <v>316</v>
      </c>
      <c r="H42" s="285">
        <v>497930</v>
      </c>
      <c r="I42" s="285">
        <v>3646116</v>
      </c>
      <c r="J42" s="285">
        <v>28632</v>
      </c>
      <c r="K42" s="285">
        <v>27737</v>
      </c>
      <c r="L42" s="285">
        <v>895</v>
      </c>
      <c r="M42" s="285">
        <v>67106</v>
      </c>
      <c r="N42" s="285">
        <v>11632</v>
      </c>
      <c r="O42" s="285">
        <v>25500</v>
      </c>
      <c r="P42" s="285">
        <v>4921</v>
      </c>
      <c r="Q42" s="285">
        <v>447</v>
      </c>
      <c r="R42" s="285">
        <v>1342</v>
      </c>
      <c r="S42" s="285" t="s">
        <v>316</v>
      </c>
      <c r="T42" s="285" t="s">
        <v>316</v>
      </c>
      <c r="U42" s="285" t="s">
        <v>316</v>
      </c>
      <c r="V42" s="285">
        <v>30422</v>
      </c>
      <c r="W42" s="285">
        <v>4026</v>
      </c>
      <c r="X42" s="285">
        <v>2684</v>
      </c>
      <c r="Y42" s="285">
        <v>25948</v>
      </c>
      <c r="Z42" s="285">
        <v>2684</v>
      </c>
      <c r="AA42" s="285">
        <v>13572944</v>
      </c>
      <c r="AB42" s="285">
        <v>227267</v>
      </c>
      <c r="AC42" s="285">
        <v>13869</v>
      </c>
      <c r="AD42" s="285">
        <v>846436</v>
      </c>
      <c r="AE42" s="285">
        <v>46080</v>
      </c>
      <c r="AF42" s="285">
        <v>41159</v>
      </c>
      <c r="AG42" s="285">
        <v>2684</v>
      </c>
      <c r="AH42" s="285">
        <v>12079</v>
      </c>
      <c r="AI42" s="285">
        <v>3132</v>
      </c>
      <c r="AJ42" s="285">
        <v>1790</v>
      </c>
      <c r="AK42" s="285" t="s">
        <v>316</v>
      </c>
      <c r="AL42" s="285" t="s">
        <v>316</v>
      </c>
      <c r="AM42" s="285" t="s">
        <v>316</v>
      </c>
      <c r="AN42" s="285">
        <v>108265</v>
      </c>
      <c r="AO42" s="285" t="s">
        <v>316</v>
      </c>
      <c r="AP42" s="285" t="s">
        <v>316</v>
      </c>
      <c r="AQ42" s="285">
        <v>63975</v>
      </c>
      <c r="AR42" s="285">
        <v>150318</v>
      </c>
      <c r="AS42" s="285">
        <v>1325128</v>
      </c>
      <c r="AT42" s="285">
        <v>186556</v>
      </c>
      <c r="AU42" s="285">
        <v>4906822</v>
      </c>
      <c r="AV42" s="285" t="s">
        <v>316</v>
      </c>
      <c r="AW42" s="285">
        <v>1241469</v>
      </c>
      <c r="AX42" s="285">
        <v>109160</v>
      </c>
      <c r="AY42" s="285">
        <v>49211</v>
      </c>
      <c r="AZ42" s="285">
        <v>48317</v>
      </c>
      <c r="BA42" s="285">
        <v>38922</v>
      </c>
      <c r="BB42" s="285"/>
      <c r="BC42" s="285"/>
      <c r="BD42" s="285">
        <v>7605</v>
      </c>
      <c r="BE42" s="285">
        <v>8053</v>
      </c>
      <c r="BF42" s="285">
        <v>498824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443350</v>
      </c>
      <c r="BM42" s="285">
        <v>4201310</v>
      </c>
      <c r="BN42" s="285">
        <v>14944152</v>
      </c>
      <c r="BO42" s="285">
        <v>108265</v>
      </c>
      <c r="BP42" s="285">
        <v>214293</v>
      </c>
      <c r="BQ42" s="285">
        <v>7866663</v>
      </c>
      <c r="BR42" s="285">
        <v>38922</v>
      </c>
      <c r="BS42" s="285"/>
      <c r="BT42" s="285"/>
      <c r="BU42" s="285">
        <v>15658</v>
      </c>
      <c r="BV42" s="285">
        <v>498824</v>
      </c>
      <c r="BW42" s="287"/>
      <c r="BX42" s="285">
        <v>28331437</v>
      </c>
      <c r="BY42" s="285"/>
      <c r="BZ42" s="285">
        <v>142983</v>
      </c>
      <c r="CA42" s="285"/>
      <c r="CB42" s="283"/>
      <c r="CC42" s="287">
        <v>28474420</v>
      </c>
    </row>
    <row r="43" spans="1:81" s="308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451336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3246711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451336</v>
      </c>
      <c r="BR43" s="279"/>
      <c r="BS43" s="279"/>
      <c r="BT43" s="279"/>
      <c r="BU43" s="279"/>
      <c r="BV43" s="279">
        <v>3246711</v>
      </c>
      <c r="BW43" s="284"/>
      <c r="BX43" s="279">
        <v>3698047</v>
      </c>
      <c r="BY43" s="279"/>
      <c r="BZ43" s="242">
        <v>-28214</v>
      </c>
      <c r="CA43" s="279"/>
      <c r="CB43" s="283"/>
      <c r="CC43" s="293">
        <v>3669833</v>
      </c>
    </row>
    <row r="44" spans="1:81" s="308" customFormat="1" ht="15" customHeight="1" x14ac:dyDescent="0.2">
      <c r="A44" s="104" t="s">
        <v>166</v>
      </c>
      <c r="B44" s="105" t="s">
        <v>173</v>
      </c>
      <c r="C44" s="285" t="s">
        <v>316</v>
      </c>
      <c r="D44" s="285" t="s">
        <v>316</v>
      </c>
      <c r="E44" s="285" t="s">
        <v>316</v>
      </c>
      <c r="F44" s="285" t="s">
        <v>316</v>
      </c>
      <c r="G44" s="285" t="s">
        <v>316</v>
      </c>
      <c r="H44" s="285" t="s">
        <v>316</v>
      </c>
      <c r="I44" s="285" t="s">
        <v>316</v>
      </c>
      <c r="J44" s="285" t="s">
        <v>316</v>
      </c>
      <c r="K44" s="285" t="s">
        <v>316</v>
      </c>
      <c r="L44" s="285" t="s">
        <v>316</v>
      </c>
      <c r="M44" s="285">
        <v>2664</v>
      </c>
      <c r="N44" s="285">
        <v>462</v>
      </c>
      <c r="O44" s="285">
        <v>1012</v>
      </c>
      <c r="P44" s="285">
        <v>195</v>
      </c>
      <c r="Q44" s="285">
        <v>18</v>
      </c>
      <c r="R44" s="285">
        <v>53</v>
      </c>
      <c r="S44" s="285" t="s">
        <v>316</v>
      </c>
      <c r="T44" s="285" t="s">
        <v>316</v>
      </c>
      <c r="U44" s="285" t="s">
        <v>316</v>
      </c>
      <c r="V44" s="285">
        <v>1208</v>
      </c>
      <c r="W44" s="285">
        <v>160</v>
      </c>
      <c r="X44" s="285">
        <v>107</v>
      </c>
      <c r="Y44" s="285">
        <v>1030</v>
      </c>
      <c r="Z44" s="285" t="s">
        <v>316</v>
      </c>
      <c r="AA44" s="285">
        <v>538781</v>
      </c>
      <c r="AB44" s="285">
        <v>9021</v>
      </c>
      <c r="AC44" s="285">
        <v>551</v>
      </c>
      <c r="AD44" s="285">
        <v>33600</v>
      </c>
      <c r="AE44" s="285">
        <v>1829</v>
      </c>
      <c r="AF44" s="285">
        <v>1634</v>
      </c>
      <c r="AG44" s="285">
        <v>107</v>
      </c>
      <c r="AH44" s="285">
        <v>479</v>
      </c>
      <c r="AI44" s="285" t="s">
        <v>316</v>
      </c>
      <c r="AJ44" s="285" t="s">
        <v>316</v>
      </c>
      <c r="AK44" s="285" t="s">
        <v>316</v>
      </c>
      <c r="AL44" s="285" t="s">
        <v>316</v>
      </c>
      <c r="AM44" s="285" t="s">
        <v>316</v>
      </c>
      <c r="AN44" s="285">
        <v>4298</v>
      </c>
      <c r="AO44" s="285" t="s">
        <v>316</v>
      </c>
      <c r="AP44" s="285">
        <v>6642</v>
      </c>
      <c r="AQ44" s="285">
        <v>2539</v>
      </c>
      <c r="AR44" s="285" t="s">
        <v>316</v>
      </c>
      <c r="AS44" s="285">
        <v>52601</v>
      </c>
      <c r="AT44" s="285" t="s">
        <v>316</v>
      </c>
      <c r="AU44" s="285" t="s">
        <v>316</v>
      </c>
      <c r="AV44" s="285" t="s">
        <v>316</v>
      </c>
      <c r="AW44" s="285" t="s">
        <v>316</v>
      </c>
      <c r="AX44" s="285" t="s">
        <v>316</v>
      </c>
      <c r="AY44" s="285" t="s">
        <v>316</v>
      </c>
      <c r="AZ44" s="285">
        <v>1918</v>
      </c>
      <c r="BA44" s="285"/>
      <c r="BB44" s="285"/>
      <c r="BC44" s="285"/>
      <c r="BD44" s="285" t="s">
        <v>316</v>
      </c>
      <c r="BE44" s="285" t="s">
        <v>316</v>
      </c>
      <c r="BF44" s="285">
        <v>19801</v>
      </c>
      <c r="BG44" s="285" t="s">
        <v>316</v>
      </c>
      <c r="BH44" s="285" t="s">
        <v>316</v>
      </c>
      <c r="BI44" s="285" t="s">
        <v>316</v>
      </c>
      <c r="BJ44" s="285" t="s">
        <v>316</v>
      </c>
      <c r="BK44" s="285" t="s">
        <v>316</v>
      </c>
      <c r="BL44" s="286"/>
      <c r="BM44" s="285"/>
      <c r="BN44" s="285">
        <v>592911</v>
      </c>
      <c r="BO44" s="285">
        <v>4298</v>
      </c>
      <c r="BP44" s="285">
        <v>9181</v>
      </c>
      <c r="BQ44" s="285">
        <v>54519</v>
      </c>
      <c r="BR44" s="285"/>
      <c r="BS44" s="285"/>
      <c r="BT44" s="285"/>
      <c r="BU44" s="285"/>
      <c r="BV44" s="285">
        <v>19801</v>
      </c>
      <c r="BW44" s="287"/>
      <c r="BX44" s="285">
        <v>680710</v>
      </c>
      <c r="BY44" s="285"/>
      <c r="BZ44" s="285">
        <v>-27877</v>
      </c>
      <c r="CA44" s="285">
        <v>10507806</v>
      </c>
      <c r="CB44" s="283"/>
      <c r="CC44" s="287">
        <v>11160639</v>
      </c>
    </row>
    <row r="45" spans="1:81" s="308" customFormat="1" ht="15" customHeight="1" x14ac:dyDescent="0.2">
      <c r="A45" s="106" t="s">
        <v>167</v>
      </c>
      <c r="B45" s="107" t="s">
        <v>173</v>
      </c>
      <c r="C45" s="279" t="s">
        <v>316</v>
      </c>
      <c r="D45" s="279" t="s">
        <v>316</v>
      </c>
      <c r="E45" s="279" t="s">
        <v>316</v>
      </c>
      <c r="F45" s="279" t="s">
        <v>316</v>
      </c>
      <c r="G45" s="279" t="s">
        <v>316</v>
      </c>
      <c r="H45" s="279" t="s">
        <v>316</v>
      </c>
      <c r="I45" s="279" t="s">
        <v>316</v>
      </c>
      <c r="J45" s="279" t="s">
        <v>316</v>
      </c>
      <c r="K45" s="279" t="s">
        <v>316</v>
      </c>
      <c r="L45" s="279" t="s">
        <v>316</v>
      </c>
      <c r="M45" s="279" t="s">
        <v>316</v>
      </c>
      <c r="N45" s="279" t="s">
        <v>316</v>
      </c>
      <c r="O45" s="279" t="s">
        <v>316</v>
      </c>
      <c r="P45" s="279">
        <v>9405</v>
      </c>
      <c r="Q45" s="279">
        <v>3135</v>
      </c>
      <c r="R45" s="279" t="s">
        <v>316</v>
      </c>
      <c r="S45" s="279" t="s">
        <v>316</v>
      </c>
      <c r="T45" s="279" t="s">
        <v>316</v>
      </c>
      <c r="U45" s="279" t="s">
        <v>316</v>
      </c>
      <c r="V45" s="279" t="s">
        <v>316</v>
      </c>
      <c r="W45" s="279" t="s">
        <v>316</v>
      </c>
      <c r="X45" s="279" t="s">
        <v>316</v>
      </c>
      <c r="Y45" s="279">
        <v>6270</v>
      </c>
      <c r="Z45" s="279" t="s">
        <v>316</v>
      </c>
      <c r="AA45" s="279">
        <v>1216407</v>
      </c>
      <c r="AB45" s="279">
        <v>56431</v>
      </c>
      <c r="AC45" s="279">
        <v>15675</v>
      </c>
      <c r="AD45" s="279">
        <v>109728</v>
      </c>
      <c r="AE45" s="279">
        <v>3135</v>
      </c>
      <c r="AF45" s="279" t="s">
        <v>316</v>
      </c>
      <c r="AG45" s="279" t="s">
        <v>316</v>
      </c>
      <c r="AH45" s="279">
        <v>15675</v>
      </c>
      <c r="AI45" s="279" t="s">
        <v>316</v>
      </c>
      <c r="AJ45" s="279" t="s">
        <v>316</v>
      </c>
      <c r="AK45" s="279" t="s">
        <v>316</v>
      </c>
      <c r="AL45" s="279" t="s">
        <v>316</v>
      </c>
      <c r="AM45" s="279" t="s">
        <v>316</v>
      </c>
      <c r="AN45" s="279" t="s">
        <v>316</v>
      </c>
      <c r="AO45" s="279" t="s">
        <v>316</v>
      </c>
      <c r="AP45" s="279" t="s">
        <v>316</v>
      </c>
      <c r="AQ45" s="279" t="s">
        <v>316</v>
      </c>
      <c r="AR45" s="279" t="s">
        <v>316</v>
      </c>
      <c r="AS45" s="279" t="s">
        <v>316</v>
      </c>
      <c r="AT45" s="279" t="s">
        <v>316</v>
      </c>
      <c r="AU45" s="279" t="s">
        <v>316</v>
      </c>
      <c r="AV45" s="279" t="s">
        <v>316</v>
      </c>
      <c r="AW45" s="279" t="s">
        <v>316</v>
      </c>
      <c r="AX45" s="279" t="s">
        <v>316</v>
      </c>
      <c r="AY45" s="279" t="s">
        <v>316</v>
      </c>
      <c r="AZ45" s="279">
        <v>203779</v>
      </c>
      <c r="BA45" s="279"/>
      <c r="BB45" s="279"/>
      <c r="BC45" s="279"/>
      <c r="BD45" s="279" t="s">
        <v>316</v>
      </c>
      <c r="BE45" s="279" t="s">
        <v>316</v>
      </c>
      <c r="BF45" s="279" t="s">
        <v>316</v>
      </c>
      <c r="BG45" s="279" t="s">
        <v>316</v>
      </c>
      <c r="BH45" s="279" t="s">
        <v>316</v>
      </c>
      <c r="BI45" s="279" t="s">
        <v>316</v>
      </c>
      <c r="BJ45" s="279" t="s">
        <v>316</v>
      </c>
      <c r="BK45" s="279" t="s">
        <v>316</v>
      </c>
      <c r="BL45" s="288"/>
      <c r="BM45" s="279"/>
      <c r="BN45" s="279">
        <v>1435861</v>
      </c>
      <c r="BO45" s="279"/>
      <c r="BP45" s="279"/>
      <c r="BQ45" s="279">
        <v>203779</v>
      </c>
      <c r="BR45" s="279"/>
      <c r="BS45" s="279"/>
      <c r="BT45" s="279"/>
      <c r="BU45" s="279"/>
      <c r="BV45" s="279"/>
      <c r="BW45" s="284"/>
      <c r="BX45" s="279">
        <v>1639640</v>
      </c>
      <c r="BY45" s="279">
        <v>7469469</v>
      </c>
      <c r="BZ45" s="242">
        <v>59867</v>
      </c>
      <c r="CA45" s="242"/>
      <c r="CB45" s="283"/>
      <c r="CC45" s="293">
        <v>9168976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2495713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2495713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2495713</v>
      </c>
      <c r="BY47" s="279"/>
      <c r="BZ47" s="279"/>
      <c r="CA47" s="279"/>
      <c r="CB47" s="283"/>
      <c r="CC47" s="293">
        <v>2495713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5566598.6290605096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5566598.6290605096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5566598.6290605096</v>
      </c>
      <c r="BY48" s="285"/>
      <c r="BZ48" s="285"/>
      <c r="CA48" s="285"/>
      <c r="CB48" s="283"/>
      <c r="CC48" s="287">
        <v>5566598.6290605096</v>
      </c>
    </row>
    <row r="49" spans="1:81" s="308" customFormat="1" ht="15" customHeight="1" x14ac:dyDescent="0.2">
      <c r="A49" s="106" t="s">
        <v>153</v>
      </c>
      <c r="B49" s="107" t="s">
        <v>173</v>
      </c>
      <c r="C49" s="279" t="s">
        <v>316</v>
      </c>
      <c r="D49" s="279" t="s">
        <v>316</v>
      </c>
      <c r="E49" s="279" t="s">
        <v>316</v>
      </c>
      <c r="F49" s="279" t="s">
        <v>316</v>
      </c>
      <c r="G49" s="279" t="s">
        <v>316</v>
      </c>
      <c r="H49" s="279" t="s">
        <v>316</v>
      </c>
      <c r="I49" s="279" t="s">
        <v>316</v>
      </c>
      <c r="J49" s="279" t="s">
        <v>316</v>
      </c>
      <c r="K49" s="279" t="s">
        <v>316</v>
      </c>
      <c r="L49" s="279" t="s">
        <v>316</v>
      </c>
      <c r="M49" s="279" t="s">
        <v>316</v>
      </c>
      <c r="N49" s="279" t="s">
        <v>316</v>
      </c>
      <c r="O49" s="279" t="s">
        <v>316</v>
      </c>
      <c r="P49" s="279" t="s">
        <v>316</v>
      </c>
      <c r="Q49" s="279" t="s">
        <v>316</v>
      </c>
      <c r="R49" s="279" t="s">
        <v>316</v>
      </c>
      <c r="S49" s="279" t="s">
        <v>316</v>
      </c>
      <c r="T49" s="279" t="s">
        <v>316</v>
      </c>
      <c r="U49" s="279" t="s">
        <v>316</v>
      </c>
      <c r="V49" s="279" t="s">
        <v>316</v>
      </c>
      <c r="W49" s="279" t="s">
        <v>316</v>
      </c>
      <c r="X49" s="279" t="s">
        <v>316</v>
      </c>
      <c r="Y49" s="279" t="s">
        <v>316</v>
      </c>
      <c r="Z49" s="279" t="s">
        <v>316</v>
      </c>
      <c r="AA49" s="242">
        <v>4650423</v>
      </c>
      <c r="AB49" s="242">
        <v>10352</v>
      </c>
      <c r="AC49" s="279" t="s">
        <v>316</v>
      </c>
      <c r="AD49" s="279" t="s">
        <v>316</v>
      </c>
      <c r="AE49" s="279" t="s">
        <v>316</v>
      </c>
      <c r="AF49" s="279" t="s">
        <v>316</v>
      </c>
      <c r="AG49" s="279" t="s">
        <v>316</v>
      </c>
      <c r="AH49" s="279" t="s">
        <v>316</v>
      </c>
      <c r="AI49" s="279" t="s">
        <v>316</v>
      </c>
      <c r="AJ49" s="279" t="s">
        <v>316</v>
      </c>
      <c r="AK49" s="279" t="s">
        <v>316</v>
      </c>
      <c r="AL49" s="279" t="s">
        <v>316</v>
      </c>
      <c r="AM49" s="279" t="s">
        <v>316</v>
      </c>
      <c r="AN49" s="279" t="s">
        <v>316</v>
      </c>
      <c r="AO49" s="279" t="s">
        <v>316</v>
      </c>
      <c r="AP49" s="279" t="s">
        <v>316</v>
      </c>
      <c r="AQ49" s="279" t="s">
        <v>316</v>
      </c>
      <c r="AR49" s="279" t="s">
        <v>316</v>
      </c>
      <c r="AS49" s="279" t="s">
        <v>316</v>
      </c>
      <c r="AT49" s="279" t="s">
        <v>316</v>
      </c>
      <c r="AU49" s="279" t="s">
        <v>316</v>
      </c>
      <c r="AV49" s="279" t="s">
        <v>316</v>
      </c>
      <c r="AW49" s="279" t="s">
        <v>316</v>
      </c>
      <c r="AX49" s="279" t="s">
        <v>316</v>
      </c>
      <c r="AY49" s="279" t="s">
        <v>316</v>
      </c>
      <c r="AZ49" s="279" t="s">
        <v>316</v>
      </c>
      <c r="BA49" s="279"/>
      <c r="BB49" s="279"/>
      <c r="BC49" s="279"/>
      <c r="BD49" s="279" t="s">
        <v>316</v>
      </c>
      <c r="BE49" s="279" t="s">
        <v>316</v>
      </c>
      <c r="BF49" s="279" t="s">
        <v>316</v>
      </c>
      <c r="BG49" s="279" t="s">
        <v>316</v>
      </c>
      <c r="BH49" s="279" t="s">
        <v>316</v>
      </c>
      <c r="BI49" s="279" t="s">
        <v>316</v>
      </c>
      <c r="BJ49" s="279" t="s">
        <v>316</v>
      </c>
      <c r="BK49" s="279" t="s">
        <v>316</v>
      </c>
      <c r="BL49" s="288"/>
      <c r="BM49" s="279"/>
      <c r="BN49" s="279">
        <v>4660775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4660775</v>
      </c>
      <c r="BY49" s="279"/>
      <c r="BZ49" s="279"/>
      <c r="CA49" s="279"/>
      <c r="CB49" s="283"/>
      <c r="CC49" s="293">
        <v>4660775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40</v>
      </c>
      <c r="N50" s="164"/>
      <c r="O50" s="164">
        <v>441</v>
      </c>
      <c r="P50" s="164"/>
      <c r="Q50" s="164"/>
      <c r="R50" s="164">
        <v>296934</v>
      </c>
      <c r="S50" s="164"/>
      <c r="T50" s="164"/>
      <c r="U50" s="164"/>
      <c r="V50" s="164"/>
      <c r="W50" s="164"/>
      <c r="X50" s="164"/>
      <c r="Y50" s="164"/>
      <c r="Z50" s="164"/>
      <c r="AA50" s="164">
        <v>2528</v>
      </c>
      <c r="AB50" s="164"/>
      <c r="AC50" s="164">
        <v>20</v>
      </c>
      <c r="AD50" s="164">
        <v>35835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335798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335798</v>
      </c>
      <c r="BY50" s="285">
        <v>5418776</v>
      </c>
      <c r="BZ50" s="285"/>
      <c r="CA50" s="285">
        <v>17</v>
      </c>
      <c r="CB50" s="283"/>
      <c r="CC50" s="287">
        <v>5754591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850</v>
      </c>
      <c r="D51" s="242">
        <v>4</v>
      </c>
      <c r="E51" s="242">
        <v>114</v>
      </c>
      <c r="F51" s="242">
        <v>2</v>
      </c>
      <c r="G51" s="242">
        <v>2</v>
      </c>
      <c r="H51" s="242">
        <v>52</v>
      </c>
      <c r="I51" s="242">
        <v>936</v>
      </c>
      <c r="J51" s="242">
        <v>41</v>
      </c>
      <c r="K51" s="242">
        <v>47</v>
      </c>
      <c r="L51" s="242">
        <v>16</v>
      </c>
      <c r="M51" s="242">
        <v>132</v>
      </c>
      <c r="N51" s="242">
        <v>49</v>
      </c>
      <c r="O51" s="242">
        <v>208</v>
      </c>
      <c r="P51" s="242">
        <v>89</v>
      </c>
      <c r="Q51" s="242">
        <v>43</v>
      </c>
      <c r="R51" s="242">
        <v>6</v>
      </c>
      <c r="S51" s="242">
        <v>99</v>
      </c>
      <c r="T51" s="242">
        <v>48</v>
      </c>
      <c r="U51" s="242">
        <v>184</v>
      </c>
      <c r="V51" s="242">
        <v>135</v>
      </c>
      <c r="W51" s="242">
        <v>22</v>
      </c>
      <c r="X51" s="242">
        <v>37</v>
      </c>
      <c r="Y51" s="242">
        <v>862</v>
      </c>
      <c r="Z51" s="242">
        <v>43</v>
      </c>
      <c r="AA51" s="242">
        <v>481</v>
      </c>
      <c r="AB51" s="242">
        <v>167</v>
      </c>
      <c r="AC51" s="242">
        <v>743</v>
      </c>
      <c r="AD51" s="242">
        <v>498</v>
      </c>
      <c r="AE51" s="242">
        <v>122</v>
      </c>
      <c r="AF51" s="242">
        <v>28</v>
      </c>
      <c r="AG51" s="242">
        <v>252</v>
      </c>
      <c r="AH51" s="242">
        <v>31</v>
      </c>
      <c r="AI51" s="242">
        <v>77</v>
      </c>
      <c r="AJ51" s="242">
        <v>41</v>
      </c>
      <c r="AK51" s="242">
        <v>1988</v>
      </c>
      <c r="AL51" s="242">
        <v>402</v>
      </c>
      <c r="AM51" s="242">
        <v>762</v>
      </c>
      <c r="AN51" s="242">
        <v>1285</v>
      </c>
      <c r="AO51" s="242">
        <v>32</v>
      </c>
      <c r="AP51" s="242">
        <v>6</v>
      </c>
      <c r="AQ51" s="242">
        <v>45</v>
      </c>
      <c r="AR51" s="242" t="s">
        <v>316</v>
      </c>
      <c r="AS51" s="242">
        <v>6006</v>
      </c>
      <c r="AT51" s="242">
        <v>12</v>
      </c>
      <c r="AU51" s="242">
        <v>160</v>
      </c>
      <c r="AV51" s="242">
        <v>23</v>
      </c>
      <c r="AW51" s="242">
        <v>22</v>
      </c>
      <c r="AX51" s="242">
        <v>23</v>
      </c>
      <c r="AY51" s="242">
        <v>43</v>
      </c>
      <c r="AZ51" s="242">
        <v>232</v>
      </c>
      <c r="BA51" s="242">
        <v>474</v>
      </c>
      <c r="BB51" s="242">
        <v>704</v>
      </c>
      <c r="BC51" s="242">
        <v>130</v>
      </c>
      <c r="BD51" s="242">
        <v>58</v>
      </c>
      <c r="BE51" s="242">
        <v>335</v>
      </c>
      <c r="BF51" s="242">
        <v>1894</v>
      </c>
      <c r="BG51" s="242">
        <v>407</v>
      </c>
      <c r="BH51" s="242">
        <v>45</v>
      </c>
      <c r="BI51" s="242">
        <v>511</v>
      </c>
      <c r="BJ51" s="242">
        <v>909</v>
      </c>
      <c r="BK51" s="242" t="s">
        <v>316</v>
      </c>
      <c r="BL51" s="292">
        <v>972</v>
      </c>
      <c r="BM51" s="242">
        <v>1092</v>
      </c>
      <c r="BN51" s="242">
        <v>4397</v>
      </c>
      <c r="BO51" s="242">
        <v>4469</v>
      </c>
      <c r="BP51" s="242">
        <v>51</v>
      </c>
      <c r="BQ51" s="242">
        <v>6521</v>
      </c>
      <c r="BR51" s="242">
        <v>474</v>
      </c>
      <c r="BS51" s="242">
        <v>704</v>
      </c>
      <c r="BT51" s="242">
        <v>130</v>
      </c>
      <c r="BU51" s="242">
        <v>393</v>
      </c>
      <c r="BV51" s="242">
        <v>2857</v>
      </c>
      <c r="BW51" s="293">
        <v>909</v>
      </c>
      <c r="BX51" s="242">
        <v>22969</v>
      </c>
      <c r="BY51" s="279">
        <v>51080</v>
      </c>
      <c r="BZ51" s="242"/>
      <c r="CA51" s="279">
        <v>364</v>
      </c>
      <c r="CB51" s="283"/>
      <c r="CC51" s="293">
        <v>74413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83"/>
      <c r="BY53" s="283"/>
      <c r="BZ53" s="283"/>
      <c r="CA53" s="283"/>
      <c r="CB53" s="242">
        <v>11871.959999999997</v>
      </c>
      <c r="CC53" s="293">
        <v>11871.959999999997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5"/>
      <c r="BY54" s="295"/>
      <c r="BZ54" s="295"/>
      <c r="CA54" s="295"/>
      <c r="CB54" s="297">
        <v>67</v>
      </c>
      <c r="CC54" s="298">
        <v>67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353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338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  <c r="CD69" s="310"/>
    </row>
    <row r="70" spans="1:82" s="309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10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523748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523748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523748</v>
      </c>
      <c r="BY71" s="256"/>
      <c r="BZ71" s="256"/>
      <c r="CA71" s="256"/>
      <c r="CB71" s="256"/>
      <c r="CC71" s="272">
        <v>523748</v>
      </c>
      <c r="CD71" s="31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1716967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1716967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1716967</v>
      </c>
      <c r="BY72" s="256"/>
      <c r="BZ72" s="256"/>
      <c r="CA72" s="256"/>
      <c r="CB72" s="256"/>
      <c r="CC72" s="255">
        <v>1716967</v>
      </c>
      <c r="CD72" s="31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1552247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1552247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1552247</v>
      </c>
      <c r="BY73" s="256"/>
      <c r="BZ73" s="256"/>
      <c r="CA73" s="256"/>
      <c r="CB73" s="256"/>
      <c r="CC73" s="272">
        <v>1552247</v>
      </c>
      <c r="CD73" s="31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1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56779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56779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56779</v>
      </c>
      <c r="BY75" s="256"/>
      <c r="BZ75" s="256"/>
      <c r="CA75" s="256"/>
      <c r="CB75" s="256"/>
      <c r="CC75" s="303">
        <v>56779</v>
      </c>
      <c r="CD75" s="31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1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1163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1163</v>
      </c>
      <c r="BP77" s="242"/>
      <c r="BQ77" s="242"/>
      <c r="BR77" s="242"/>
      <c r="BS77" s="242"/>
      <c r="BT77" s="242"/>
      <c r="BU77" s="242"/>
      <c r="BV77" s="242"/>
      <c r="BW77" s="293"/>
      <c r="BX77" s="242">
        <v>1163</v>
      </c>
      <c r="BY77" s="283"/>
      <c r="BZ77" s="283"/>
      <c r="CA77" s="283"/>
      <c r="CB77" s="283"/>
      <c r="CC77" s="293">
        <v>1163</v>
      </c>
      <c r="CD77" s="31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217847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217847</v>
      </c>
      <c r="BP78" s="253"/>
      <c r="BQ78" s="253"/>
      <c r="BR78" s="253"/>
      <c r="BS78" s="253"/>
      <c r="BT78" s="253"/>
      <c r="BU78" s="253"/>
      <c r="BV78" s="253"/>
      <c r="BW78" s="255"/>
      <c r="BX78" s="253">
        <v>217847</v>
      </c>
      <c r="BY78" s="256"/>
      <c r="BZ78" s="256"/>
      <c r="CA78" s="256"/>
      <c r="CB78" s="256"/>
      <c r="CC78" s="255">
        <v>217847</v>
      </c>
      <c r="CD78" s="31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216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216</v>
      </c>
      <c r="BP79" s="257"/>
      <c r="BQ79" s="257"/>
      <c r="BR79" s="257"/>
      <c r="BS79" s="257"/>
      <c r="BT79" s="257"/>
      <c r="BU79" s="257"/>
      <c r="BV79" s="257"/>
      <c r="BW79" s="259"/>
      <c r="BX79" s="242">
        <v>216</v>
      </c>
      <c r="BY79" s="256"/>
      <c r="BZ79" s="256"/>
      <c r="CA79" s="256"/>
      <c r="CB79" s="256"/>
      <c r="CC79" s="272">
        <v>216</v>
      </c>
      <c r="CD79" s="31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339"/>
      <c r="CD80" s="31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1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8396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8396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8396</v>
      </c>
      <c r="BY82" s="256"/>
      <c r="BZ82" s="256"/>
      <c r="CA82" s="256"/>
      <c r="CB82" s="256"/>
      <c r="CC82" s="255">
        <v>8396</v>
      </c>
      <c r="CD82" s="31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106879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106879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106879</v>
      </c>
      <c r="BY83" s="256"/>
      <c r="BZ83" s="256"/>
      <c r="CA83" s="256"/>
      <c r="CB83" s="256"/>
      <c r="CC83" s="272">
        <v>106879</v>
      </c>
      <c r="CD83" s="31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25841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25841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25841</v>
      </c>
      <c r="BY84" s="256"/>
      <c r="BZ84" s="256"/>
      <c r="CA84" s="256"/>
      <c r="CB84" s="256"/>
      <c r="CC84" s="255">
        <v>25841</v>
      </c>
      <c r="CD84" s="31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32993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32993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32993</v>
      </c>
      <c r="BY85" s="256"/>
      <c r="BZ85" s="256"/>
      <c r="CA85" s="256"/>
      <c r="CB85" s="256"/>
      <c r="CC85" s="303">
        <v>32993</v>
      </c>
      <c r="CD85" s="31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89772</v>
      </c>
      <c r="G86" s="253"/>
      <c r="H86" s="253">
        <v>1716967</v>
      </c>
      <c r="I86" s="253">
        <v>2075995</v>
      </c>
      <c r="J86" s="253"/>
      <c r="K86" s="253"/>
      <c r="L86" s="253"/>
      <c r="M86" s="253"/>
      <c r="N86" s="253"/>
      <c r="O86" s="253"/>
      <c r="P86" s="253"/>
      <c r="Q86" s="253"/>
      <c r="R86" s="253">
        <v>115275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25841</v>
      </c>
      <c r="AC86" s="253"/>
      <c r="AD86" s="253"/>
      <c r="AE86" s="253"/>
      <c r="AF86" s="253"/>
      <c r="AG86" s="253"/>
      <c r="AH86" s="253"/>
      <c r="AI86" s="253"/>
      <c r="AJ86" s="253"/>
      <c r="AK86" s="253">
        <v>219226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89772</v>
      </c>
      <c r="BM86" s="253">
        <v>3792962</v>
      </c>
      <c r="BN86" s="253">
        <v>141116</v>
      </c>
      <c r="BO86" s="253">
        <v>219226</v>
      </c>
      <c r="BP86" s="253"/>
      <c r="BQ86" s="253"/>
      <c r="BR86" s="253"/>
      <c r="BS86" s="253"/>
      <c r="BT86" s="253"/>
      <c r="BU86" s="253"/>
      <c r="BV86" s="253"/>
      <c r="BW86" s="425"/>
      <c r="BX86" s="253">
        <v>4243076</v>
      </c>
      <c r="BY86" s="256"/>
      <c r="BZ86" s="256"/>
      <c r="CA86" s="256"/>
      <c r="CB86" s="256"/>
      <c r="CC86" s="253">
        <v>4243076</v>
      </c>
      <c r="CD86" s="421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1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916.39988523067848</v>
      </c>
      <c r="K88" s="279"/>
      <c r="L88" s="279"/>
      <c r="M88" s="279">
        <v>6185.6992253070794</v>
      </c>
      <c r="N88" s="279">
        <v>4123.7994835380532</v>
      </c>
      <c r="O88" s="279"/>
      <c r="P88" s="279"/>
      <c r="Q88" s="279">
        <v>458.19994261533924</v>
      </c>
      <c r="R88" s="279">
        <v>24055.496987305309</v>
      </c>
      <c r="S88" s="279"/>
      <c r="T88" s="279"/>
      <c r="U88" s="279"/>
      <c r="V88" s="279"/>
      <c r="W88" s="279"/>
      <c r="X88" s="279"/>
      <c r="Y88" s="279">
        <v>10080.398737537462</v>
      </c>
      <c r="Z88" s="279"/>
      <c r="AA88" s="279">
        <v>470571.34106595337</v>
      </c>
      <c r="AB88" s="279">
        <v>11454.998565383481</v>
      </c>
      <c r="AC88" s="279">
        <v>229.09997130766962</v>
      </c>
      <c r="AD88" s="279">
        <v>4123.7994835380532</v>
      </c>
      <c r="AE88" s="279">
        <v>14662.398163690856</v>
      </c>
      <c r="AF88" s="279">
        <v>229.09997130766962</v>
      </c>
      <c r="AG88" s="279"/>
      <c r="AH88" s="279"/>
      <c r="AI88" s="279"/>
      <c r="AJ88" s="279"/>
      <c r="AK88" s="279">
        <v>77893.990244607674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916.39988523067848</v>
      </c>
      <c r="BN88" s="281">
        <v>546174.3315974843</v>
      </c>
      <c r="BO88" s="281">
        <v>77893.990244607674</v>
      </c>
      <c r="BP88" s="281"/>
      <c r="BQ88" s="281"/>
      <c r="BR88" s="281"/>
      <c r="BS88" s="281"/>
      <c r="BT88" s="281"/>
      <c r="BU88" s="281"/>
      <c r="BV88" s="281"/>
      <c r="BW88" s="282"/>
      <c r="BX88" s="279">
        <v>624984.72172732267</v>
      </c>
      <c r="BY88" s="279"/>
      <c r="BZ88" s="279">
        <v>-428993.61286303267</v>
      </c>
      <c r="CA88" s="279">
        <v>1521266.16953571</v>
      </c>
      <c r="CB88" s="283"/>
      <c r="CC88" s="293">
        <v>1717257.2784000002</v>
      </c>
      <c r="CD88" s="31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340</v>
      </c>
      <c r="J89" s="285">
        <v>425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10117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114686</v>
      </c>
      <c r="AL89" s="285">
        <v>385035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765</v>
      </c>
      <c r="BN89" s="285">
        <v>10117</v>
      </c>
      <c r="BO89" s="285">
        <v>499721</v>
      </c>
      <c r="BP89" s="285"/>
      <c r="BQ89" s="285"/>
      <c r="BR89" s="285"/>
      <c r="BS89" s="285"/>
      <c r="BT89" s="285"/>
      <c r="BU89" s="285"/>
      <c r="BV89" s="285"/>
      <c r="BW89" s="287"/>
      <c r="BX89" s="285">
        <v>510603</v>
      </c>
      <c r="BY89" s="285"/>
      <c r="BZ89" s="285"/>
      <c r="CA89" s="285"/>
      <c r="CB89" s="283"/>
      <c r="CC89" s="287">
        <v>510603</v>
      </c>
      <c r="CD89" s="310"/>
    </row>
    <row r="90" spans="1:82" s="308" customFormat="1" ht="15" customHeight="1" x14ac:dyDescent="0.2">
      <c r="A90" s="88" t="s">
        <v>157</v>
      </c>
      <c r="B90" s="102"/>
      <c r="C90" s="279">
        <v>100.85725137661751</v>
      </c>
      <c r="D90" s="279"/>
      <c r="E90" s="279"/>
      <c r="F90" s="279">
        <v>40.342900550647009</v>
      </c>
      <c r="G90" s="279"/>
      <c r="H90" s="279">
        <v>1048.9154143168223</v>
      </c>
      <c r="I90" s="279">
        <v>6696.9214914074037</v>
      </c>
      <c r="J90" s="279">
        <v>2057.4879280829973</v>
      </c>
      <c r="K90" s="279">
        <v>1815.4305247791156</v>
      </c>
      <c r="L90" s="279">
        <v>141.20015192726453</v>
      </c>
      <c r="M90" s="279">
        <v>484.11480660776408</v>
      </c>
      <c r="N90" s="279">
        <v>1048.9154143168223</v>
      </c>
      <c r="O90" s="279">
        <v>1714.573273402498</v>
      </c>
      <c r="P90" s="279">
        <v>2460.9169335894676</v>
      </c>
      <c r="Q90" s="279">
        <v>282.40030385452906</v>
      </c>
      <c r="R90" s="279">
        <v>100.85725137661751</v>
      </c>
      <c r="S90" s="279">
        <v>1008.5725137661752</v>
      </c>
      <c r="T90" s="279">
        <v>80.685801101294018</v>
      </c>
      <c r="U90" s="279">
        <v>4498.2334113971419</v>
      </c>
      <c r="V90" s="279">
        <v>2420.5740330388207</v>
      </c>
      <c r="W90" s="279">
        <v>201.71450275323502</v>
      </c>
      <c r="X90" s="279">
        <v>20.171450275323505</v>
      </c>
      <c r="Y90" s="279">
        <v>10771.554447022752</v>
      </c>
      <c r="Z90" s="279">
        <v>322.74320440517607</v>
      </c>
      <c r="AA90" s="279">
        <v>4518.4048616724649</v>
      </c>
      <c r="AB90" s="279">
        <v>3550.175248456937</v>
      </c>
      <c r="AC90" s="279">
        <v>2077.6593783583207</v>
      </c>
      <c r="AD90" s="279">
        <v>12849.213825381072</v>
      </c>
      <c r="AE90" s="279">
        <v>1149.7726656934396</v>
      </c>
      <c r="AF90" s="279">
        <v>564.80060770905811</v>
      </c>
      <c r="AG90" s="279">
        <v>3126.5747926751433</v>
      </c>
      <c r="AH90" s="279">
        <v>282.40030385452906</v>
      </c>
      <c r="AI90" s="279">
        <v>665.65785908567568</v>
      </c>
      <c r="AJ90" s="279">
        <v>564.80060770905811</v>
      </c>
      <c r="AK90" s="279">
        <v>14826.015952362777</v>
      </c>
      <c r="AL90" s="279">
        <v>4841.1480660776415</v>
      </c>
      <c r="AM90" s="279">
        <v>40.342900550647009</v>
      </c>
      <c r="AN90" s="279">
        <v>60.51435082597051</v>
      </c>
      <c r="AO90" s="279"/>
      <c r="AP90" s="279"/>
      <c r="AQ90" s="279">
        <v>121.02870165194102</v>
      </c>
      <c r="AR90" s="279"/>
      <c r="AS90" s="279">
        <v>31245.576476476104</v>
      </c>
      <c r="AT90" s="279">
        <v>80.685801101294018</v>
      </c>
      <c r="AU90" s="279">
        <v>11780.126960788928</v>
      </c>
      <c r="AV90" s="279">
        <v>161.37160220258804</v>
      </c>
      <c r="AW90" s="279">
        <v>1512.8587706492626</v>
      </c>
      <c r="AX90" s="279">
        <v>746.3436601869696</v>
      </c>
      <c r="AY90" s="279">
        <v>161.37160220258804</v>
      </c>
      <c r="AZ90" s="279">
        <v>2017.1450275323505</v>
      </c>
      <c r="BA90" s="279">
        <v>221.88595302855856</v>
      </c>
      <c r="BB90" s="279">
        <v>1351.487168446675</v>
      </c>
      <c r="BC90" s="279">
        <v>141.20015192726453</v>
      </c>
      <c r="BD90" s="279">
        <v>242.05740330388204</v>
      </c>
      <c r="BE90" s="279">
        <v>141.20015192726453</v>
      </c>
      <c r="BF90" s="279">
        <v>1169.9441159687631</v>
      </c>
      <c r="BG90" s="279">
        <v>4357.0332594698766</v>
      </c>
      <c r="BH90" s="279">
        <v>181.54305247791154</v>
      </c>
      <c r="BI90" s="279">
        <v>60.51435082597051</v>
      </c>
      <c r="BJ90" s="279">
        <v>201.71450275323502</v>
      </c>
      <c r="BK90" s="279"/>
      <c r="BL90" s="288">
        <v>141.20015192726453</v>
      </c>
      <c r="BM90" s="279">
        <v>11759.955510513606</v>
      </c>
      <c r="BN90" s="279">
        <v>54765.487497503309</v>
      </c>
      <c r="BO90" s="279">
        <v>19768.021269817033</v>
      </c>
      <c r="BP90" s="279">
        <v>121.02870165194102</v>
      </c>
      <c r="BQ90" s="279">
        <v>47705.47990114009</v>
      </c>
      <c r="BR90" s="279">
        <v>221.88595302855856</v>
      </c>
      <c r="BS90" s="279">
        <v>1351.487168446675</v>
      </c>
      <c r="BT90" s="279">
        <v>141.20015192726453</v>
      </c>
      <c r="BU90" s="279">
        <v>383.25755523114657</v>
      </c>
      <c r="BV90" s="279">
        <v>5769.0347787425226</v>
      </c>
      <c r="BW90" s="284">
        <v>201.71450275323502</v>
      </c>
      <c r="BX90" s="279">
        <v>142329.75314268263</v>
      </c>
      <c r="BY90" s="279">
        <v>64831.373337448698</v>
      </c>
      <c r="BZ90" s="279"/>
      <c r="CA90" s="279"/>
      <c r="CB90" s="283"/>
      <c r="CC90" s="293">
        <v>207161.12648013135</v>
      </c>
      <c r="CD90" s="31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466</v>
      </c>
      <c r="Z91" s="285"/>
      <c r="AA91" s="285">
        <v>588226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588692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588692</v>
      </c>
      <c r="BY91" s="285"/>
      <c r="BZ91" s="285">
        <v>-1056</v>
      </c>
      <c r="CA91" s="285">
        <v>977631</v>
      </c>
      <c r="CB91" s="283"/>
      <c r="CC91" s="287">
        <v>1565267</v>
      </c>
      <c r="CD91" s="31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1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345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345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345</v>
      </c>
      <c r="BY93" s="285"/>
      <c r="BZ93" s="285">
        <v>84</v>
      </c>
      <c r="CA93" s="285"/>
      <c r="CB93" s="283"/>
      <c r="CC93" s="287">
        <v>429</v>
      </c>
      <c r="CD93" s="310"/>
    </row>
    <row r="94" spans="1:82" s="308" customFormat="1" ht="15" customHeight="1" x14ac:dyDescent="0.2">
      <c r="A94" s="106" t="s">
        <v>161</v>
      </c>
      <c r="B94" s="107"/>
      <c r="C94" s="279">
        <v>9660.1859349999995</v>
      </c>
      <c r="D94" s="279">
        <v>654.19058399999994</v>
      </c>
      <c r="E94" s="279">
        <v>3728.8768769999997</v>
      </c>
      <c r="F94" s="279"/>
      <c r="G94" s="279">
        <v>1700.8881669999998</v>
      </c>
      <c r="H94" s="279">
        <v>1264.7663619999998</v>
      </c>
      <c r="I94" s="279">
        <v>1155.734598</v>
      </c>
      <c r="J94" s="279">
        <v>392.51224999999999</v>
      </c>
      <c r="K94" s="279">
        <v>1046.7028339999999</v>
      </c>
      <c r="L94" s="279">
        <v>43.614805999999994</v>
      </c>
      <c r="M94" s="279">
        <v>1461.022487</v>
      </c>
      <c r="N94" s="279"/>
      <c r="O94" s="279">
        <v>915.86366699999996</v>
      </c>
      <c r="P94" s="279">
        <v>109.031764</v>
      </c>
      <c r="Q94" s="279">
        <v>130.839167</v>
      </c>
      <c r="R94" s="279">
        <v>414.31965299999996</v>
      </c>
      <c r="S94" s="279"/>
      <c r="T94" s="279"/>
      <c r="U94" s="279"/>
      <c r="V94" s="279">
        <v>1242.9589589999998</v>
      </c>
      <c r="W94" s="279">
        <v>43.614805999999994</v>
      </c>
      <c r="X94" s="279">
        <v>21.807402999999997</v>
      </c>
      <c r="Y94" s="279">
        <v>828.63930599999992</v>
      </c>
      <c r="Z94" s="279">
        <v>43.614805999999994</v>
      </c>
      <c r="AA94" s="279">
        <v>850.44670899999994</v>
      </c>
      <c r="AB94" s="279">
        <v>1417.4076809999999</v>
      </c>
      <c r="AC94" s="279">
        <v>588.76837499999999</v>
      </c>
      <c r="AD94" s="279">
        <v>3336.3593759999999</v>
      </c>
      <c r="AE94" s="279"/>
      <c r="AF94" s="279"/>
      <c r="AG94" s="279"/>
      <c r="AH94" s="279">
        <v>65.416957999999994</v>
      </c>
      <c r="AI94" s="279"/>
      <c r="AJ94" s="279"/>
      <c r="AK94" s="279">
        <v>13498.089324999999</v>
      </c>
      <c r="AL94" s="279">
        <v>2333.2713479999998</v>
      </c>
      <c r="AM94" s="279">
        <v>1286.5685139999998</v>
      </c>
      <c r="AN94" s="279">
        <v>1090.3123889999999</v>
      </c>
      <c r="AO94" s="279"/>
      <c r="AP94" s="279">
        <v>1308.3759169999998</v>
      </c>
      <c r="AQ94" s="279">
        <v>654.19058399999994</v>
      </c>
      <c r="AR94" s="279">
        <v>4928.2210299999997</v>
      </c>
      <c r="AS94" s="279">
        <v>15220.784894999999</v>
      </c>
      <c r="AT94" s="279"/>
      <c r="AU94" s="279">
        <v>45727.776893999995</v>
      </c>
      <c r="AV94" s="279"/>
      <c r="AW94" s="279"/>
      <c r="AX94" s="279">
        <v>1591.8564029999998</v>
      </c>
      <c r="AY94" s="279">
        <v>283.48048599999998</v>
      </c>
      <c r="AZ94" s="279">
        <v>719.60754199999997</v>
      </c>
      <c r="BA94" s="279">
        <v>2115.2078199999996</v>
      </c>
      <c r="BB94" s="279">
        <v>1679.0860149999999</v>
      </c>
      <c r="BC94" s="279">
        <v>523.35141699999997</v>
      </c>
      <c r="BD94" s="279">
        <v>3750.6790289999999</v>
      </c>
      <c r="BE94" s="279">
        <v>1635.4712089999998</v>
      </c>
      <c r="BF94" s="279">
        <v>6672.7240029999994</v>
      </c>
      <c r="BG94" s="279">
        <v>305.28788899999995</v>
      </c>
      <c r="BH94" s="279">
        <v>43.614805999999994</v>
      </c>
      <c r="BI94" s="279">
        <v>3619.8451129999999</v>
      </c>
      <c r="BJ94" s="279">
        <v>697.80013899999994</v>
      </c>
      <c r="BK94" s="279"/>
      <c r="BL94" s="288">
        <v>15744.141562999999</v>
      </c>
      <c r="BM94" s="279">
        <v>3903.3308499999998</v>
      </c>
      <c r="BN94" s="279">
        <v>11470.111116999999</v>
      </c>
      <c r="BO94" s="279">
        <v>18208.241576</v>
      </c>
      <c r="BP94" s="279">
        <v>6890.787530999999</v>
      </c>
      <c r="BQ94" s="279">
        <v>63543.506219999996</v>
      </c>
      <c r="BR94" s="279">
        <v>2115.2078199999996</v>
      </c>
      <c r="BS94" s="279">
        <v>1679.0860149999999</v>
      </c>
      <c r="BT94" s="279">
        <v>523.35141699999997</v>
      </c>
      <c r="BU94" s="279">
        <v>5386.1502379999993</v>
      </c>
      <c r="BV94" s="279">
        <v>10641.471810999999</v>
      </c>
      <c r="BW94" s="284">
        <v>697.80013899999994</v>
      </c>
      <c r="BX94" s="279">
        <v>140803.18629699998</v>
      </c>
      <c r="BY94" s="279">
        <v>109903.66906801163</v>
      </c>
      <c r="BZ94" s="279">
        <v>811.93062399999997</v>
      </c>
      <c r="CA94" s="279">
        <v>16370.708734503842</v>
      </c>
      <c r="CB94" s="283"/>
      <c r="CC94" s="293">
        <v>267889.49472351547</v>
      </c>
      <c r="CD94" s="31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9008</v>
      </c>
      <c r="AY95" s="285"/>
      <c r="AZ95" s="285"/>
      <c r="BA95" s="285"/>
      <c r="BB95" s="285"/>
      <c r="BC95" s="285"/>
      <c r="BD95" s="285"/>
      <c r="BE95" s="285"/>
      <c r="BF95" s="285">
        <v>37758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9008</v>
      </c>
      <c r="BR95" s="285"/>
      <c r="BS95" s="285"/>
      <c r="BT95" s="285"/>
      <c r="BU95" s="285"/>
      <c r="BV95" s="285">
        <v>37758</v>
      </c>
      <c r="BW95" s="287"/>
      <c r="BX95" s="285">
        <v>46766</v>
      </c>
      <c r="BY95" s="285"/>
      <c r="BZ95" s="285">
        <v>321</v>
      </c>
      <c r="CA95" s="285">
        <v>1548</v>
      </c>
      <c r="CB95" s="283"/>
      <c r="CC95" s="287">
        <v>48635</v>
      </c>
      <c r="CD95" s="31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</v>
      </c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>
        <v>143</v>
      </c>
      <c r="AB96" s="279">
        <v>2</v>
      </c>
      <c r="AC96" s="279"/>
      <c r="AD96" s="279">
        <v>10</v>
      </c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13</v>
      </c>
      <c r="AT96" s="279">
        <v>2</v>
      </c>
      <c r="AU96" s="279"/>
      <c r="AV96" s="279"/>
      <c r="AW96" s="279"/>
      <c r="AX96" s="279"/>
      <c r="AY96" s="279"/>
      <c r="AZ96" s="279">
        <v>1</v>
      </c>
      <c r="BA96" s="279"/>
      <c r="BB96" s="279"/>
      <c r="BC96" s="279"/>
      <c r="BD96" s="279"/>
      <c r="BE96" s="279"/>
      <c r="BF96" s="279">
        <v>5</v>
      </c>
      <c r="BG96" s="279"/>
      <c r="BH96" s="279"/>
      <c r="BI96" s="279"/>
      <c r="BJ96" s="279"/>
      <c r="BK96" s="279"/>
      <c r="BL96" s="288"/>
      <c r="BM96" s="279"/>
      <c r="BN96" s="279">
        <v>156</v>
      </c>
      <c r="BO96" s="279"/>
      <c r="BP96" s="279"/>
      <c r="BQ96" s="279">
        <v>16</v>
      </c>
      <c r="BR96" s="279"/>
      <c r="BS96" s="279"/>
      <c r="BT96" s="279"/>
      <c r="BU96" s="279"/>
      <c r="BV96" s="279">
        <v>5</v>
      </c>
      <c r="BW96" s="284"/>
      <c r="BX96" s="279">
        <v>177</v>
      </c>
      <c r="BY96" s="279"/>
      <c r="BZ96" s="279">
        <v>55</v>
      </c>
      <c r="CA96" s="279"/>
      <c r="CB96" s="283"/>
      <c r="CC96" s="293">
        <v>232</v>
      </c>
      <c r="CD96" s="310"/>
    </row>
    <row r="97" spans="1:82" s="308" customFormat="1" ht="15" customHeight="1" x14ac:dyDescent="0.2">
      <c r="A97" s="104" t="s">
        <v>164</v>
      </c>
      <c r="B97" s="105"/>
      <c r="C97" s="285">
        <v>2140</v>
      </c>
      <c r="D97" s="285">
        <v>5</v>
      </c>
      <c r="E97" s="285">
        <v>453</v>
      </c>
      <c r="F97" s="285"/>
      <c r="G97" s="285"/>
      <c r="H97" s="285">
        <v>2917</v>
      </c>
      <c r="I97" s="285">
        <v>21362</v>
      </c>
      <c r="J97" s="285">
        <v>168</v>
      </c>
      <c r="K97" s="285">
        <v>163</v>
      </c>
      <c r="L97" s="285">
        <v>5</v>
      </c>
      <c r="M97" s="285">
        <v>393</v>
      </c>
      <c r="N97" s="285">
        <v>68</v>
      </c>
      <c r="O97" s="285">
        <v>149</v>
      </c>
      <c r="P97" s="285">
        <v>29</v>
      </c>
      <c r="Q97" s="285">
        <v>3</v>
      </c>
      <c r="R97" s="285">
        <v>8</v>
      </c>
      <c r="S97" s="285"/>
      <c r="T97" s="285"/>
      <c r="U97" s="285"/>
      <c r="V97" s="285">
        <v>178</v>
      </c>
      <c r="W97" s="285">
        <v>24</v>
      </c>
      <c r="X97" s="285">
        <v>16</v>
      </c>
      <c r="Y97" s="285">
        <v>152</v>
      </c>
      <c r="Z97" s="285">
        <v>16</v>
      </c>
      <c r="AA97" s="285">
        <v>79523</v>
      </c>
      <c r="AB97" s="285">
        <v>1332</v>
      </c>
      <c r="AC97" s="285">
        <v>81</v>
      </c>
      <c r="AD97" s="285">
        <v>4959</v>
      </c>
      <c r="AE97" s="285">
        <v>270</v>
      </c>
      <c r="AF97" s="285">
        <v>241</v>
      </c>
      <c r="AG97" s="285">
        <v>16</v>
      </c>
      <c r="AH97" s="285">
        <v>71</v>
      </c>
      <c r="AI97" s="285">
        <v>18</v>
      </c>
      <c r="AJ97" s="285">
        <v>10</v>
      </c>
      <c r="AK97" s="285"/>
      <c r="AL97" s="285"/>
      <c r="AM97" s="285"/>
      <c r="AN97" s="285">
        <v>634</v>
      </c>
      <c r="AO97" s="285"/>
      <c r="AP97" s="285"/>
      <c r="AQ97" s="285">
        <v>375</v>
      </c>
      <c r="AR97" s="285">
        <v>881</v>
      </c>
      <c r="AS97" s="285">
        <v>7764</v>
      </c>
      <c r="AT97" s="285">
        <v>1093</v>
      </c>
      <c r="AU97" s="285">
        <v>28749</v>
      </c>
      <c r="AV97" s="285"/>
      <c r="AW97" s="285">
        <v>7274</v>
      </c>
      <c r="AX97" s="285">
        <v>640</v>
      </c>
      <c r="AY97" s="285">
        <v>288</v>
      </c>
      <c r="AZ97" s="285">
        <v>283</v>
      </c>
      <c r="BA97" s="285">
        <v>228</v>
      </c>
      <c r="BB97" s="285"/>
      <c r="BC97" s="285"/>
      <c r="BD97" s="285">
        <v>45</v>
      </c>
      <c r="BE97" s="285">
        <v>47</v>
      </c>
      <c r="BF97" s="285">
        <v>2923</v>
      </c>
      <c r="BG97" s="285"/>
      <c r="BH97" s="285"/>
      <c r="BI97" s="285"/>
      <c r="BJ97" s="285"/>
      <c r="BK97" s="285"/>
      <c r="BL97" s="286">
        <v>2598</v>
      </c>
      <c r="BM97" s="285">
        <v>24615</v>
      </c>
      <c r="BN97" s="285">
        <v>87557</v>
      </c>
      <c r="BO97" s="285">
        <v>634</v>
      </c>
      <c r="BP97" s="285">
        <v>1256</v>
      </c>
      <c r="BQ97" s="285">
        <v>46091</v>
      </c>
      <c r="BR97" s="285">
        <v>228</v>
      </c>
      <c r="BS97" s="285"/>
      <c r="BT97" s="285"/>
      <c r="BU97" s="285">
        <v>92</v>
      </c>
      <c r="BV97" s="285">
        <v>2923</v>
      </c>
      <c r="BW97" s="287"/>
      <c r="BX97" s="285">
        <v>165994</v>
      </c>
      <c r="BY97" s="285"/>
      <c r="BZ97" s="285">
        <v>838</v>
      </c>
      <c r="CA97" s="285"/>
      <c r="CB97" s="283"/>
      <c r="CC97" s="287">
        <v>166832</v>
      </c>
      <c r="CD97" s="31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2742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19726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2742</v>
      </c>
      <c r="BR98" s="279"/>
      <c r="BS98" s="279"/>
      <c r="BT98" s="279"/>
      <c r="BU98" s="279"/>
      <c r="BV98" s="279">
        <v>19726</v>
      </c>
      <c r="BW98" s="284"/>
      <c r="BX98" s="279">
        <v>22468</v>
      </c>
      <c r="BY98" s="279"/>
      <c r="BZ98" s="279">
        <v>-171</v>
      </c>
      <c r="CA98" s="279"/>
      <c r="CB98" s="283"/>
      <c r="CC98" s="293">
        <v>22297</v>
      </c>
      <c r="CD98" s="31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17</v>
      </c>
      <c r="N99" s="285">
        <v>3</v>
      </c>
      <c r="O99" s="285">
        <v>7</v>
      </c>
      <c r="P99" s="285">
        <v>1</v>
      </c>
      <c r="Q99" s="285"/>
      <c r="R99" s="285"/>
      <c r="S99" s="285"/>
      <c r="T99" s="285"/>
      <c r="U99" s="285"/>
      <c r="V99" s="285">
        <v>8</v>
      </c>
      <c r="W99" s="285">
        <v>1</v>
      </c>
      <c r="X99" s="285">
        <v>1</v>
      </c>
      <c r="Y99" s="285">
        <v>7</v>
      </c>
      <c r="Z99" s="285"/>
      <c r="AA99" s="285">
        <v>3494</v>
      </c>
      <c r="AB99" s="285">
        <v>59</v>
      </c>
      <c r="AC99" s="285">
        <v>4</v>
      </c>
      <c r="AD99" s="285">
        <v>217</v>
      </c>
      <c r="AE99" s="285">
        <v>12</v>
      </c>
      <c r="AF99" s="285">
        <v>11</v>
      </c>
      <c r="AG99" s="285">
        <v>1</v>
      </c>
      <c r="AH99" s="285">
        <v>3</v>
      </c>
      <c r="AI99" s="285"/>
      <c r="AJ99" s="285"/>
      <c r="AK99" s="285"/>
      <c r="AL99" s="285"/>
      <c r="AM99" s="285"/>
      <c r="AN99" s="285">
        <v>28</v>
      </c>
      <c r="AO99" s="285"/>
      <c r="AP99" s="285">
        <v>44</v>
      </c>
      <c r="AQ99" s="285">
        <v>16</v>
      </c>
      <c r="AR99" s="285"/>
      <c r="AS99" s="285">
        <v>342</v>
      </c>
      <c r="AT99" s="285"/>
      <c r="AU99" s="285"/>
      <c r="AV99" s="285"/>
      <c r="AW99" s="285"/>
      <c r="AX99" s="285"/>
      <c r="AY99" s="285"/>
      <c r="AZ99" s="285">
        <v>12</v>
      </c>
      <c r="BA99" s="285"/>
      <c r="BB99" s="285"/>
      <c r="BC99" s="285"/>
      <c r="BD99" s="285"/>
      <c r="BE99" s="285"/>
      <c r="BF99" s="285">
        <v>128</v>
      </c>
      <c r="BG99" s="285"/>
      <c r="BH99" s="285"/>
      <c r="BI99" s="285"/>
      <c r="BJ99" s="285"/>
      <c r="BK99" s="285"/>
      <c r="BL99" s="286"/>
      <c r="BM99" s="285"/>
      <c r="BN99" s="285">
        <v>3846</v>
      </c>
      <c r="BO99" s="285">
        <v>28</v>
      </c>
      <c r="BP99" s="285">
        <v>60</v>
      </c>
      <c r="BQ99" s="285">
        <v>354</v>
      </c>
      <c r="BR99" s="285"/>
      <c r="BS99" s="285"/>
      <c r="BT99" s="285"/>
      <c r="BU99" s="285"/>
      <c r="BV99" s="285">
        <v>128</v>
      </c>
      <c r="BW99" s="287"/>
      <c r="BX99" s="285">
        <v>4416</v>
      </c>
      <c r="BY99" s="285"/>
      <c r="BZ99" s="285">
        <v>-181</v>
      </c>
      <c r="CA99" s="285">
        <v>68164</v>
      </c>
      <c r="CB99" s="283"/>
      <c r="CC99" s="287">
        <v>72399</v>
      </c>
      <c r="CD99" s="31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35</v>
      </c>
      <c r="Q100" s="279">
        <v>12</v>
      </c>
      <c r="R100" s="279"/>
      <c r="S100" s="279"/>
      <c r="T100" s="279"/>
      <c r="U100" s="279"/>
      <c r="V100" s="279"/>
      <c r="W100" s="279"/>
      <c r="X100" s="279"/>
      <c r="Y100" s="279">
        <v>23</v>
      </c>
      <c r="Z100" s="279"/>
      <c r="AA100" s="279">
        <v>4545</v>
      </c>
      <c r="AB100" s="279">
        <v>211</v>
      </c>
      <c r="AC100" s="279">
        <v>59</v>
      </c>
      <c r="AD100" s="279">
        <v>409</v>
      </c>
      <c r="AE100" s="279">
        <v>12</v>
      </c>
      <c r="AF100" s="279"/>
      <c r="AG100" s="279"/>
      <c r="AH100" s="279">
        <v>59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762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5365</v>
      </c>
      <c r="BO100" s="279"/>
      <c r="BP100" s="279"/>
      <c r="BQ100" s="279">
        <v>762</v>
      </c>
      <c r="BR100" s="279"/>
      <c r="BS100" s="279"/>
      <c r="BT100" s="279"/>
      <c r="BU100" s="279"/>
      <c r="BV100" s="279"/>
      <c r="BW100" s="284"/>
      <c r="BX100" s="279">
        <v>6127</v>
      </c>
      <c r="BY100" s="279">
        <v>27913</v>
      </c>
      <c r="BZ100" s="279">
        <v>224</v>
      </c>
      <c r="CA100" s="279"/>
      <c r="CB100" s="283"/>
      <c r="CC100" s="293">
        <v>34264</v>
      </c>
      <c r="CD100" s="31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1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8396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8396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8396</v>
      </c>
      <c r="BY102" s="279"/>
      <c r="BZ102" s="279"/>
      <c r="CA102" s="279"/>
      <c r="CB102" s="283"/>
      <c r="CC102" s="293">
        <v>8396</v>
      </c>
      <c r="CD102" s="31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106879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106879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106879</v>
      </c>
      <c r="BY103" s="285"/>
      <c r="BZ103" s="285"/>
      <c r="CA103" s="285"/>
      <c r="CB103" s="283"/>
      <c r="CC103" s="287">
        <v>106879</v>
      </c>
      <c r="CD103" s="31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25784</v>
      </c>
      <c r="AB104" s="279">
        <v>57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25841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25841</v>
      </c>
      <c r="BY104" s="279"/>
      <c r="BZ104" s="279"/>
      <c r="CA104" s="279"/>
      <c r="CB104" s="283"/>
      <c r="CC104" s="293">
        <v>25841</v>
      </c>
      <c r="CD104" s="31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7</v>
      </c>
      <c r="P105" s="285"/>
      <c r="Q105" s="285"/>
      <c r="R105" s="285">
        <v>4632</v>
      </c>
      <c r="S105" s="285"/>
      <c r="T105" s="285"/>
      <c r="U105" s="285"/>
      <c r="V105" s="285"/>
      <c r="W105" s="285"/>
      <c r="X105" s="285"/>
      <c r="Y105" s="285"/>
      <c r="Z105" s="285"/>
      <c r="AA105" s="285">
        <v>39</v>
      </c>
      <c r="AB105" s="285"/>
      <c r="AC105" s="285"/>
      <c r="AD105" s="285">
        <v>559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5238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5238</v>
      </c>
      <c r="BY105" s="285">
        <v>84534</v>
      </c>
      <c r="BZ105" s="285"/>
      <c r="CA105" s="285"/>
      <c r="CB105" s="283"/>
      <c r="CC105" s="287">
        <v>89772</v>
      </c>
      <c r="CD105" s="310"/>
    </row>
    <row r="106" spans="1:82" s="308" customFormat="1" ht="15" customHeight="1" x14ac:dyDescent="0.2">
      <c r="A106" s="428" t="s">
        <v>169</v>
      </c>
      <c r="B106" s="102"/>
      <c r="C106" s="279">
        <v>3061</v>
      </c>
      <c r="D106" s="279">
        <v>14</v>
      </c>
      <c r="E106" s="279">
        <v>411</v>
      </c>
      <c r="F106" s="279">
        <v>7</v>
      </c>
      <c r="G106" s="279">
        <v>7</v>
      </c>
      <c r="H106" s="279">
        <v>187</v>
      </c>
      <c r="I106" s="279">
        <v>3370</v>
      </c>
      <c r="J106" s="279">
        <v>148</v>
      </c>
      <c r="K106" s="279">
        <v>169</v>
      </c>
      <c r="L106" s="279">
        <v>58</v>
      </c>
      <c r="M106" s="279">
        <v>475</v>
      </c>
      <c r="N106" s="279">
        <v>176</v>
      </c>
      <c r="O106" s="279">
        <v>749</v>
      </c>
      <c r="P106" s="279">
        <v>320</v>
      </c>
      <c r="Q106" s="279">
        <v>155</v>
      </c>
      <c r="R106" s="279">
        <v>22</v>
      </c>
      <c r="S106" s="279">
        <v>356</v>
      </c>
      <c r="T106" s="279">
        <v>173</v>
      </c>
      <c r="U106" s="279">
        <v>663</v>
      </c>
      <c r="V106" s="279">
        <v>486</v>
      </c>
      <c r="W106" s="279">
        <v>79</v>
      </c>
      <c r="X106" s="279">
        <v>133</v>
      </c>
      <c r="Y106" s="279">
        <v>3105</v>
      </c>
      <c r="Z106" s="279">
        <v>155</v>
      </c>
      <c r="AA106" s="279">
        <v>1732</v>
      </c>
      <c r="AB106" s="279">
        <v>601</v>
      </c>
      <c r="AC106" s="279">
        <v>2677</v>
      </c>
      <c r="AD106" s="279">
        <v>1793</v>
      </c>
      <c r="AE106" s="279">
        <v>439</v>
      </c>
      <c r="AF106" s="279">
        <v>101</v>
      </c>
      <c r="AG106" s="279">
        <v>907</v>
      </c>
      <c r="AH106" s="279">
        <v>112</v>
      </c>
      <c r="AI106" s="279">
        <v>277</v>
      </c>
      <c r="AJ106" s="279">
        <v>148</v>
      </c>
      <c r="AK106" s="279">
        <v>7159</v>
      </c>
      <c r="AL106" s="279">
        <v>1448</v>
      </c>
      <c r="AM106" s="279">
        <v>2744</v>
      </c>
      <c r="AN106" s="279">
        <v>4627</v>
      </c>
      <c r="AO106" s="279">
        <v>115</v>
      </c>
      <c r="AP106" s="279">
        <v>22</v>
      </c>
      <c r="AQ106" s="279">
        <v>162</v>
      </c>
      <c r="AR106" s="279"/>
      <c r="AS106" s="279">
        <v>21628</v>
      </c>
      <c r="AT106" s="279">
        <v>43</v>
      </c>
      <c r="AU106" s="279">
        <v>576</v>
      </c>
      <c r="AV106" s="279">
        <v>83</v>
      </c>
      <c r="AW106" s="279">
        <v>79</v>
      </c>
      <c r="AX106" s="279">
        <v>83</v>
      </c>
      <c r="AY106" s="279">
        <v>155</v>
      </c>
      <c r="AZ106" s="279">
        <v>835</v>
      </c>
      <c r="BA106" s="279">
        <v>1707</v>
      </c>
      <c r="BB106" s="279">
        <v>2535</v>
      </c>
      <c r="BC106" s="279">
        <v>468</v>
      </c>
      <c r="BD106" s="279">
        <v>209</v>
      </c>
      <c r="BE106" s="279">
        <v>1206</v>
      </c>
      <c r="BF106" s="279">
        <v>6820</v>
      </c>
      <c r="BG106" s="279">
        <v>1466</v>
      </c>
      <c r="BH106" s="279">
        <v>162</v>
      </c>
      <c r="BI106" s="279">
        <v>1840</v>
      </c>
      <c r="BJ106" s="279">
        <v>3273</v>
      </c>
      <c r="BK106" s="284"/>
      <c r="BL106" s="279">
        <v>3500</v>
      </c>
      <c r="BM106" s="279">
        <v>3932</v>
      </c>
      <c r="BN106" s="279">
        <v>15834</v>
      </c>
      <c r="BO106" s="279">
        <v>16093</v>
      </c>
      <c r="BP106" s="279">
        <v>184</v>
      </c>
      <c r="BQ106" s="279">
        <v>23482</v>
      </c>
      <c r="BR106" s="279">
        <v>1707</v>
      </c>
      <c r="BS106" s="279">
        <v>2535</v>
      </c>
      <c r="BT106" s="279">
        <v>468</v>
      </c>
      <c r="BU106" s="279">
        <v>1415</v>
      </c>
      <c r="BV106" s="279">
        <v>10288</v>
      </c>
      <c r="BW106" s="284">
        <v>3273</v>
      </c>
      <c r="BX106" s="279">
        <v>82711</v>
      </c>
      <c r="BY106" s="279">
        <v>183940</v>
      </c>
      <c r="BZ106" s="279"/>
      <c r="CA106" s="279">
        <v>1311</v>
      </c>
      <c r="CB106" s="283"/>
      <c r="CC106" s="284">
        <v>267962</v>
      </c>
      <c r="CD106" s="310"/>
    </row>
    <row r="107" spans="1:82" s="308" customFormat="1" ht="15" customHeight="1" x14ac:dyDescent="0.2">
      <c r="A107" s="95" t="s">
        <v>377</v>
      </c>
      <c r="B107" s="103"/>
      <c r="C107" s="285">
        <v>14962.043186376617</v>
      </c>
      <c r="D107" s="285">
        <v>673.19058399999994</v>
      </c>
      <c r="E107" s="285">
        <v>4592.8768769999997</v>
      </c>
      <c r="F107" s="285">
        <v>47.342900550647009</v>
      </c>
      <c r="G107" s="285">
        <v>1707.8881669999998</v>
      </c>
      <c r="H107" s="285">
        <v>5417.6817763168219</v>
      </c>
      <c r="I107" s="285">
        <v>32924.656089407406</v>
      </c>
      <c r="J107" s="285">
        <v>4107.4000633136757</v>
      </c>
      <c r="K107" s="285">
        <v>3194.1333587791155</v>
      </c>
      <c r="L107" s="285">
        <v>247.81495792726452</v>
      </c>
      <c r="M107" s="285">
        <v>9017.8365189148426</v>
      </c>
      <c r="N107" s="285">
        <v>5419.7148978548757</v>
      </c>
      <c r="O107" s="285">
        <v>3542.4369404024978</v>
      </c>
      <c r="P107" s="285">
        <v>2954.9486975894674</v>
      </c>
      <c r="Q107" s="285">
        <v>1041.4394134698682</v>
      </c>
      <c r="R107" s="285">
        <v>136111.67389168192</v>
      </c>
      <c r="S107" s="285">
        <v>1364.5725137661752</v>
      </c>
      <c r="T107" s="285">
        <v>253.68580110129403</v>
      </c>
      <c r="U107" s="285">
        <v>5161.2334113971419</v>
      </c>
      <c r="V107" s="285">
        <v>4335.5329920388203</v>
      </c>
      <c r="W107" s="285">
        <v>349.32930875323501</v>
      </c>
      <c r="X107" s="285">
        <v>191.9788532753235</v>
      </c>
      <c r="Y107" s="285">
        <v>25433.592490560215</v>
      </c>
      <c r="Z107" s="285">
        <v>537.35801040517606</v>
      </c>
      <c r="AA107" s="285">
        <v>1198284.1926366258</v>
      </c>
      <c r="AB107" s="285">
        <v>18684.581494840419</v>
      </c>
      <c r="AC107" s="285">
        <v>5716.5277246659898</v>
      </c>
      <c r="AD107" s="285">
        <v>28256.372684919126</v>
      </c>
      <c r="AE107" s="285">
        <v>16545.170829384297</v>
      </c>
      <c r="AF107" s="285">
        <v>1146.9005790167278</v>
      </c>
      <c r="AG107" s="285">
        <v>4050.5747926751433</v>
      </c>
      <c r="AH107" s="285">
        <v>592.81726185452908</v>
      </c>
      <c r="AI107" s="285">
        <v>960.65785908567568</v>
      </c>
      <c r="AJ107" s="285">
        <v>722.80060770905811</v>
      </c>
      <c r="AK107" s="285">
        <v>228063.09552197045</v>
      </c>
      <c r="AL107" s="285">
        <v>393657.41941407759</v>
      </c>
      <c r="AM107" s="285">
        <v>4070.9114145506469</v>
      </c>
      <c r="AN107" s="285">
        <v>6439.8267398259704</v>
      </c>
      <c r="AO107" s="285">
        <v>115</v>
      </c>
      <c r="AP107" s="285">
        <v>1374.3759169999998</v>
      </c>
      <c r="AQ107" s="285">
        <v>1328.2192856519409</v>
      </c>
      <c r="AR107" s="285">
        <v>5809.2210299999997</v>
      </c>
      <c r="AS107" s="285">
        <v>76213.361371476101</v>
      </c>
      <c r="AT107" s="285">
        <v>1218.6858011012939</v>
      </c>
      <c r="AU107" s="285">
        <v>86832.903854788921</v>
      </c>
      <c r="AV107" s="285">
        <v>2986.3716022025878</v>
      </c>
      <c r="AW107" s="285">
        <v>8865.8587706492617</v>
      </c>
      <c r="AX107" s="285">
        <v>12069.200063186971</v>
      </c>
      <c r="AY107" s="285">
        <v>887.85208820258799</v>
      </c>
      <c r="AZ107" s="285">
        <v>4629.7525695323502</v>
      </c>
      <c r="BA107" s="285">
        <v>4272.0937730285586</v>
      </c>
      <c r="BB107" s="285">
        <v>5565.5731834466751</v>
      </c>
      <c r="BC107" s="285">
        <v>1132.5515689272645</v>
      </c>
      <c r="BD107" s="285">
        <v>4246.7364323038819</v>
      </c>
      <c r="BE107" s="285">
        <v>3029.6713609272642</v>
      </c>
      <c r="BF107" s="285">
        <v>75202.668118968766</v>
      </c>
      <c r="BG107" s="285">
        <v>6128.3211484698768</v>
      </c>
      <c r="BH107" s="285">
        <v>387.15785847791153</v>
      </c>
      <c r="BI107" s="285">
        <v>5520.359463825971</v>
      </c>
      <c r="BJ107" s="285">
        <v>4172.5146417532351</v>
      </c>
      <c r="BK107" s="285"/>
      <c r="BL107" s="286">
        <v>21983.341714927265</v>
      </c>
      <c r="BM107" s="285">
        <v>45891.686245744284</v>
      </c>
      <c r="BN107" s="285">
        <v>1470675.9302119876</v>
      </c>
      <c r="BO107" s="285">
        <v>632346.2530904247</v>
      </c>
      <c r="BP107" s="285">
        <v>8511.8162326519414</v>
      </c>
      <c r="BQ107" s="285">
        <v>193703.98612114007</v>
      </c>
      <c r="BR107" s="285">
        <v>4272.0937730285586</v>
      </c>
      <c r="BS107" s="285">
        <v>5565.5731834466751</v>
      </c>
      <c r="BT107" s="285">
        <v>1132.5515689272645</v>
      </c>
      <c r="BU107" s="285">
        <v>7276.4077932311457</v>
      </c>
      <c r="BV107" s="285">
        <v>87238.506589742523</v>
      </c>
      <c r="BW107" s="287">
        <v>4172.5146417532351</v>
      </c>
      <c r="BX107" s="285">
        <v>2482770.6611670051</v>
      </c>
      <c r="BY107" s="285">
        <v>471122.04240546032</v>
      </c>
      <c r="BZ107" s="285">
        <v>-428067.6822390327</v>
      </c>
      <c r="CA107" s="285">
        <v>2586290.878270214</v>
      </c>
      <c r="CB107" s="283"/>
      <c r="CC107" s="287">
        <v>5112115.8996036472</v>
      </c>
      <c r="CD107" s="31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1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13144.487592985352</v>
      </c>
      <c r="CC109" s="287">
        <v>13144.487592985352</v>
      </c>
      <c r="CD109" s="31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241.26755491537631</v>
      </c>
      <c r="CC110" s="284">
        <v>241.26755491537631</v>
      </c>
      <c r="CD110" s="31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2250397.1275199172</v>
      </c>
      <c r="CC111" s="287">
        <v>2250397.1275199172</v>
      </c>
      <c r="CD111" s="31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2263782.8826678176</v>
      </c>
      <c r="CC112" s="429">
        <v>2263782.8826678176</v>
      </c>
      <c r="CD112" s="310"/>
    </row>
    <row r="113" spans="1:81" s="308" customFormat="1" ht="15" customHeight="1" x14ac:dyDescent="0.2">
      <c r="A113" s="146" t="s">
        <v>306</v>
      </c>
      <c r="B113" s="495"/>
      <c r="C113" s="496">
        <v>14962.043186376617</v>
      </c>
      <c r="D113" s="496">
        <v>673.19058399999994</v>
      </c>
      <c r="E113" s="496">
        <v>4592.8768769999997</v>
      </c>
      <c r="F113" s="496">
        <v>89819.342900550648</v>
      </c>
      <c r="G113" s="496">
        <v>1707.8881669999998</v>
      </c>
      <c r="H113" s="496">
        <v>1722384.6817763168</v>
      </c>
      <c r="I113" s="496">
        <v>2108919.6560894074</v>
      </c>
      <c r="J113" s="496">
        <v>4107.4000633136757</v>
      </c>
      <c r="K113" s="496">
        <v>3194.1333587791155</v>
      </c>
      <c r="L113" s="496">
        <v>247.81495792726452</v>
      </c>
      <c r="M113" s="496">
        <v>9017.8365189148426</v>
      </c>
      <c r="N113" s="496">
        <v>5419.7148978548757</v>
      </c>
      <c r="O113" s="496">
        <v>3542.4369404024978</v>
      </c>
      <c r="P113" s="496">
        <v>2954.9486975894674</v>
      </c>
      <c r="Q113" s="496">
        <v>1041.4394134698682</v>
      </c>
      <c r="R113" s="496">
        <v>251386.67389168192</v>
      </c>
      <c r="S113" s="496">
        <v>1364.5725137661752</v>
      </c>
      <c r="T113" s="496">
        <v>253.68580110129403</v>
      </c>
      <c r="U113" s="496">
        <v>5161.2334113971419</v>
      </c>
      <c r="V113" s="496">
        <v>4335.5329920388203</v>
      </c>
      <c r="W113" s="496">
        <v>349.32930875323501</v>
      </c>
      <c r="X113" s="496">
        <v>191.9788532753235</v>
      </c>
      <c r="Y113" s="496">
        <v>25433.592490560215</v>
      </c>
      <c r="Z113" s="496">
        <v>537.35801040517606</v>
      </c>
      <c r="AA113" s="496">
        <v>1198284.1926366258</v>
      </c>
      <c r="AB113" s="496">
        <v>44525.581494840415</v>
      </c>
      <c r="AC113" s="496">
        <v>5716.5277246659898</v>
      </c>
      <c r="AD113" s="496">
        <v>28256.372684919126</v>
      </c>
      <c r="AE113" s="496">
        <v>16545.170829384297</v>
      </c>
      <c r="AF113" s="496">
        <v>1146.9005790167278</v>
      </c>
      <c r="AG113" s="496">
        <v>4050.5747926751433</v>
      </c>
      <c r="AH113" s="496">
        <v>592.81726185452908</v>
      </c>
      <c r="AI113" s="496">
        <v>960.65785908567568</v>
      </c>
      <c r="AJ113" s="496">
        <v>722.80060770905811</v>
      </c>
      <c r="AK113" s="496">
        <v>447289.09552197042</v>
      </c>
      <c r="AL113" s="496">
        <v>393657.41941407759</v>
      </c>
      <c r="AM113" s="496">
        <v>4070.9114145506469</v>
      </c>
      <c r="AN113" s="496">
        <v>6439.8267398259704</v>
      </c>
      <c r="AO113" s="496">
        <v>115</v>
      </c>
      <c r="AP113" s="496">
        <v>1374.3759169999998</v>
      </c>
      <c r="AQ113" s="496">
        <v>1328.2192856519409</v>
      </c>
      <c r="AR113" s="496">
        <v>5809.2210299999997</v>
      </c>
      <c r="AS113" s="496">
        <v>76213.361371476101</v>
      </c>
      <c r="AT113" s="496">
        <v>1218.6858011012939</v>
      </c>
      <c r="AU113" s="496">
        <v>86832.903854788921</v>
      </c>
      <c r="AV113" s="496">
        <v>2986.3716022025878</v>
      </c>
      <c r="AW113" s="496">
        <v>8865.8587706492617</v>
      </c>
      <c r="AX113" s="496">
        <v>12069.200063186971</v>
      </c>
      <c r="AY113" s="496">
        <v>887.85208820258799</v>
      </c>
      <c r="AZ113" s="496">
        <v>4629.7525695323502</v>
      </c>
      <c r="BA113" s="496">
        <v>4272.0937730285586</v>
      </c>
      <c r="BB113" s="496">
        <v>5565.5731834466751</v>
      </c>
      <c r="BC113" s="496">
        <v>1132.5515689272645</v>
      </c>
      <c r="BD113" s="496">
        <v>4246.7364323038819</v>
      </c>
      <c r="BE113" s="496">
        <v>3029.6713609272642</v>
      </c>
      <c r="BF113" s="496">
        <v>75202.668118968766</v>
      </c>
      <c r="BG113" s="496">
        <v>6128.3211484698768</v>
      </c>
      <c r="BH113" s="496">
        <v>387.15785847791153</v>
      </c>
      <c r="BI113" s="496">
        <v>5520.359463825971</v>
      </c>
      <c r="BJ113" s="496">
        <v>4172.5146417532351</v>
      </c>
      <c r="BK113" s="496"/>
      <c r="BL113" s="497">
        <v>111755.34171492726</v>
      </c>
      <c r="BM113" s="496">
        <v>3838853.6862457441</v>
      </c>
      <c r="BN113" s="496">
        <v>1611791.9302119876</v>
      </c>
      <c r="BO113" s="496">
        <v>851572.2530904247</v>
      </c>
      <c r="BP113" s="496">
        <v>8511.8162326519414</v>
      </c>
      <c r="BQ113" s="496">
        <v>193703.98612114007</v>
      </c>
      <c r="BR113" s="496">
        <v>4272.0937730285586</v>
      </c>
      <c r="BS113" s="496">
        <v>5565.5731834466751</v>
      </c>
      <c r="BT113" s="496">
        <v>1132.5515689272645</v>
      </c>
      <c r="BU113" s="496">
        <v>7276.4077932311457</v>
      </c>
      <c r="BV113" s="496">
        <v>87238.506589742523</v>
      </c>
      <c r="BW113" s="498">
        <v>4172.5146417532351</v>
      </c>
      <c r="BX113" s="497">
        <v>6725846.6611670051</v>
      </c>
      <c r="BY113" s="496">
        <v>471122.04240546032</v>
      </c>
      <c r="BZ113" s="496">
        <v>-428067.6822390327</v>
      </c>
      <c r="CA113" s="496">
        <v>2586290.878270214</v>
      </c>
      <c r="CB113" s="496">
        <v>2263782.8826678176</v>
      </c>
      <c r="CC113" s="498">
        <v>11618974.782271463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337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10:CB13"/>
    <mergeCell ref="CC10:CC13"/>
    <mergeCell ref="A1:I2"/>
    <mergeCell ref="A3:I4"/>
    <mergeCell ref="A10:A13"/>
    <mergeCell ref="B10:B13"/>
    <mergeCell ref="C10:BK10"/>
    <mergeCell ref="BL10:BW11"/>
    <mergeCell ref="C11:G11"/>
    <mergeCell ref="H11:L11"/>
    <mergeCell ref="M11:AJ11"/>
    <mergeCell ref="AK11:AL11"/>
    <mergeCell ref="BG11:BH11"/>
    <mergeCell ref="BX10:BX13"/>
    <mergeCell ref="BY10:BY12"/>
    <mergeCell ref="BZ10:BZ13"/>
    <mergeCell ref="CA10:CA12"/>
    <mergeCell ref="AM11:AO11"/>
    <mergeCell ref="AP11:AR11"/>
    <mergeCell ref="AS11:AT11"/>
    <mergeCell ref="AU11:AY11"/>
    <mergeCell ref="BD11:BE11"/>
    <mergeCell ref="A55:CC55"/>
    <mergeCell ref="A57:H58"/>
    <mergeCell ref="A64:A67"/>
    <mergeCell ref="B64:B67"/>
    <mergeCell ref="C64:BK64"/>
    <mergeCell ref="BL64:BW65"/>
    <mergeCell ref="BX64:BX67"/>
    <mergeCell ref="BY64:BY66"/>
    <mergeCell ref="BZ64:BZ67"/>
    <mergeCell ref="CA64:CA66"/>
    <mergeCell ref="CB64:CB67"/>
    <mergeCell ref="CC64:CC67"/>
    <mergeCell ref="C65:G65"/>
    <mergeCell ref="H65:L65"/>
    <mergeCell ref="M65:AJ65"/>
    <mergeCell ref="AK65:AL65"/>
    <mergeCell ref="BG65:BH65"/>
    <mergeCell ref="A120:I120"/>
    <mergeCell ref="A122:I122"/>
    <mergeCell ref="A116:I116"/>
    <mergeCell ref="A119:I119"/>
    <mergeCell ref="A121:I121"/>
    <mergeCell ref="A115:I115"/>
    <mergeCell ref="AM65:AO65"/>
    <mergeCell ref="AP65:AR65"/>
    <mergeCell ref="AS65:AT65"/>
    <mergeCell ref="AU65:AY65"/>
    <mergeCell ref="BD65:BE65"/>
  </mergeCells>
  <conditionalFormatting sqref="B88:B107 B109:B112">
    <cfRule type="cellIs" dxfId="21" priority="41" stopIfTrue="1" operator="equal">
      <formula>" "</formula>
    </cfRule>
  </conditionalFormatting>
  <conditionalFormatting sqref="C33:H51">
    <cfRule type="cellIs" dxfId="20" priority="43" stopIfTrue="1" operator="equal">
      <formula>" "</formula>
    </cfRule>
  </conditionalFormatting>
  <conditionalFormatting sqref="C33:BW51 I53:BW54">
    <cfRule type="cellIs" dxfId="19" priority="44" stopIfTrue="1" operator="equal">
      <formula>"-"</formula>
    </cfRule>
  </conditionalFormatting>
  <conditionalFormatting sqref="C123:CC123">
    <cfRule type="cellIs" dxfId="18" priority="39" stopIfTrue="1" operator="lessThan">
      <formula>0</formula>
    </cfRule>
    <cfRule type="cellIs" dxfId="17" priority="40" stopIfTrue="1" operator="greaterThan">
      <formula>0</formula>
    </cfRule>
  </conditionalFormatting>
  <conditionalFormatting sqref="BM15:BW28 BM31:BW31">
    <cfRule type="cellIs" dxfId="16" priority="46" stopIfTrue="1" operator="greaterThan">
      <formula>"-"</formula>
    </cfRule>
  </conditionalFormatting>
  <hyperlinks>
    <hyperlink ref="CC8" location="Índice!A1" display="Índice" xr:uid="{2A9395F9-5E97-46B7-8127-45D0A55A4A8C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ignoredErrors>
    <ignoredError sqref="D12:BK12 D66:BK66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6CF9-3478-4472-8C2C-AF1C4481E016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2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2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2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2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2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2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2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2" s="12" customFormat="1" ht="12" customHeight="1" x14ac:dyDescent="0.25">
      <c r="A8" s="83" t="s">
        <v>354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2" ht="12" customHeight="1" x14ac:dyDescent="0.25"/>
    <row r="10" spans="1:82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2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2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2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2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2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4"/>
      <c r="CD15" s="332"/>
    </row>
    <row r="16" spans="1:82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184"/>
      <c r="CD16" s="332"/>
    </row>
    <row r="17" spans="1:82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80">
        <v>470140.4383400401</v>
      </c>
      <c r="CC17" s="189">
        <v>470140.4383400401</v>
      </c>
      <c r="CD17" s="332"/>
    </row>
    <row r="18" spans="1:82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61">
        <v>67508357</v>
      </c>
      <c r="CC18" s="163">
        <v>67508357</v>
      </c>
      <c r="CD18" s="332"/>
    </row>
    <row r="19" spans="1:82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80">
        <v>275327200</v>
      </c>
      <c r="CC19" s="189">
        <v>275327200</v>
      </c>
      <c r="CD19" s="332"/>
    </row>
    <row r="20" spans="1:82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161"/>
      <c r="CC20" s="184"/>
      <c r="CD20" s="332"/>
    </row>
    <row r="21" spans="1:82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80">
        <v>3909716</v>
      </c>
      <c r="CC21" s="189">
        <v>3909716</v>
      </c>
      <c r="CD21" s="332"/>
    </row>
    <row r="22" spans="1:82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161"/>
      <c r="CC22" s="184"/>
      <c r="CD22" s="332"/>
    </row>
    <row r="23" spans="1:82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80">
        <v>503</v>
      </c>
      <c r="CC23" s="189">
        <v>503</v>
      </c>
      <c r="CD23" s="332"/>
    </row>
    <row r="24" spans="1:82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61">
        <v>64337</v>
      </c>
      <c r="CC24" s="163">
        <v>64337</v>
      </c>
      <c r="CD24" s="332"/>
    </row>
    <row r="25" spans="1:82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80">
        <v>74</v>
      </c>
      <c r="CC25" s="189">
        <v>74</v>
      </c>
      <c r="CD25" s="332"/>
    </row>
    <row r="26" spans="1:82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161"/>
      <c r="CC26" s="163"/>
      <c r="CD26" s="332"/>
    </row>
    <row r="27" spans="1:82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180"/>
      <c r="CC27" s="354"/>
      <c r="CD27" s="332"/>
    </row>
    <row r="28" spans="1:82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61">
        <v>2184080</v>
      </c>
      <c r="CC28" s="163">
        <v>2184080</v>
      </c>
      <c r="CD28" s="332"/>
    </row>
    <row r="29" spans="1:82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80">
        <v>5791857.5007987805</v>
      </c>
      <c r="CC29" s="189">
        <v>5791857.5007987805</v>
      </c>
      <c r="CD29" s="332"/>
    </row>
    <row r="30" spans="1:82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1">
        <v>5039851</v>
      </c>
      <c r="CC30" s="163">
        <v>5039851</v>
      </c>
      <c r="CD30" s="332"/>
    </row>
    <row r="31" spans="1:82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80">
        <v>2272522</v>
      </c>
      <c r="CC31" s="189">
        <v>2272522</v>
      </c>
      <c r="CD31" s="332"/>
    </row>
    <row r="32" spans="1:82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317"/>
      <c r="CD32" s="332"/>
    </row>
    <row r="33" spans="1:82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67508357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67508357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319">
        <v>67508357</v>
      </c>
      <c r="BY33" s="318"/>
      <c r="BZ33" s="318"/>
      <c r="CA33" s="319">
        <v>16146</v>
      </c>
      <c r="CB33" s="318"/>
      <c r="CC33" s="320">
        <v>67524503</v>
      </c>
      <c r="CD33" s="332"/>
    </row>
    <row r="34" spans="1:82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456145.23511000013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456145.23511000013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61">
        <v>456145.23511000013</v>
      </c>
      <c r="BY34" s="158"/>
      <c r="BZ34" s="158"/>
      <c r="CA34" s="161"/>
      <c r="CB34" s="158"/>
      <c r="CC34" s="163">
        <v>456145.23511000013</v>
      </c>
      <c r="CD34" s="332"/>
    </row>
    <row r="35" spans="1:82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200100.45276290577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200100.45276290577</v>
      </c>
      <c r="BP35" s="157"/>
      <c r="BQ35" s="157"/>
      <c r="BR35" s="157"/>
      <c r="BS35" s="157"/>
      <c r="BT35" s="157"/>
      <c r="BU35" s="157"/>
      <c r="BV35" s="157"/>
      <c r="BW35" s="209"/>
      <c r="BX35" s="180">
        <v>200100.45276290577</v>
      </c>
      <c r="BY35" s="158"/>
      <c r="BZ35" s="158"/>
      <c r="CA35" s="180">
        <v>5</v>
      </c>
      <c r="CB35" s="158"/>
      <c r="CC35" s="181">
        <v>200105.45276290577</v>
      </c>
      <c r="CD35" s="332"/>
    </row>
    <row r="36" spans="1:82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275327200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275327200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61">
        <v>275327200</v>
      </c>
      <c r="BY36" s="158"/>
      <c r="BZ36" s="158"/>
      <c r="CA36" s="161">
        <v>3206189</v>
      </c>
      <c r="CB36" s="158"/>
      <c r="CC36" s="163">
        <v>278533389</v>
      </c>
      <c r="CD36" s="332"/>
    </row>
    <row r="37" spans="1:82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86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1"/>
      <c r="BX37" s="180"/>
      <c r="BY37" s="158"/>
      <c r="BZ37" s="158"/>
      <c r="CA37" s="180"/>
      <c r="CB37" s="158"/>
      <c r="CC37" s="181"/>
      <c r="CD37" s="332"/>
    </row>
    <row r="38" spans="1:82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>
        <v>116031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116031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116031</v>
      </c>
      <c r="BY38" s="158"/>
      <c r="BZ38" s="158"/>
      <c r="CA38" s="161">
        <v>28</v>
      </c>
      <c r="CB38" s="158"/>
      <c r="CC38" s="163">
        <v>116059</v>
      </c>
      <c r="CD38" s="332"/>
    </row>
    <row r="39" spans="1:82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>
        <v>32889696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86"/>
      <c r="BM39" s="180"/>
      <c r="BN39" s="180">
        <v>32889696</v>
      </c>
      <c r="BO39" s="180"/>
      <c r="BP39" s="180"/>
      <c r="BQ39" s="180"/>
      <c r="BR39" s="180"/>
      <c r="BS39" s="180"/>
      <c r="BT39" s="180"/>
      <c r="BU39" s="180"/>
      <c r="BV39" s="180"/>
      <c r="BW39" s="181"/>
      <c r="BX39" s="180">
        <v>32889696</v>
      </c>
      <c r="BY39" s="158"/>
      <c r="BZ39" s="158"/>
      <c r="CA39" s="180">
        <v>24788862</v>
      </c>
      <c r="CB39" s="158"/>
      <c r="CC39" s="181">
        <v>57678558</v>
      </c>
      <c r="CD39" s="332"/>
    </row>
    <row r="40" spans="1:82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>
        <v>10913499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10913499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10913499</v>
      </c>
      <c r="BY40" s="158"/>
      <c r="BZ40" s="158"/>
      <c r="CA40" s="161">
        <v>722509</v>
      </c>
      <c r="CB40" s="158"/>
      <c r="CC40" s="163">
        <v>11636008</v>
      </c>
      <c r="CD40" s="332"/>
    </row>
    <row r="41" spans="1:82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>
        <v>44169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86"/>
      <c r="BM41" s="180"/>
      <c r="BN41" s="180">
        <v>44169</v>
      </c>
      <c r="BO41" s="180"/>
      <c r="BP41" s="180"/>
      <c r="BQ41" s="180"/>
      <c r="BR41" s="180"/>
      <c r="BS41" s="180"/>
      <c r="BT41" s="180"/>
      <c r="BU41" s="180"/>
      <c r="BV41" s="180"/>
      <c r="BW41" s="181"/>
      <c r="BX41" s="180">
        <v>44169</v>
      </c>
      <c r="BY41" s="158"/>
      <c r="BZ41" s="158"/>
      <c r="CA41" s="180"/>
      <c r="CB41" s="158"/>
      <c r="CC41" s="181">
        <v>44169</v>
      </c>
      <c r="CD41" s="332"/>
    </row>
    <row r="42" spans="1:82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12304456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12304456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12304456</v>
      </c>
      <c r="BY42" s="158"/>
      <c r="BZ42" s="158"/>
      <c r="CA42" s="161">
        <v>13859042</v>
      </c>
      <c r="CB42" s="158"/>
      <c r="CC42" s="163">
        <v>26163498</v>
      </c>
      <c r="CD42" s="332"/>
    </row>
    <row r="43" spans="1:82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>
        <v>2803319.3732360001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86"/>
      <c r="BM43" s="180"/>
      <c r="BN43" s="180">
        <v>2803319.3732360001</v>
      </c>
      <c r="BO43" s="180"/>
      <c r="BP43" s="180"/>
      <c r="BQ43" s="180"/>
      <c r="BR43" s="180"/>
      <c r="BS43" s="180"/>
      <c r="BT43" s="180"/>
      <c r="BU43" s="180"/>
      <c r="BV43" s="180"/>
      <c r="BW43" s="181"/>
      <c r="BX43" s="180">
        <v>2803319.3732360001</v>
      </c>
      <c r="BY43" s="158"/>
      <c r="BZ43" s="158"/>
      <c r="CA43" s="180">
        <v>574912.0206756338</v>
      </c>
      <c r="CB43" s="158"/>
      <c r="CC43" s="181">
        <v>3378231.3939116336</v>
      </c>
      <c r="CD43" s="332"/>
    </row>
    <row r="44" spans="1:82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>
        <v>15948655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15948655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15948655</v>
      </c>
      <c r="BY44" s="158"/>
      <c r="BZ44" s="158"/>
      <c r="CA44" s="161">
        <v>42239</v>
      </c>
      <c r="CB44" s="158"/>
      <c r="CC44" s="163">
        <v>15990894</v>
      </c>
      <c r="CD44" s="332"/>
    </row>
    <row r="45" spans="1:82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>
        <v>9341655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86"/>
      <c r="BM45" s="180"/>
      <c r="BN45" s="180">
        <v>9341655</v>
      </c>
      <c r="BO45" s="180"/>
      <c r="BP45" s="180"/>
      <c r="BQ45" s="180"/>
      <c r="BR45" s="180"/>
      <c r="BS45" s="180"/>
      <c r="BT45" s="180"/>
      <c r="BU45" s="180"/>
      <c r="BV45" s="180"/>
      <c r="BW45" s="181"/>
      <c r="BX45" s="180">
        <v>9341655</v>
      </c>
      <c r="BY45" s="158"/>
      <c r="BZ45" s="158"/>
      <c r="CA45" s="180">
        <v>4098667</v>
      </c>
      <c r="CB45" s="158"/>
      <c r="CC45" s="181">
        <v>13440322</v>
      </c>
      <c r="CD45" s="332"/>
    </row>
    <row r="46" spans="1:82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161"/>
      <c r="BY46" s="158"/>
      <c r="BZ46" s="158"/>
      <c r="CA46" s="161"/>
      <c r="CB46" s="158"/>
      <c r="CC46" s="163"/>
      <c r="CD46" s="332"/>
    </row>
    <row r="47" spans="1:82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2184080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86"/>
      <c r="BM47" s="180"/>
      <c r="BN47" s="180">
        <v>2184080</v>
      </c>
      <c r="BO47" s="180"/>
      <c r="BP47" s="180"/>
      <c r="BQ47" s="180"/>
      <c r="BR47" s="180"/>
      <c r="BS47" s="180"/>
      <c r="BT47" s="180"/>
      <c r="BU47" s="180"/>
      <c r="BV47" s="180"/>
      <c r="BW47" s="181"/>
      <c r="BX47" s="180">
        <v>2184080</v>
      </c>
      <c r="BY47" s="158"/>
      <c r="BZ47" s="158"/>
      <c r="CA47" s="180"/>
      <c r="CB47" s="158"/>
      <c r="CC47" s="181">
        <v>2184080</v>
      </c>
      <c r="CD47" s="332"/>
    </row>
    <row r="48" spans="1:82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82"/>
      <c r="H48" s="182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5791857.5007987805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5791857.5007987805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5791857.5007987805</v>
      </c>
      <c r="BY48" s="158"/>
      <c r="BZ48" s="158"/>
      <c r="CA48" s="161"/>
      <c r="CB48" s="158"/>
      <c r="CC48" s="163">
        <v>5791857.5007987805</v>
      </c>
      <c r="CD48" s="332"/>
    </row>
    <row r="49" spans="1:82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5039851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86"/>
      <c r="BM49" s="180"/>
      <c r="BN49" s="180">
        <v>5039851</v>
      </c>
      <c r="BO49" s="180"/>
      <c r="BP49" s="180"/>
      <c r="BQ49" s="180"/>
      <c r="BR49" s="180"/>
      <c r="BS49" s="180"/>
      <c r="BT49" s="180"/>
      <c r="BU49" s="180"/>
      <c r="BV49" s="180"/>
      <c r="BW49" s="181"/>
      <c r="BX49" s="180">
        <v>5039851</v>
      </c>
      <c r="BY49" s="158"/>
      <c r="BZ49" s="158"/>
      <c r="CA49" s="180"/>
      <c r="CB49" s="158"/>
      <c r="CC49" s="181">
        <v>5039851</v>
      </c>
      <c r="CD49" s="332"/>
    </row>
    <row r="50" spans="1:82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6182238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6182238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6182238</v>
      </c>
      <c r="BY50" s="158"/>
      <c r="BZ50" s="158"/>
      <c r="CA50" s="161"/>
      <c r="CB50" s="158"/>
      <c r="CC50" s="163">
        <v>6182238</v>
      </c>
      <c r="CD50" s="332"/>
    </row>
    <row r="51" spans="1:82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18</v>
      </c>
      <c r="O51" s="180"/>
      <c r="P51" s="180"/>
      <c r="Q51" s="180"/>
      <c r="R51" s="180">
        <v>1278</v>
      </c>
      <c r="S51" s="180"/>
      <c r="T51" s="180"/>
      <c r="U51" s="180">
        <v>3</v>
      </c>
      <c r="V51" s="180">
        <v>166</v>
      </c>
      <c r="W51" s="180"/>
      <c r="X51" s="180">
        <v>21</v>
      </c>
      <c r="Y51" s="180">
        <v>626</v>
      </c>
      <c r="Z51" s="180"/>
      <c r="AA51" s="180">
        <v>771</v>
      </c>
      <c r="AB51" s="180">
        <v>623</v>
      </c>
      <c r="AC51" s="180">
        <v>100</v>
      </c>
      <c r="AD51" s="180">
        <v>505</v>
      </c>
      <c r="AE51" s="180"/>
      <c r="AF51" s="180"/>
      <c r="AG51" s="180"/>
      <c r="AH51" s="180"/>
      <c r="AI51" s="180"/>
      <c r="AJ51" s="180">
        <v>15</v>
      </c>
      <c r="AK51" s="180">
        <v>72782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4126</v>
      </c>
      <c r="BO51" s="180">
        <v>72782</v>
      </c>
      <c r="BP51" s="180"/>
      <c r="BQ51" s="180"/>
      <c r="BR51" s="180"/>
      <c r="BS51" s="180"/>
      <c r="BT51" s="180"/>
      <c r="BU51" s="180"/>
      <c r="BV51" s="180"/>
      <c r="BW51" s="181"/>
      <c r="BX51" s="180">
        <v>76908</v>
      </c>
      <c r="BY51" s="158"/>
      <c r="BZ51" s="158"/>
      <c r="CA51" s="180">
        <v>159</v>
      </c>
      <c r="CB51" s="158"/>
      <c r="CC51" s="181">
        <v>77067</v>
      </c>
      <c r="CD51" s="332"/>
    </row>
    <row r="52" spans="1:82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317"/>
      <c r="CD52" s="332"/>
    </row>
    <row r="53" spans="1:82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59">
        <v>13995.203230039999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13995.203230039999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13995.203230039999</v>
      </c>
      <c r="BY53" s="158"/>
      <c r="BZ53" s="158"/>
      <c r="CA53" s="180"/>
      <c r="CB53" s="158"/>
      <c r="CC53" s="181">
        <v>13995.203230039999</v>
      </c>
      <c r="CD53" s="332"/>
    </row>
    <row r="54" spans="1:82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55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55</v>
      </c>
      <c r="BP54" s="233"/>
      <c r="BQ54" s="233"/>
      <c r="BR54" s="233"/>
      <c r="BS54" s="233"/>
      <c r="BT54" s="233"/>
      <c r="BU54" s="233"/>
      <c r="BV54" s="233"/>
      <c r="BW54" s="218"/>
      <c r="BX54" s="233">
        <v>55</v>
      </c>
      <c r="BY54" s="321"/>
      <c r="BZ54" s="321"/>
      <c r="CA54" s="233"/>
      <c r="CB54" s="321"/>
      <c r="CC54" s="218">
        <v>55</v>
      </c>
      <c r="CD54" s="332"/>
    </row>
    <row r="55" spans="1:82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646"/>
      <c r="BM55" s="646"/>
      <c r="BN55" s="646"/>
      <c r="BO55" s="646"/>
      <c r="BP55" s="646"/>
      <c r="BQ55" s="646"/>
      <c r="BR55" s="646"/>
      <c r="BS55" s="646"/>
      <c r="BT55" s="646"/>
      <c r="BU55" s="646"/>
      <c r="BV55" s="646"/>
      <c r="BW55" s="646"/>
      <c r="BX55" s="595"/>
      <c r="BY55" s="595"/>
      <c r="BZ55" s="595"/>
      <c r="CA55" s="595"/>
      <c r="CB55" s="595"/>
      <c r="CC55" s="595"/>
    </row>
    <row r="56" spans="1:82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2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2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2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2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2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2" ht="15" customHeight="1" x14ac:dyDescent="0.25">
      <c r="A62" s="17" t="s">
        <v>354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2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2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4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184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520534</v>
      </c>
      <c r="CC71" s="192">
        <v>520534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1802473</v>
      </c>
      <c r="CC72" s="165">
        <v>1802473</v>
      </c>
      <c r="CD72" s="333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1590117</v>
      </c>
      <c r="CC73" s="192">
        <v>1590117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60992</v>
      </c>
      <c r="CC75" s="192">
        <v>60992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1811</v>
      </c>
      <c r="CC77" s="170">
        <v>1811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231678</v>
      </c>
      <c r="CC78" s="165">
        <v>231678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266</v>
      </c>
      <c r="CC79" s="192">
        <v>266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7348</v>
      </c>
      <c r="CC82" s="165">
        <v>7348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111204</v>
      </c>
      <c r="CC83" s="170">
        <v>111204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27943</v>
      </c>
      <c r="CC84" s="165">
        <v>27943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35451</v>
      </c>
      <c r="CC85" s="170">
        <v>35451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4389817</v>
      </c>
      <c r="CC86" s="165">
        <v>4389817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1802473.1319000002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1802473.1319000002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1802473.1319000002</v>
      </c>
      <c r="BY88" s="158"/>
      <c r="BZ88" s="158"/>
      <c r="CA88" s="159">
        <v>431.09820000000002</v>
      </c>
      <c r="CB88" s="158"/>
      <c r="CC88" s="160">
        <v>1802904.2301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505038.37475048634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505038.37475048634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505038.37475048634</v>
      </c>
      <c r="BY89" s="158"/>
      <c r="BZ89" s="158"/>
      <c r="CA89" s="164"/>
      <c r="CB89" s="158"/>
      <c r="CC89" s="165">
        <v>505038.37475048634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221548.75173878338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221548.75173878338</v>
      </c>
      <c r="BP90" s="154"/>
      <c r="BQ90" s="154"/>
      <c r="BR90" s="154"/>
      <c r="BS90" s="154"/>
      <c r="BT90" s="154"/>
      <c r="BU90" s="154"/>
      <c r="BV90" s="154"/>
      <c r="BW90" s="167"/>
      <c r="BX90" s="168">
        <v>221548.75173878338</v>
      </c>
      <c r="BY90" s="158"/>
      <c r="BZ90" s="158"/>
      <c r="CA90" s="169">
        <v>5.5359382919860556</v>
      </c>
      <c r="CB90" s="158"/>
      <c r="CC90" s="170">
        <v>221554.28767707539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1590117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1590117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1590117</v>
      </c>
      <c r="BY91" s="158"/>
      <c r="BZ91" s="158"/>
      <c r="CA91" s="171">
        <v>18517</v>
      </c>
      <c r="CB91" s="158"/>
      <c r="CC91" s="172">
        <v>1608634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589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589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589</v>
      </c>
      <c r="BY93" s="179"/>
      <c r="BZ93" s="179"/>
      <c r="CA93" s="161"/>
      <c r="CB93" s="179"/>
      <c r="CC93" s="163">
        <v>589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172704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172704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172704</v>
      </c>
      <c r="BY94" s="179"/>
      <c r="BZ94" s="179"/>
      <c r="CA94" s="180">
        <v>130166</v>
      </c>
      <c r="CB94" s="179"/>
      <c r="CC94" s="181">
        <v>302870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60788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60788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60788</v>
      </c>
      <c r="BY95" s="179"/>
      <c r="BZ95" s="179"/>
      <c r="CA95" s="161">
        <v>4025</v>
      </c>
      <c r="CB95" s="179"/>
      <c r="CC95" s="163">
        <v>64813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246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246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246</v>
      </c>
      <c r="BY96" s="179"/>
      <c r="BZ96" s="179"/>
      <c r="CA96" s="180"/>
      <c r="CB96" s="179"/>
      <c r="CC96" s="181">
        <v>246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72092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72092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72092</v>
      </c>
      <c r="BY97" s="179"/>
      <c r="BZ97" s="179"/>
      <c r="CA97" s="161">
        <v>81200</v>
      </c>
      <c r="CB97" s="179"/>
      <c r="CC97" s="163">
        <v>153292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17032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17032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17032</v>
      </c>
      <c r="BY98" s="179"/>
      <c r="BZ98" s="179"/>
      <c r="CA98" s="180">
        <v>3493</v>
      </c>
      <c r="CB98" s="179"/>
      <c r="CC98" s="181">
        <v>20525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103459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103459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103459</v>
      </c>
      <c r="BY99" s="179"/>
      <c r="BZ99" s="179"/>
      <c r="CA99" s="161">
        <v>274</v>
      </c>
      <c r="CB99" s="179"/>
      <c r="CC99" s="163">
        <v>103733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34910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34910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34910</v>
      </c>
      <c r="BY100" s="179"/>
      <c r="BZ100" s="179"/>
      <c r="CA100" s="180">
        <v>15316</v>
      </c>
      <c r="CB100" s="179"/>
      <c r="CC100" s="181">
        <v>50226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7348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7348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7348</v>
      </c>
      <c r="BY102" s="179"/>
      <c r="BZ102" s="179"/>
      <c r="CA102" s="180"/>
      <c r="CB102" s="179"/>
      <c r="CC102" s="181">
        <v>7348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111204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111204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111204</v>
      </c>
      <c r="BY103" s="179"/>
      <c r="BZ103" s="179"/>
      <c r="CA103" s="161"/>
      <c r="CB103" s="179"/>
      <c r="CC103" s="163">
        <v>111204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27943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27943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27943</v>
      </c>
      <c r="BY104" s="179"/>
      <c r="BZ104" s="179"/>
      <c r="CA104" s="180"/>
      <c r="CB104" s="179"/>
      <c r="CC104" s="181">
        <v>27943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96443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96443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96443</v>
      </c>
      <c r="BY105" s="179"/>
      <c r="BZ105" s="179"/>
      <c r="CA105" s="161"/>
      <c r="CB105" s="179"/>
      <c r="CC105" s="172">
        <v>96443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65</v>
      </c>
      <c r="O106" s="180"/>
      <c r="P106" s="180"/>
      <c r="Q106" s="180"/>
      <c r="R106" s="180">
        <v>4602</v>
      </c>
      <c r="S106" s="180"/>
      <c r="T106" s="180"/>
      <c r="U106" s="154">
        <v>11</v>
      </c>
      <c r="V106" s="180">
        <v>598</v>
      </c>
      <c r="W106" s="180"/>
      <c r="X106" s="180">
        <v>76</v>
      </c>
      <c r="Y106" s="180">
        <v>2254</v>
      </c>
      <c r="Z106" s="180"/>
      <c r="AA106" s="180">
        <v>2776</v>
      </c>
      <c r="AB106" s="180">
        <v>2243</v>
      </c>
      <c r="AC106" s="180">
        <v>360</v>
      </c>
      <c r="AD106" s="180">
        <v>1819</v>
      </c>
      <c r="AE106" s="180"/>
      <c r="AF106" s="180"/>
      <c r="AG106" s="180"/>
      <c r="AH106" s="180"/>
      <c r="AI106" s="180"/>
      <c r="AJ106" s="180">
        <v>54</v>
      </c>
      <c r="AK106" s="180">
        <v>262088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14858</v>
      </c>
      <c r="BO106" s="180">
        <v>262088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276946</v>
      </c>
      <c r="BY106" s="179"/>
      <c r="BZ106" s="179"/>
      <c r="CA106" s="180">
        <v>573</v>
      </c>
      <c r="CB106" s="179"/>
      <c r="CC106" s="181">
        <v>277519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96443</v>
      </c>
      <c r="G107" s="161"/>
      <c r="H107" s="161">
        <v>1802473.1319000002</v>
      </c>
      <c r="I107" s="161">
        <v>2095155.3747504863</v>
      </c>
      <c r="J107" s="161"/>
      <c r="K107" s="161"/>
      <c r="L107" s="161"/>
      <c r="M107" s="161"/>
      <c r="N107" s="161">
        <v>65</v>
      </c>
      <c r="O107" s="161"/>
      <c r="P107" s="161"/>
      <c r="Q107" s="161"/>
      <c r="R107" s="161">
        <v>123154</v>
      </c>
      <c r="S107" s="161"/>
      <c r="T107" s="161"/>
      <c r="U107" s="161">
        <v>11</v>
      </c>
      <c r="V107" s="161">
        <v>598</v>
      </c>
      <c r="W107" s="161"/>
      <c r="X107" s="161">
        <v>76</v>
      </c>
      <c r="Y107" s="161">
        <v>2254</v>
      </c>
      <c r="Z107" s="161"/>
      <c r="AA107" s="161">
        <v>464596</v>
      </c>
      <c r="AB107" s="161">
        <v>30186</v>
      </c>
      <c r="AC107" s="161">
        <v>360</v>
      </c>
      <c r="AD107" s="161">
        <v>1819</v>
      </c>
      <c r="AE107" s="161"/>
      <c r="AF107" s="161"/>
      <c r="AG107" s="161"/>
      <c r="AH107" s="161"/>
      <c r="AI107" s="161"/>
      <c r="AJ107" s="161">
        <v>54</v>
      </c>
      <c r="AK107" s="161">
        <v>262088</v>
      </c>
      <c r="AL107" s="161">
        <v>221548.75173878338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96443</v>
      </c>
      <c r="BM107" s="161">
        <v>3897628.5066504865</v>
      </c>
      <c r="BN107" s="161">
        <v>623173</v>
      </c>
      <c r="BO107" s="161">
        <v>483636.75173878338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5100881.2583892699</v>
      </c>
      <c r="BY107" s="179"/>
      <c r="BZ107" s="179"/>
      <c r="CA107" s="161">
        <v>254000.63413829199</v>
      </c>
      <c r="CB107" s="179"/>
      <c r="CC107" s="163">
        <v>5354881.8925275616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15495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15495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15495</v>
      </c>
      <c r="BY109" s="161"/>
      <c r="BZ109" s="179"/>
      <c r="CA109" s="179"/>
      <c r="CB109" s="179"/>
      <c r="CC109" s="163">
        <v>15495</v>
      </c>
      <c r="CD109" s="333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198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198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198</v>
      </c>
      <c r="BY110" s="157"/>
      <c r="BZ110" s="179"/>
      <c r="CA110" s="179"/>
      <c r="CB110" s="179"/>
      <c r="CC110" s="209">
        <v>198</v>
      </c>
      <c r="CD110" s="333"/>
    </row>
    <row r="111" spans="1:82" s="23" customFormat="1" ht="15" customHeight="1" x14ac:dyDescent="0.25">
      <c r="A111" s="43" t="s">
        <v>393</v>
      </c>
      <c r="B111" s="29"/>
      <c r="C111" s="171">
        <v>15695.981829127426</v>
      </c>
      <c r="D111" s="171">
        <v>593</v>
      </c>
      <c r="E111" s="171">
        <v>4442</v>
      </c>
      <c r="F111" s="171">
        <v>53.660609709142591</v>
      </c>
      <c r="G111" s="171">
        <v>2114</v>
      </c>
      <c r="H111" s="171">
        <v>15142.359315567883</v>
      </c>
      <c r="I111" s="171">
        <v>44386.90841725748</v>
      </c>
      <c r="J111" s="171">
        <v>4207.3052078075179</v>
      </c>
      <c r="K111" s="171">
        <v>3273.3698757479688</v>
      </c>
      <c r="L111" s="171">
        <v>240.81213398199773</v>
      </c>
      <c r="M111" s="171">
        <v>11893.907927732585</v>
      </c>
      <c r="N111" s="171">
        <v>8386.5050954719281</v>
      </c>
      <c r="O111" s="171">
        <v>3426.5759126385437</v>
      </c>
      <c r="P111" s="171">
        <v>2711.4850582756767</v>
      </c>
      <c r="Q111" s="171">
        <v>1194.8277834249657</v>
      </c>
      <c r="R111" s="171">
        <v>139763.94600156083</v>
      </c>
      <c r="S111" s="171">
        <v>1461.3455475831265</v>
      </c>
      <c r="T111" s="171">
        <v>219.32121941828444</v>
      </c>
      <c r="U111" s="171">
        <v>4591.2124951870774</v>
      </c>
      <c r="V111" s="171">
        <v>4352.9032893490967</v>
      </c>
      <c r="W111" s="171">
        <v>310.30304854571102</v>
      </c>
      <c r="X111" s="171">
        <v>109.83030485457112</v>
      </c>
      <c r="Y111" s="171">
        <v>28621.004123235456</v>
      </c>
      <c r="Z111" s="171">
        <v>497.28487767313771</v>
      </c>
      <c r="AA111" s="171">
        <v>834300.93288261956</v>
      </c>
      <c r="AB111" s="171">
        <v>19811.739867885553</v>
      </c>
      <c r="AC111" s="171">
        <v>6375.2949522273793</v>
      </c>
      <c r="AD111" s="171">
        <v>20630.580370370775</v>
      </c>
      <c r="AE111" s="171">
        <v>20405.77027219953</v>
      </c>
      <c r="AF111" s="171">
        <v>783.77355220655511</v>
      </c>
      <c r="AG111" s="171">
        <v>3216.3536635063815</v>
      </c>
      <c r="AH111" s="171">
        <v>737.69891008527532</v>
      </c>
      <c r="AI111" s="171">
        <v>460.11518252770878</v>
      </c>
      <c r="AJ111" s="171">
        <v>648.56975534627543</v>
      </c>
      <c r="AK111" s="171">
        <v>210394.8033521992</v>
      </c>
      <c r="AL111" s="171">
        <v>167726.13419909769</v>
      </c>
      <c r="AM111" s="171">
        <v>4133.6606097091426</v>
      </c>
      <c r="AN111" s="171">
        <v>5999.490914563713</v>
      </c>
      <c r="AO111" s="171">
        <v>126</v>
      </c>
      <c r="AP111" s="171">
        <v>1426</v>
      </c>
      <c r="AQ111" s="171">
        <v>999.98182912742664</v>
      </c>
      <c r="AR111" s="171">
        <v>6178</v>
      </c>
      <c r="AS111" s="171">
        <v>97666.373487798759</v>
      </c>
      <c r="AT111" s="171">
        <v>1244.1515242728556</v>
      </c>
      <c r="AU111" s="171">
        <v>98826.570959363205</v>
      </c>
      <c r="AV111" s="171">
        <v>2924.4727436911398</v>
      </c>
      <c r="AW111" s="171">
        <v>12682.61841167596</v>
      </c>
      <c r="AX111" s="171">
        <v>17751.854633019415</v>
      </c>
      <c r="AY111" s="171">
        <v>918.64243883656889</v>
      </c>
      <c r="AZ111" s="171">
        <v>7562.5638990582393</v>
      </c>
      <c r="BA111" s="171">
        <v>5102.6242679639954</v>
      </c>
      <c r="BB111" s="171">
        <v>5717.2728640928326</v>
      </c>
      <c r="BC111" s="171">
        <v>1171.8121339819977</v>
      </c>
      <c r="BD111" s="171">
        <v>4602.7939631094241</v>
      </c>
      <c r="BE111" s="171">
        <v>3349.6424388365685</v>
      </c>
      <c r="BF111" s="171">
        <v>87262.351704875386</v>
      </c>
      <c r="BG111" s="161">
        <v>6636.4428602424941</v>
      </c>
      <c r="BH111" s="161">
        <v>395.47274369113995</v>
      </c>
      <c r="BI111" s="161">
        <v>2589.6606097091421</v>
      </c>
      <c r="BJ111" s="161">
        <v>5579.7939631094241</v>
      </c>
      <c r="BK111" s="161"/>
      <c r="BL111" s="162">
        <v>22898.64243883657</v>
      </c>
      <c r="BM111" s="161">
        <v>67250.75495036284</v>
      </c>
      <c r="BN111" s="161">
        <v>1114911.2820939261</v>
      </c>
      <c r="BO111" s="161">
        <v>388380.0890755697</v>
      </c>
      <c r="BP111" s="161">
        <v>8603.9818291274278</v>
      </c>
      <c r="BQ111" s="161">
        <v>239577.24809771613</v>
      </c>
      <c r="BR111" s="161">
        <v>5102.6242679639954</v>
      </c>
      <c r="BS111" s="161">
        <v>5717.2728640928326</v>
      </c>
      <c r="BT111" s="161">
        <v>1171.8121339819977</v>
      </c>
      <c r="BU111" s="161">
        <v>7952.4364019459936</v>
      </c>
      <c r="BV111" s="161">
        <v>96883.927918518166</v>
      </c>
      <c r="BW111" s="163">
        <v>5579.7939631094241</v>
      </c>
      <c r="BX111" s="171">
        <v>1964029.8660351513</v>
      </c>
      <c r="BY111" s="171">
        <v>501913.20054538193</v>
      </c>
      <c r="BZ111" s="179"/>
      <c r="CA111" s="179"/>
      <c r="CB111" s="179"/>
      <c r="CC111" s="172">
        <v>2465943.0665805331</v>
      </c>
      <c r="CD111" s="333"/>
    </row>
    <row r="112" spans="1:82" s="23" customFormat="1" ht="15" customHeight="1" x14ac:dyDescent="0.25">
      <c r="A112" s="26" t="s">
        <v>359</v>
      </c>
      <c r="B112" s="27"/>
      <c r="C112" s="154">
        <v>15695.981829127426</v>
      </c>
      <c r="D112" s="154">
        <v>593</v>
      </c>
      <c r="E112" s="154">
        <v>4442</v>
      </c>
      <c r="F112" s="154">
        <v>53.660609709142591</v>
      </c>
      <c r="G112" s="154">
        <v>2114</v>
      </c>
      <c r="H112" s="154">
        <v>15142.359315567883</v>
      </c>
      <c r="I112" s="154">
        <v>59881.90841725748</v>
      </c>
      <c r="J112" s="154">
        <v>4207.3052078075179</v>
      </c>
      <c r="K112" s="154">
        <v>3273.3698757479688</v>
      </c>
      <c r="L112" s="154">
        <v>240.81213398199773</v>
      </c>
      <c r="M112" s="154">
        <v>11893.907927732585</v>
      </c>
      <c r="N112" s="154">
        <v>8386.5050954719281</v>
      </c>
      <c r="O112" s="154">
        <v>3426.5759126385437</v>
      </c>
      <c r="P112" s="154">
        <v>2711.4850582756767</v>
      </c>
      <c r="Q112" s="154">
        <v>1194.8277834249657</v>
      </c>
      <c r="R112" s="154">
        <v>139763.94600156083</v>
      </c>
      <c r="S112" s="154">
        <v>1461.3455475831265</v>
      </c>
      <c r="T112" s="154">
        <v>219.32121941828444</v>
      </c>
      <c r="U112" s="154">
        <v>4591.2124951870774</v>
      </c>
      <c r="V112" s="154">
        <v>4352.9032893490967</v>
      </c>
      <c r="W112" s="154">
        <v>310.30304854571102</v>
      </c>
      <c r="X112" s="154">
        <v>109.83030485457112</v>
      </c>
      <c r="Y112" s="154">
        <v>28621.004123235456</v>
      </c>
      <c r="Z112" s="154">
        <v>497.28487767313771</v>
      </c>
      <c r="AA112" s="154">
        <v>834300.93288261956</v>
      </c>
      <c r="AB112" s="154">
        <v>19811.739867885553</v>
      </c>
      <c r="AC112" s="154">
        <v>6375.2949522273793</v>
      </c>
      <c r="AD112" s="154">
        <v>20630.580370370775</v>
      </c>
      <c r="AE112" s="154">
        <v>20405.77027219953</v>
      </c>
      <c r="AF112" s="154">
        <v>783.77355220655511</v>
      </c>
      <c r="AG112" s="154">
        <v>3216.3536635063815</v>
      </c>
      <c r="AH112" s="154">
        <v>737.69891008527532</v>
      </c>
      <c r="AI112" s="154">
        <v>460.11518252770878</v>
      </c>
      <c r="AJ112" s="154">
        <v>648.56975534627543</v>
      </c>
      <c r="AK112" s="154">
        <v>210592.8033521992</v>
      </c>
      <c r="AL112" s="154">
        <v>167726.13419909769</v>
      </c>
      <c r="AM112" s="154">
        <v>4133.6606097091426</v>
      </c>
      <c r="AN112" s="154">
        <v>5999.490914563713</v>
      </c>
      <c r="AO112" s="154">
        <v>126</v>
      </c>
      <c r="AP112" s="154">
        <v>1426</v>
      </c>
      <c r="AQ112" s="154">
        <v>999.98182912742664</v>
      </c>
      <c r="AR112" s="154">
        <v>6178</v>
      </c>
      <c r="AS112" s="154">
        <v>97666.373487798759</v>
      </c>
      <c r="AT112" s="154">
        <v>1244.1515242728556</v>
      </c>
      <c r="AU112" s="154">
        <v>98826.570959363205</v>
      </c>
      <c r="AV112" s="154">
        <v>2924.4727436911398</v>
      </c>
      <c r="AW112" s="154">
        <v>12682.61841167596</v>
      </c>
      <c r="AX112" s="154">
        <v>17751.854633019415</v>
      </c>
      <c r="AY112" s="154">
        <v>918.64243883656889</v>
      </c>
      <c r="AZ112" s="154">
        <v>7562.5638990582393</v>
      </c>
      <c r="BA112" s="154">
        <v>5102.6242679639954</v>
      </c>
      <c r="BB112" s="154">
        <v>5717.2728640928326</v>
      </c>
      <c r="BC112" s="154">
        <v>1171.8121339819977</v>
      </c>
      <c r="BD112" s="154">
        <v>4602.7939631094241</v>
      </c>
      <c r="BE112" s="154">
        <v>3349.6424388365685</v>
      </c>
      <c r="BF112" s="154">
        <v>87262.351704875386</v>
      </c>
      <c r="BG112" s="154">
        <v>6636.4428602424941</v>
      </c>
      <c r="BH112" s="154">
        <v>395.47274369113995</v>
      </c>
      <c r="BI112" s="154">
        <v>2589.6606097091421</v>
      </c>
      <c r="BJ112" s="154">
        <v>5579.7939631094241</v>
      </c>
      <c r="BK112" s="154"/>
      <c r="BL112" s="166">
        <v>22898.64243883657</v>
      </c>
      <c r="BM112" s="154">
        <v>82745.75495036284</v>
      </c>
      <c r="BN112" s="154">
        <v>1114911.2820939261</v>
      </c>
      <c r="BO112" s="154">
        <v>388578.0890755697</v>
      </c>
      <c r="BP112" s="154">
        <v>8603.9818291274278</v>
      </c>
      <c r="BQ112" s="154">
        <v>239577.24809771613</v>
      </c>
      <c r="BR112" s="154">
        <v>5102.6242679639954</v>
      </c>
      <c r="BS112" s="154">
        <v>5717.2728640928326</v>
      </c>
      <c r="BT112" s="154">
        <v>1171.8121339819977</v>
      </c>
      <c r="BU112" s="154">
        <v>7952.4364019459936</v>
      </c>
      <c r="BV112" s="154">
        <v>96883.927918518166</v>
      </c>
      <c r="BW112" s="167">
        <v>5579.7939631094241</v>
      </c>
      <c r="BX112" s="154">
        <v>1979722.8660351513</v>
      </c>
      <c r="BY112" s="154">
        <v>501913.20054538193</v>
      </c>
      <c r="BZ112" s="179"/>
      <c r="CA112" s="179"/>
      <c r="CB112" s="179"/>
      <c r="CC112" s="167">
        <v>2481636.0665805331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15695.981829127426</v>
      </c>
      <c r="D113" s="492">
        <v>593</v>
      </c>
      <c r="E113" s="492">
        <v>4442</v>
      </c>
      <c r="F113" s="492">
        <v>96496.660609709143</v>
      </c>
      <c r="G113" s="492">
        <v>2114</v>
      </c>
      <c r="H113" s="492">
        <v>1817615.491215568</v>
      </c>
      <c r="I113" s="492">
        <v>2155037.2831677441</v>
      </c>
      <c r="J113" s="492">
        <v>4207.3052078075179</v>
      </c>
      <c r="K113" s="492">
        <v>3273.3698757479688</v>
      </c>
      <c r="L113" s="492">
        <v>240.81213398199773</v>
      </c>
      <c r="M113" s="492">
        <v>11893.907927732585</v>
      </c>
      <c r="N113" s="492">
        <v>8451.5050954719281</v>
      </c>
      <c r="O113" s="492">
        <v>3426.5759126385437</v>
      </c>
      <c r="P113" s="492">
        <v>2711.4850582756767</v>
      </c>
      <c r="Q113" s="492">
        <v>1194.8277834249657</v>
      </c>
      <c r="R113" s="492">
        <v>262917.94600156083</v>
      </c>
      <c r="S113" s="492">
        <v>1461.3455475831265</v>
      </c>
      <c r="T113" s="492">
        <v>219.32121941828444</v>
      </c>
      <c r="U113" s="492">
        <v>4602.2124951870774</v>
      </c>
      <c r="V113" s="492">
        <v>4950.9032893490967</v>
      </c>
      <c r="W113" s="492">
        <v>310.30304854571102</v>
      </c>
      <c r="X113" s="492">
        <v>185.83030485457112</v>
      </c>
      <c r="Y113" s="492">
        <v>30875.004123235456</v>
      </c>
      <c r="Z113" s="492">
        <v>497.28487767313771</v>
      </c>
      <c r="AA113" s="492">
        <v>1298896.9328826196</v>
      </c>
      <c r="AB113" s="492">
        <v>49997.739867885553</v>
      </c>
      <c r="AC113" s="492">
        <v>6735.2949522273793</v>
      </c>
      <c r="AD113" s="492">
        <v>22449.580370370775</v>
      </c>
      <c r="AE113" s="492">
        <v>20405.77027219953</v>
      </c>
      <c r="AF113" s="492">
        <v>783.77355220655511</v>
      </c>
      <c r="AG113" s="492">
        <v>3216.3536635063815</v>
      </c>
      <c r="AH113" s="492">
        <v>737.69891008527532</v>
      </c>
      <c r="AI113" s="492">
        <v>460.11518252770878</v>
      </c>
      <c r="AJ113" s="492">
        <v>702.56975534627543</v>
      </c>
      <c r="AK113" s="492">
        <v>472680.8033521992</v>
      </c>
      <c r="AL113" s="492">
        <v>389274.88593788107</v>
      </c>
      <c r="AM113" s="492">
        <v>4133.6606097091426</v>
      </c>
      <c r="AN113" s="492">
        <v>5999.490914563713</v>
      </c>
      <c r="AO113" s="492">
        <v>126</v>
      </c>
      <c r="AP113" s="492">
        <v>1426</v>
      </c>
      <c r="AQ113" s="492">
        <v>999.98182912742664</v>
      </c>
      <c r="AR113" s="492">
        <v>6178</v>
      </c>
      <c r="AS113" s="492">
        <v>97666.373487798759</v>
      </c>
      <c r="AT113" s="492">
        <v>1244.1515242728556</v>
      </c>
      <c r="AU113" s="492">
        <v>98826.570959363205</v>
      </c>
      <c r="AV113" s="492">
        <v>2924.4727436911398</v>
      </c>
      <c r="AW113" s="492">
        <v>12682.61841167596</v>
      </c>
      <c r="AX113" s="492">
        <v>17751.854633019415</v>
      </c>
      <c r="AY113" s="492">
        <v>918.64243883656889</v>
      </c>
      <c r="AZ113" s="492">
        <v>7562.5638990582393</v>
      </c>
      <c r="BA113" s="492">
        <v>5102.6242679639954</v>
      </c>
      <c r="BB113" s="492">
        <v>5717.2728640928326</v>
      </c>
      <c r="BC113" s="492">
        <v>1171.8121339819977</v>
      </c>
      <c r="BD113" s="492">
        <v>4602.7939631094241</v>
      </c>
      <c r="BE113" s="492">
        <v>3349.6424388365685</v>
      </c>
      <c r="BF113" s="492">
        <v>87262.351704875386</v>
      </c>
      <c r="BG113" s="492">
        <v>6636.4428602424941</v>
      </c>
      <c r="BH113" s="492">
        <v>395.47274369113995</v>
      </c>
      <c r="BI113" s="492">
        <v>2589.6606097091421</v>
      </c>
      <c r="BJ113" s="492">
        <v>5579.7939631094241</v>
      </c>
      <c r="BK113" s="492"/>
      <c r="BL113" s="493">
        <v>119341.64243883657</v>
      </c>
      <c r="BM113" s="492">
        <v>3980374.2616008497</v>
      </c>
      <c r="BN113" s="492">
        <v>1738084.2820939261</v>
      </c>
      <c r="BO113" s="492">
        <v>872214.84081435308</v>
      </c>
      <c r="BP113" s="492">
        <v>8603.9818291274278</v>
      </c>
      <c r="BQ113" s="492">
        <v>239577.24809771616</v>
      </c>
      <c r="BR113" s="492">
        <v>5102.6242679639954</v>
      </c>
      <c r="BS113" s="492">
        <v>5717.2728640928326</v>
      </c>
      <c r="BT113" s="492">
        <v>1171.8121339819977</v>
      </c>
      <c r="BU113" s="492">
        <v>7952.4364019459927</v>
      </c>
      <c r="BV113" s="492">
        <v>96883.927918518151</v>
      </c>
      <c r="BW113" s="494">
        <v>5579.7939631094241</v>
      </c>
      <c r="BX113" s="493">
        <v>7080604.1244244212</v>
      </c>
      <c r="BY113" s="492">
        <v>501913.20054538193</v>
      </c>
      <c r="BZ113" s="492"/>
      <c r="CA113" s="492">
        <v>254000.63413829199</v>
      </c>
      <c r="CB113" s="492">
        <v>4389817</v>
      </c>
      <c r="CC113" s="494">
        <v>12226334.959108096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43" t="s">
        <v>364</v>
      </c>
      <c r="B116" s="644"/>
      <c r="C116" s="644"/>
      <c r="D116" s="644"/>
      <c r="E116" s="644"/>
      <c r="F116" s="644"/>
      <c r="G116" s="644"/>
      <c r="H116" s="644"/>
      <c r="I116" s="64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19:I119"/>
    <mergeCell ref="CB64:CB67"/>
    <mergeCell ref="A115:I115"/>
    <mergeCell ref="CB10:CB13"/>
    <mergeCell ref="BL64:BW65"/>
    <mergeCell ref="BG65:BH65"/>
    <mergeCell ref="A116:I116"/>
    <mergeCell ref="CA64:CA66"/>
    <mergeCell ref="A64:A67"/>
    <mergeCell ref="C64:BK64"/>
    <mergeCell ref="BX64:BX67"/>
    <mergeCell ref="BY64:BY67"/>
    <mergeCell ref="BZ64:BZ67"/>
    <mergeCell ref="A122:I122"/>
    <mergeCell ref="BD11:BE11"/>
    <mergeCell ref="AM65:AO65"/>
    <mergeCell ref="AP65:AR65"/>
    <mergeCell ref="AS65:AT65"/>
    <mergeCell ref="AU65:AY65"/>
    <mergeCell ref="BD65:BE65"/>
    <mergeCell ref="A55:CC55"/>
    <mergeCell ref="A57:H58"/>
    <mergeCell ref="A121:G121"/>
    <mergeCell ref="CC64:CC67"/>
    <mergeCell ref="C65:G65"/>
    <mergeCell ref="H65:L65"/>
    <mergeCell ref="M65:AJ65"/>
    <mergeCell ref="AK65:AL65"/>
    <mergeCell ref="A120:I120"/>
    <mergeCell ref="A1:I2"/>
    <mergeCell ref="A3:I4"/>
    <mergeCell ref="A10:A13"/>
    <mergeCell ref="B10:B13"/>
    <mergeCell ref="C10:BK10"/>
    <mergeCell ref="C11:G11"/>
    <mergeCell ref="H11:L11"/>
    <mergeCell ref="AM11:AO11"/>
    <mergeCell ref="AP11:AR11"/>
    <mergeCell ref="AS11:AT11"/>
    <mergeCell ref="AU11:AY11"/>
    <mergeCell ref="M11:AJ11"/>
    <mergeCell ref="BG11:BH11"/>
    <mergeCell ref="AK11:AL11"/>
    <mergeCell ref="CC10:CC13"/>
    <mergeCell ref="BL10:BW11"/>
    <mergeCell ref="BX10:BX13"/>
    <mergeCell ref="BY10:BY13"/>
    <mergeCell ref="BZ10:BZ13"/>
    <mergeCell ref="CA10:CA12"/>
  </mergeCells>
  <conditionalFormatting sqref="CD15:CD113">
    <cfRule type="cellIs" dxfId="15" priority="51" stopIfTrue="1" operator="notEqual">
      <formula>0</formula>
    </cfRule>
  </conditionalFormatting>
  <hyperlinks>
    <hyperlink ref="CC8" location="Índice!A1" display="Índice" xr:uid="{2FE91F26-E58E-4D45-9C1B-C8E4369E4BF6}"/>
  </hyperlinks>
  <pageMargins left="0.7" right="0.7" top="0.75" bottom="0.75" header="0.3" footer="0.3"/>
  <pageSetup orientation="portrait" r:id="rId1"/>
  <headerFooter alignWithMargins="0"/>
  <ignoredErrors>
    <ignoredError sqref="D66:BK66 D12:BK12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BAF37-C271-4EC8-A5E5-14968753C228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354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6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470140.4383400401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470140.4383400401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470140.4383400401</v>
      </c>
      <c r="BY17" s="256"/>
      <c r="BZ17" s="256"/>
      <c r="CA17" s="256"/>
      <c r="CB17" s="256"/>
      <c r="CC17" s="272">
        <v>470140.4383400401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67508357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67508357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67508357</v>
      </c>
      <c r="BY18" s="256"/>
      <c r="BZ18" s="256"/>
      <c r="CA18" s="256"/>
      <c r="CB18" s="256"/>
      <c r="CC18" s="255">
        <v>67508357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275327200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275327200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275327200</v>
      </c>
      <c r="BY19" s="256"/>
      <c r="BZ19" s="256"/>
      <c r="CA19" s="256"/>
      <c r="CB19" s="256"/>
      <c r="CC19" s="272">
        <v>275327200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6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3909716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3909716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3909716</v>
      </c>
      <c r="BY21" s="263"/>
      <c r="BZ21" s="263"/>
      <c r="CA21" s="263"/>
      <c r="CB21" s="263"/>
      <c r="CC21" s="303">
        <v>3909716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118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503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503</v>
      </c>
      <c r="BP23" s="243"/>
      <c r="BQ23" s="243"/>
      <c r="BR23" s="243"/>
      <c r="BS23" s="243"/>
      <c r="BT23" s="243"/>
      <c r="BU23" s="243"/>
      <c r="BV23" s="243"/>
      <c r="BW23" s="269"/>
      <c r="BX23" s="242">
        <v>503</v>
      </c>
      <c r="BY23" s="267"/>
      <c r="BZ23" s="267"/>
      <c r="CA23" s="267"/>
      <c r="CB23" s="267"/>
      <c r="CC23" s="293">
        <v>503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64337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64337</v>
      </c>
      <c r="BP24" s="253"/>
      <c r="BQ24" s="253"/>
      <c r="BR24" s="253"/>
      <c r="BS24" s="253"/>
      <c r="BT24" s="253"/>
      <c r="BU24" s="253"/>
      <c r="BV24" s="253"/>
      <c r="BW24" s="255"/>
      <c r="BX24" s="253">
        <v>64337</v>
      </c>
      <c r="BY24" s="256"/>
      <c r="BZ24" s="256"/>
      <c r="CA24" s="256"/>
      <c r="CB24" s="256"/>
      <c r="CC24" s="255">
        <v>64337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74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74</v>
      </c>
      <c r="BP25" s="257"/>
      <c r="BQ25" s="257"/>
      <c r="BR25" s="257"/>
      <c r="BS25" s="257"/>
      <c r="BT25" s="257"/>
      <c r="BU25" s="257"/>
      <c r="BV25" s="257"/>
      <c r="BW25" s="259"/>
      <c r="BX25" s="242">
        <v>74</v>
      </c>
      <c r="BY25" s="256"/>
      <c r="BZ25" s="256"/>
      <c r="CA25" s="256"/>
      <c r="CB25" s="256"/>
      <c r="CC25" s="272">
        <v>74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8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2184080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2184080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2184080</v>
      </c>
      <c r="BY28" s="256"/>
      <c r="BZ28" s="256"/>
      <c r="CA28" s="256"/>
      <c r="CB28" s="256"/>
      <c r="CC28" s="255">
        <v>2184080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5791857.5007987805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5791857.5007987805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5791857.5007987805</v>
      </c>
      <c r="BY29" s="256"/>
      <c r="BZ29" s="256"/>
      <c r="CA29" s="256"/>
      <c r="CB29" s="256"/>
      <c r="CC29" s="272">
        <v>5791857.5007987805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5039851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5039851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5039851</v>
      </c>
      <c r="BY30" s="256"/>
      <c r="BZ30" s="256"/>
      <c r="CA30" s="256"/>
      <c r="CB30" s="256"/>
      <c r="CC30" s="255">
        <v>5039851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2272522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2272522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2272522</v>
      </c>
      <c r="BY31" s="256"/>
      <c r="BZ31" s="256"/>
      <c r="CA31" s="256"/>
      <c r="CB31" s="256"/>
      <c r="CC31" s="275">
        <v>2272522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 t="s">
        <v>316</v>
      </c>
      <c r="D33" s="279" t="s">
        <v>316</v>
      </c>
      <c r="E33" s="279" t="s">
        <v>316</v>
      </c>
      <c r="F33" s="279" t="s">
        <v>316</v>
      </c>
      <c r="G33" s="279" t="s">
        <v>316</v>
      </c>
      <c r="H33" s="279" t="s">
        <v>316</v>
      </c>
      <c r="I33" s="279" t="s">
        <v>316</v>
      </c>
      <c r="J33" s="279">
        <v>37175.922732967738</v>
      </c>
      <c r="K33" s="279" t="s">
        <v>316</v>
      </c>
      <c r="L33" s="279" t="s">
        <v>316</v>
      </c>
      <c r="M33" s="279">
        <v>320642.33357184671</v>
      </c>
      <c r="N33" s="279">
        <v>269525.43981401611</v>
      </c>
      <c r="O33" s="279" t="s">
        <v>316</v>
      </c>
      <c r="P33" s="279" t="s">
        <v>316</v>
      </c>
      <c r="Q33" s="279">
        <v>23234.951708104836</v>
      </c>
      <c r="R33" s="279">
        <v>1045572.8268647176</v>
      </c>
      <c r="S33" s="279" t="s">
        <v>316</v>
      </c>
      <c r="T33" s="279" t="s">
        <v>316</v>
      </c>
      <c r="U33" s="279" t="s">
        <v>316</v>
      </c>
      <c r="V33" s="279" t="s">
        <v>316</v>
      </c>
      <c r="W33" s="279" t="s">
        <v>316</v>
      </c>
      <c r="X33" s="279" t="s">
        <v>316</v>
      </c>
      <c r="Y33" s="279">
        <v>492580.97621182248</v>
      </c>
      <c r="Z33" s="279" t="s">
        <v>316</v>
      </c>
      <c r="AA33" s="279">
        <v>22087145.093724456</v>
      </c>
      <c r="AB33" s="279">
        <v>529756.89894479024</v>
      </c>
      <c r="AC33" s="279">
        <v>9293.9806832419345</v>
      </c>
      <c r="AD33" s="279">
        <v>185879.61366483869</v>
      </c>
      <c r="AE33" s="279">
        <v>692401.56090152403</v>
      </c>
      <c r="AF33" s="279">
        <v>9293.9806832419345</v>
      </c>
      <c r="AG33" s="279">
        <v>4646.9903416209672</v>
      </c>
      <c r="AH33" s="279">
        <v>4646.9903416209672</v>
      </c>
      <c r="AI33" s="279" t="s">
        <v>316</v>
      </c>
      <c r="AJ33" s="279" t="s">
        <v>316</v>
      </c>
      <c r="AK33" s="279">
        <v>3341186.0556254755</v>
      </c>
      <c r="AL33" s="279" t="s">
        <v>316</v>
      </c>
      <c r="AM33" s="279" t="s">
        <v>316</v>
      </c>
      <c r="AN33" s="279" t="s">
        <v>316</v>
      </c>
      <c r="AO33" s="279" t="s">
        <v>316</v>
      </c>
      <c r="AP33" s="279" t="s">
        <v>316</v>
      </c>
      <c r="AQ33" s="279" t="s">
        <v>316</v>
      </c>
      <c r="AR33" s="279" t="s">
        <v>316</v>
      </c>
      <c r="AS33" s="279" t="s">
        <v>316</v>
      </c>
      <c r="AT33" s="279" t="s">
        <v>316</v>
      </c>
      <c r="AU33" s="279" t="s">
        <v>316</v>
      </c>
      <c r="AV33" s="279" t="s">
        <v>316</v>
      </c>
      <c r="AW33" s="279" t="s">
        <v>316</v>
      </c>
      <c r="AX33" s="279" t="s">
        <v>316</v>
      </c>
      <c r="AY33" s="279" t="s">
        <v>316</v>
      </c>
      <c r="AZ33" s="279" t="s">
        <v>316</v>
      </c>
      <c r="BA33" s="279"/>
      <c r="BB33" s="279"/>
      <c r="BC33" s="279"/>
      <c r="BD33" s="279" t="s">
        <v>316</v>
      </c>
      <c r="BE33" s="279" t="s">
        <v>316</v>
      </c>
      <c r="BF33" s="279" t="s">
        <v>316</v>
      </c>
      <c r="BG33" s="279" t="s">
        <v>316</v>
      </c>
      <c r="BH33" s="279" t="s">
        <v>316</v>
      </c>
      <c r="BI33" s="279" t="s">
        <v>316</v>
      </c>
      <c r="BJ33" s="279" t="s">
        <v>316</v>
      </c>
      <c r="BK33" s="279" t="s">
        <v>316</v>
      </c>
      <c r="BL33" s="280"/>
      <c r="BM33" s="281">
        <v>37175.922732967738</v>
      </c>
      <c r="BN33" s="281">
        <v>25674621.637455843</v>
      </c>
      <c r="BO33" s="281">
        <v>3341186.0556254755</v>
      </c>
      <c r="BP33" s="281"/>
      <c r="BQ33" s="281"/>
      <c r="BR33" s="281"/>
      <c r="BS33" s="281"/>
      <c r="BT33" s="281"/>
      <c r="BU33" s="281"/>
      <c r="BV33" s="281"/>
      <c r="BW33" s="282"/>
      <c r="BX33" s="279">
        <v>29052983.615814287</v>
      </c>
      <c r="BY33" s="279"/>
      <c r="BZ33" s="242">
        <v>-17723548.615814283</v>
      </c>
      <c r="CA33" s="242">
        <v>56195068</v>
      </c>
      <c r="CB33" s="283"/>
      <c r="CC33" s="293">
        <v>67524503</v>
      </c>
    </row>
    <row r="34" spans="1:81" s="308" customFormat="1" ht="15" customHeight="1" x14ac:dyDescent="0.2">
      <c r="A34" s="95" t="s">
        <v>156</v>
      </c>
      <c r="B34" s="103" t="s">
        <v>176</v>
      </c>
      <c r="C34" s="285" t="s">
        <v>316</v>
      </c>
      <c r="D34" s="285" t="s">
        <v>316</v>
      </c>
      <c r="E34" s="285" t="s">
        <v>316</v>
      </c>
      <c r="F34" s="285" t="s">
        <v>316</v>
      </c>
      <c r="G34" s="285" t="s">
        <v>316</v>
      </c>
      <c r="H34" s="285" t="s">
        <v>316</v>
      </c>
      <c r="I34" s="285">
        <v>282.37293246873844</v>
      </c>
      <c r="J34" s="285">
        <v>395.32210545623388</v>
      </c>
      <c r="K34" s="285" t="s">
        <v>316</v>
      </c>
      <c r="L34" s="285" t="s">
        <v>316</v>
      </c>
      <c r="M34" s="285" t="s">
        <v>316</v>
      </c>
      <c r="N34" s="285" t="s">
        <v>316</v>
      </c>
      <c r="O34" s="285" t="s">
        <v>316</v>
      </c>
      <c r="P34" s="285" t="s">
        <v>316</v>
      </c>
      <c r="Q34" s="285" t="s">
        <v>316</v>
      </c>
      <c r="R34" s="285" t="s">
        <v>316</v>
      </c>
      <c r="S34" s="285" t="s">
        <v>316</v>
      </c>
      <c r="T34" s="285" t="s">
        <v>316</v>
      </c>
      <c r="U34" s="285" t="s">
        <v>316</v>
      </c>
      <c r="V34" s="285" t="s">
        <v>316</v>
      </c>
      <c r="W34" s="285" t="s">
        <v>316</v>
      </c>
      <c r="X34" s="285" t="s">
        <v>316</v>
      </c>
      <c r="Y34" s="285" t="s">
        <v>316</v>
      </c>
      <c r="Z34" s="285" t="s">
        <v>316</v>
      </c>
      <c r="AA34" s="285">
        <v>9487.7305309496132</v>
      </c>
      <c r="AB34" s="285" t="s">
        <v>316</v>
      </c>
      <c r="AC34" s="285" t="s">
        <v>316</v>
      </c>
      <c r="AD34" s="285" t="s">
        <v>316</v>
      </c>
      <c r="AE34" s="285" t="s">
        <v>316</v>
      </c>
      <c r="AF34" s="285" t="s">
        <v>316</v>
      </c>
      <c r="AG34" s="285" t="s">
        <v>316</v>
      </c>
      <c r="AH34" s="285" t="s">
        <v>316</v>
      </c>
      <c r="AI34" s="285" t="s">
        <v>316</v>
      </c>
      <c r="AJ34" s="285" t="s">
        <v>316</v>
      </c>
      <c r="AK34" s="285">
        <v>100411.8147858834</v>
      </c>
      <c r="AL34" s="285">
        <v>345567.99475524214</v>
      </c>
      <c r="AM34" s="285" t="s">
        <v>316</v>
      </c>
      <c r="AN34" s="285" t="s">
        <v>316</v>
      </c>
      <c r="AO34" s="285" t="s">
        <v>316</v>
      </c>
      <c r="AP34" s="285" t="s">
        <v>316</v>
      </c>
      <c r="AQ34" s="285" t="s">
        <v>316</v>
      </c>
      <c r="AR34" s="285" t="s">
        <v>316</v>
      </c>
      <c r="AS34" s="285" t="s">
        <v>316</v>
      </c>
      <c r="AT34" s="285" t="s">
        <v>316</v>
      </c>
      <c r="AU34" s="285" t="s">
        <v>316</v>
      </c>
      <c r="AV34" s="285" t="s">
        <v>316</v>
      </c>
      <c r="AW34" s="285" t="s">
        <v>316</v>
      </c>
      <c r="AX34" s="285" t="s">
        <v>316</v>
      </c>
      <c r="AY34" s="285" t="s">
        <v>316</v>
      </c>
      <c r="AZ34" s="285" t="s">
        <v>316</v>
      </c>
      <c r="BA34" s="285"/>
      <c r="BB34" s="285"/>
      <c r="BC34" s="285"/>
      <c r="BD34" s="285" t="s">
        <v>316</v>
      </c>
      <c r="BE34" s="285" t="s">
        <v>316</v>
      </c>
      <c r="BF34" s="285" t="s">
        <v>316</v>
      </c>
      <c r="BG34" s="285" t="s">
        <v>316</v>
      </c>
      <c r="BH34" s="285" t="s">
        <v>316</v>
      </c>
      <c r="BI34" s="285" t="s">
        <v>316</v>
      </c>
      <c r="BJ34" s="285" t="s">
        <v>316</v>
      </c>
      <c r="BK34" s="285" t="s">
        <v>316</v>
      </c>
      <c r="BL34" s="286"/>
      <c r="BM34" s="285">
        <v>677.69503792497233</v>
      </c>
      <c r="BN34" s="285">
        <v>9487.7305309496132</v>
      </c>
      <c r="BO34" s="285">
        <v>445979.80954112555</v>
      </c>
      <c r="BP34" s="285"/>
      <c r="BQ34" s="285"/>
      <c r="BR34" s="285"/>
      <c r="BS34" s="285"/>
      <c r="BT34" s="285"/>
      <c r="BU34" s="285"/>
      <c r="BV34" s="285"/>
      <c r="BW34" s="287"/>
      <c r="BX34" s="285">
        <v>456145.23511000013</v>
      </c>
      <c r="BY34" s="285"/>
      <c r="BZ34" s="285"/>
      <c r="CA34" s="285"/>
      <c r="CB34" s="283"/>
      <c r="CC34" s="287">
        <v>456145.23511000013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107.46311000220803</v>
      </c>
      <c r="D35" s="279" t="s">
        <v>316</v>
      </c>
      <c r="E35" s="279" t="s">
        <v>316</v>
      </c>
      <c r="F35" s="279">
        <v>35.82103666740268</v>
      </c>
      <c r="G35" s="279" t="s">
        <v>316</v>
      </c>
      <c r="H35" s="279">
        <v>3008.9670800618246</v>
      </c>
      <c r="I35" s="279">
        <v>9008.9907218517728</v>
      </c>
      <c r="J35" s="279">
        <v>1898.5149433723418</v>
      </c>
      <c r="K35" s="279">
        <v>1755.2307967027314</v>
      </c>
      <c r="L35" s="279">
        <v>125.37362833590937</v>
      </c>
      <c r="M35" s="279">
        <v>447.76295834253347</v>
      </c>
      <c r="N35" s="279">
        <v>931.34695335246965</v>
      </c>
      <c r="O35" s="279">
        <v>1522.3940583646138</v>
      </c>
      <c r="P35" s="279">
        <v>2059.7096083756537</v>
      </c>
      <c r="Q35" s="279">
        <v>268.65777500552008</v>
      </c>
      <c r="R35" s="279">
        <v>89.552591668506693</v>
      </c>
      <c r="S35" s="279">
        <v>913.43643501876829</v>
      </c>
      <c r="T35" s="279">
        <v>71.64207333480536</v>
      </c>
      <c r="U35" s="279">
        <v>3671.6562584087746</v>
      </c>
      <c r="V35" s="279">
        <v>2543.2936033855899</v>
      </c>
      <c r="W35" s="279">
        <v>179.10518333701339</v>
      </c>
      <c r="X35" s="279">
        <v>17.91051833370134</v>
      </c>
      <c r="Y35" s="279">
        <v>11283.626550231844</v>
      </c>
      <c r="Z35" s="279">
        <v>286.56829333922144</v>
      </c>
      <c r="AA35" s="279">
        <v>1217.915246691691</v>
      </c>
      <c r="AB35" s="279">
        <v>3564.1931484065667</v>
      </c>
      <c r="AC35" s="279">
        <v>2095.5306450430567</v>
      </c>
      <c r="AD35" s="279">
        <v>7325.4019984838478</v>
      </c>
      <c r="AE35" s="279">
        <v>1092.5416183557816</v>
      </c>
      <c r="AF35" s="279">
        <v>250.74725667181875</v>
      </c>
      <c r="AG35" s="279">
        <v>2292.5463467137715</v>
      </c>
      <c r="AH35" s="279">
        <v>250.74725667181875</v>
      </c>
      <c r="AI35" s="279">
        <v>304.47881167292275</v>
      </c>
      <c r="AJ35" s="279">
        <v>573.13658667844288</v>
      </c>
      <c r="AK35" s="279">
        <v>14310.504148627369</v>
      </c>
      <c r="AL35" s="279">
        <v>3349.2669284021504</v>
      </c>
      <c r="AM35" s="279">
        <v>35.82103666740268</v>
      </c>
      <c r="AN35" s="279">
        <v>53.731555001104013</v>
      </c>
      <c r="AO35" s="279" t="s">
        <v>316</v>
      </c>
      <c r="AP35" s="279" t="s">
        <v>316</v>
      </c>
      <c r="AQ35" s="279">
        <v>107.46311000220803</v>
      </c>
      <c r="AR35" s="279" t="s">
        <v>316</v>
      </c>
      <c r="AS35" s="279">
        <v>37218.057097431381</v>
      </c>
      <c r="AT35" s="279">
        <v>89.552591668506693</v>
      </c>
      <c r="AU35" s="279">
        <v>12394.078686921326</v>
      </c>
      <c r="AV35" s="279">
        <v>161.19466500331205</v>
      </c>
      <c r="AW35" s="279">
        <v>2256.7253100463686</v>
      </c>
      <c r="AX35" s="279">
        <v>859.70488001766421</v>
      </c>
      <c r="AY35" s="279">
        <v>143.28414666961072</v>
      </c>
      <c r="AZ35" s="279">
        <v>2579.1146400529929</v>
      </c>
      <c r="BA35" s="279">
        <v>250.74725667181875</v>
      </c>
      <c r="BB35" s="279">
        <v>1343.2888750276004</v>
      </c>
      <c r="BC35" s="279">
        <v>125.37362833590937</v>
      </c>
      <c r="BD35" s="279">
        <v>232.83673833811741</v>
      </c>
      <c r="BE35" s="279">
        <v>143.28414666961072</v>
      </c>
      <c r="BF35" s="279">
        <v>1862.6939067049393</v>
      </c>
      <c r="BG35" s="279">
        <v>4280.6138817546198</v>
      </c>
      <c r="BH35" s="279">
        <v>161.19466500331205</v>
      </c>
      <c r="BI35" s="279">
        <v>35.82103666740268</v>
      </c>
      <c r="BJ35" s="279">
        <v>232.83673833811741</v>
      </c>
      <c r="BK35" s="279" t="s">
        <v>316</v>
      </c>
      <c r="BL35" s="288">
        <v>143.28414666961072</v>
      </c>
      <c r="BM35" s="279">
        <v>15797.077170324579</v>
      </c>
      <c r="BN35" s="279">
        <v>43253.901775888742</v>
      </c>
      <c r="BO35" s="279">
        <v>17749.323668698027</v>
      </c>
      <c r="BP35" s="279">
        <v>107.46311000220803</v>
      </c>
      <c r="BQ35" s="279">
        <v>55701.712017811165</v>
      </c>
      <c r="BR35" s="279">
        <v>250.74725667181875</v>
      </c>
      <c r="BS35" s="279">
        <v>1343.2888750276004</v>
      </c>
      <c r="BT35" s="279">
        <v>125.37362833590937</v>
      </c>
      <c r="BU35" s="279">
        <v>376.12088500772813</v>
      </c>
      <c r="BV35" s="279">
        <v>6340.323490130274</v>
      </c>
      <c r="BW35" s="284">
        <v>232.83673833811741</v>
      </c>
      <c r="BX35" s="279">
        <v>141421.45276290577</v>
      </c>
      <c r="BY35" s="242">
        <v>58684</v>
      </c>
      <c r="BZ35" s="279"/>
      <c r="CA35" s="279"/>
      <c r="CB35" s="283"/>
      <c r="CC35" s="293">
        <v>200105.45276290577</v>
      </c>
    </row>
    <row r="36" spans="1:81" s="308" customFormat="1" ht="15" customHeight="1" x14ac:dyDescent="0.2">
      <c r="A36" s="95" t="s">
        <v>158</v>
      </c>
      <c r="B36" s="103" t="s">
        <v>173</v>
      </c>
      <c r="C36" s="285" t="s">
        <v>316</v>
      </c>
      <c r="D36" s="285" t="s">
        <v>316</v>
      </c>
      <c r="E36" s="285" t="s">
        <v>316</v>
      </c>
      <c r="F36" s="285" t="s">
        <v>316</v>
      </c>
      <c r="G36" s="285" t="s">
        <v>316</v>
      </c>
      <c r="H36" s="285" t="s">
        <v>316</v>
      </c>
      <c r="I36" s="285" t="s">
        <v>316</v>
      </c>
      <c r="J36" s="285" t="s">
        <v>316</v>
      </c>
      <c r="K36" s="285" t="s">
        <v>316</v>
      </c>
      <c r="L36" s="285" t="s">
        <v>316</v>
      </c>
      <c r="M36" s="285" t="s">
        <v>316</v>
      </c>
      <c r="N36" s="285" t="s">
        <v>316</v>
      </c>
      <c r="O36" s="285" t="s">
        <v>316</v>
      </c>
      <c r="P36" s="285" t="s">
        <v>316</v>
      </c>
      <c r="Q36" s="285" t="s">
        <v>316</v>
      </c>
      <c r="R36" s="285" t="s">
        <v>316</v>
      </c>
      <c r="S36" s="285" t="s">
        <v>316</v>
      </c>
      <c r="T36" s="285" t="s">
        <v>316</v>
      </c>
      <c r="U36" s="285" t="s">
        <v>316</v>
      </c>
      <c r="V36" s="285" t="s">
        <v>316</v>
      </c>
      <c r="W36" s="285" t="s">
        <v>316</v>
      </c>
      <c r="X36" s="285" t="s">
        <v>316</v>
      </c>
      <c r="Y36" s="285">
        <v>85109</v>
      </c>
      <c r="Z36" s="285" t="s">
        <v>316</v>
      </c>
      <c r="AA36" s="285">
        <v>102962898</v>
      </c>
      <c r="AB36" s="285" t="s">
        <v>316</v>
      </c>
      <c r="AC36" s="285" t="s">
        <v>316</v>
      </c>
      <c r="AD36" s="285" t="s">
        <v>316</v>
      </c>
      <c r="AE36" s="285" t="s">
        <v>316</v>
      </c>
      <c r="AF36" s="285" t="s">
        <v>316</v>
      </c>
      <c r="AG36" s="285" t="s">
        <v>316</v>
      </c>
      <c r="AH36" s="285" t="s">
        <v>316</v>
      </c>
      <c r="AI36" s="285" t="s">
        <v>316</v>
      </c>
      <c r="AJ36" s="285" t="s">
        <v>316</v>
      </c>
      <c r="AK36" s="285" t="s">
        <v>316</v>
      </c>
      <c r="AL36" s="285" t="s">
        <v>316</v>
      </c>
      <c r="AM36" s="285" t="s">
        <v>316</v>
      </c>
      <c r="AN36" s="285" t="s">
        <v>316</v>
      </c>
      <c r="AO36" s="285" t="s">
        <v>316</v>
      </c>
      <c r="AP36" s="285" t="s">
        <v>316</v>
      </c>
      <c r="AQ36" s="285" t="s">
        <v>316</v>
      </c>
      <c r="AR36" s="285" t="s">
        <v>316</v>
      </c>
      <c r="AS36" s="285" t="s">
        <v>316</v>
      </c>
      <c r="AT36" s="285" t="s">
        <v>316</v>
      </c>
      <c r="AU36" s="285" t="s">
        <v>316</v>
      </c>
      <c r="AV36" s="285" t="s">
        <v>316</v>
      </c>
      <c r="AW36" s="285" t="s">
        <v>316</v>
      </c>
      <c r="AX36" s="285" t="s">
        <v>316</v>
      </c>
      <c r="AY36" s="285" t="s">
        <v>316</v>
      </c>
      <c r="AZ36" s="285" t="s">
        <v>316</v>
      </c>
      <c r="BA36" s="285"/>
      <c r="BB36" s="285"/>
      <c r="BC36" s="285"/>
      <c r="BD36" s="285" t="s">
        <v>316</v>
      </c>
      <c r="BE36" s="285" t="s">
        <v>316</v>
      </c>
      <c r="BF36" s="285" t="s">
        <v>316</v>
      </c>
      <c r="BG36" s="285" t="s">
        <v>316</v>
      </c>
      <c r="BH36" s="285" t="s">
        <v>316</v>
      </c>
      <c r="BI36" s="285" t="s">
        <v>316</v>
      </c>
      <c r="BJ36" s="285" t="s">
        <v>316</v>
      </c>
      <c r="BK36" s="285" t="s">
        <v>316</v>
      </c>
      <c r="BL36" s="286"/>
      <c r="BM36" s="285"/>
      <c r="BN36" s="285">
        <v>103048007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103048007</v>
      </c>
      <c r="BY36" s="285"/>
      <c r="BZ36" s="285">
        <v>-1001616</v>
      </c>
      <c r="CA36" s="285">
        <v>176486998</v>
      </c>
      <c r="CB36" s="283"/>
      <c r="CC36" s="287">
        <v>278533389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 t="s">
        <v>316</v>
      </c>
      <c r="D38" s="285" t="s">
        <v>316</v>
      </c>
      <c r="E38" s="285" t="s">
        <v>316</v>
      </c>
      <c r="F38" s="285" t="s">
        <v>316</v>
      </c>
      <c r="G38" s="285" t="s">
        <v>316</v>
      </c>
      <c r="H38" s="285" t="s">
        <v>316</v>
      </c>
      <c r="I38" s="285" t="s">
        <v>316</v>
      </c>
      <c r="J38" s="285" t="s">
        <v>316</v>
      </c>
      <c r="K38" s="285" t="s">
        <v>316</v>
      </c>
      <c r="L38" s="285" t="s">
        <v>316</v>
      </c>
      <c r="M38" s="285">
        <v>6</v>
      </c>
      <c r="N38" s="285" t="s">
        <v>316</v>
      </c>
      <c r="O38" s="285" t="s">
        <v>316</v>
      </c>
      <c r="P38" s="285" t="s">
        <v>316</v>
      </c>
      <c r="Q38" s="285" t="s">
        <v>316</v>
      </c>
      <c r="R38" s="285" t="s">
        <v>316</v>
      </c>
      <c r="S38" s="285" t="s">
        <v>316</v>
      </c>
      <c r="T38" s="285" t="s">
        <v>316</v>
      </c>
      <c r="U38" s="285" t="s">
        <v>316</v>
      </c>
      <c r="V38" s="285" t="s">
        <v>316</v>
      </c>
      <c r="W38" s="285" t="s">
        <v>316</v>
      </c>
      <c r="X38" s="285" t="s">
        <v>316</v>
      </c>
      <c r="Y38" s="285" t="s">
        <v>316</v>
      </c>
      <c r="Z38" s="285" t="s">
        <v>316</v>
      </c>
      <c r="AA38" s="285">
        <v>112455</v>
      </c>
      <c r="AB38" s="285" t="s">
        <v>316</v>
      </c>
      <c r="AC38" s="285" t="s">
        <v>316</v>
      </c>
      <c r="AD38" s="285" t="s">
        <v>316</v>
      </c>
      <c r="AE38" s="285" t="s">
        <v>316</v>
      </c>
      <c r="AF38" s="285">
        <v>67</v>
      </c>
      <c r="AG38" s="285">
        <v>22</v>
      </c>
      <c r="AH38" s="285" t="s">
        <v>316</v>
      </c>
      <c r="AI38" s="285" t="s">
        <v>316</v>
      </c>
      <c r="AJ38" s="285" t="s">
        <v>316</v>
      </c>
      <c r="AK38" s="285" t="s">
        <v>316</v>
      </c>
      <c r="AL38" s="285" t="s">
        <v>316</v>
      </c>
      <c r="AM38" s="285" t="s">
        <v>316</v>
      </c>
      <c r="AN38" s="285" t="s">
        <v>316</v>
      </c>
      <c r="AO38" s="285" t="s">
        <v>316</v>
      </c>
      <c r="AP38" s="285" t="s">
        <v>316</v>
      </c>
      <c r="AQ38" s="285" t="s">
        <v>316</v>
      </c>
      <c r="AR38" s="285" t="s">
        <v>316</v>
      </c>
      <c r="AS38" s="285" t="s">
        <v>316</v>
      </c>
      <c r="AT38" s="285" t="s">
        <v>316</v>
      </c>
      <c r="AU38" s="285" t="s">
        <v>316</v>
      </c>
      <c r="AV38" s="285" t="s">
        <v>316</v>
      </c>
      <c r="AW38" s="285" t="s">
        <v>316</v>
      </c>
      <c r="AX38" s="285" t="s">
        <v>316</v>
      </c>
      <c r="AY38" s="285" t="s">
        <v>316</v>
      </c>
      <c r="AZ38" s="285" t="s">
        <v>316</v>
      </c>
      <c r="BA38" s="285"/>
      <c r="BB38" s="285"/>
      <c r="BC38" s="285"/>
      <c r="BD38" s="285" t="s">
        <v>316</v>
      </c>
      <c r="BE38" s="285" t="s">
        <v>316</v>
      </c>
      <c r="BF38" s="285" t="s">
        <v>316</v>
      </c>
      <c r="BG38" s="285" t="s">
        <v>316</v>
      </c>
      <c r="BH38" s="285" t="s">
        <v>316</v>
      </c>
      <c r="BI38" s="285" t="s">
        <v>316</v>
      </c>
      <c r="BJ38" s="285" t="s">
        <v>316</v>
      </c>
      <c r="BK38" s="285" t="s">
        <v>316</v>
      </c>
      <c r="BL38" s="286"/>
      <c r="BM38" s="285"/>
      <c r="BN38" s="285">
        <v>112550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112550</v>
      </c>
      <c r="BY38" s="285"/>
      <c r="BZ38" s="285">
        <v>3509</v>
      </c>
      <c r="CA38" s="285"/>
      <c r="CB38" s="283"/>
      <c r="CC38" s="287">
        <v>116059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2081449</v>
      </c>
      <c r="D39" s="279">
        <v>110171</v>
      </c>
      <c r="E39" s="279">
        <v>712178</v>
      </c>
      <c r="F39" s="279" t="s">
        <v>316</v>
      </c>
      <c r="G39" s="279">
        <v>401338</v>
      </c>
      <c r="H39" s="279">
        <v>708243</v>
      </c>
      <c r="I39" s="279">
        <v>240016</v>
      </c>
      <c r="J39" s="279">
        <v>78694</v>
      </c>
      <c r="K39" s="279">
        <v>196734</v>
      </c>
      <c r="L39" s="279">
        <v>7869</v>
      </c>
      <c r="M39" s="279">
        <v>350187</v>
      </c>
      <c r="N39" s="279" t="s">
        <v>316</v>
      </c>
      <c r="O39" s="279">
        <v>173126</v>
      </c>
      <c r="P39" s="279">
        <v>19673</v>
      </c>
      <c r="Q39" s="279">
        <v>19673</v>
      </c>
      <c r="R39" s="279">
        <v>74759</v>
      </c>
      <c r="S39" s="279" t="s">
        <v>316</v>
      </c>
      <c r="T39" s="279" t="s">
        <v>316</v>
      </c>
      <c r="U39" s="279" t="s">
        <v>316</v>
      </c>
      <c r="V39" s="279">
        <v>279363</v>
      </c>
      <c r="W39" s="279">
        <v>7869</v>
      </c>
      <c r="X39" s="279">
        <v>3935</v>
      </c>
      <c r="Y39" s="279">
        <v>196734</v>
      </c>
      <c r="Z39" s="279">
        <v>7869</v>
      </c>
      <c r="AA39" s="279">
        <v>177061</v>
      </c>
      <c r="AB39" s="279">
        <v>314775</v>
      </c>
      <c r="AC39" s="279">
        <v>133779</v>
      </c>
      <c r="AD39" s="279">
        <v>334448</v>
      </c>
      <c r="AE39" s="279" t="s">
        <v>316</v>
      </c>
      <c r="AF39" s="279" t="s">
        <v>316</v>
      </c>
      <c r="AG39" s="279" t="s">
        <v>316</v>
      </c>
      <c r="AH39" s="279">
        <v>11804</v>
      </c>
      <c r="AI39" s="279" t="s">
        <v>316</v>
      </c>
      <c r="AJ39" s="279" t="s">
        <v>316</v>
      </c>
      <c r="AK39" s="279">
        <v>2848713</v>
      </c>
      <c r="AL39" s="279">
        <v>338383</v>
      </c>
      <c r="AM39" s="279">
        <v>259689</v>
      </c>
      <c r="AN39" s="279">
        <v>212473</v>
      </c>
      <c r="AO39" s="279" t="s">
        <v>316</v>
      </c>
      <c r="AP39" s="279">
        <v>263624</v>
      </c>
      <c r="AQ39" s="279">
        <v>121975</v>
      </c>
      <c r="AR39" s="279">
        <v>1066300</v>
      </c>
      <c r="AS39" s="279">
        <v>3556957</v>
      </c>
      <c r="AT39" s="279" t="s">
        <v>316</v>
      </c>
      <c r="AU39" s="279">
        <v>11084011</v>
      </c>
      <c r="AV39" s="279" t="s">
        <v>316</v>
      </c>
      <c r="AW39" s="279" t="s">
        <v>316</v>
      </c>
      <c r="AX39" s="279">
        <v>389534</v>
      </c>
      <c r="AY39" s="279">
        <v>66890</v>
      </c>
      <c r="AZ39" s="279">
        <v>208538</v>
      </c>
      <c r="BA39" s="279">
        <v>507574</v>
      </c>
      <c r="BB39" s="279">
        <v>291167</v>
      </c>
      <c r="BC39" s="279">
        <v>106237</v>
      </c>
      <c r="BD39" s="279">
        <v>779068</v>
      </c>
      <c r="BE39" s="279">
        <v>346252</v>
      </c>
      <c r="BF39" s="279">
        <v>1388944</v>
      </c>
      <c r="BG39" s="279">
        <v>62955</v>
      </c>
      <c r="BH39" s="279">
        <v>7869</v>
      </c>
      <c r="BI39" s="279">
        <v>314775</v>
      </c>
      <c r="BJ39" s="279">
        <v>153453</v>
      </c>
      <c r="BK39" s="279" t="s">
        <v>316</v>
      </c>
      <c r="BL39" s="288">
        <v>3305136</v>
      </c>
      <c r="BM39" s="279">
        <v>1231556</v>
      </c>
      <c r="BN39" s="279">
        <v>2105055</v>
      </c>
      <c r="BO39" s="279">
        <v>3659258</v>
      </c>
      <c r="BP39" s="279">
        <v>1451899</v>
      </c>
      <c r="BQ39" s="279">
        <v>15305930</v>
      </c>
      <c r="BR39" s="279">
        <v>507574</v>
      </c>
      <c r="BS39" s="279">
        <v>291167</v>
      </c>
      <c r="BT39" s="279">
        <v>106237</v>
      </c>
      <c r="BU39" s="279">
        <v>1125320</v>
      </c>
      <c r="BV39" s="279">
        <v>1774543</v>
      </c>
      <c r="BW39" s="284">
        <v>153453</v>
      </c>
      <c r="BX39" s="242">
        <v>31017128</v>
      </c>
      <c r="BY39" s="279">
        <v>22489357</v>
      </c>
      <c r="BZ39" s="242">
        <v>160551</v>
      </c>
      <c r="CA39" s="242">
        <v>4011522</v>
      </c>
      <c r="CB39" s="283"/>
      <c r="CC39" s="293">
        <v>57678558</v>
      </c>
    </row>
    <row r="40" spans="1:81" s="308" customFormat="1" ht="15" customHeight="1" x14ac:dyDescent="0.2">
      <c r="A40" s="104" t="s">
        <v>162</v>
      </c>
      <c r="B40" s="105" t="s">
        <v>173</v>
      </c>
      <c r="C40" s="285" t="s">
        <v>316</v>
      </c>
      <c r="D40" s="285" t="s">
        <v>316</v>
      </c>
      <c r="E40" s="285" t="s">
        <v>316</v>
      </c>
      <c r="F40" s="285" t="s">
        <v>316</v>
      </c>
      <c r="G40" s="285" t="s">
        <v>316</v>
      </c>
      <c r="H40" s="285" t="s">
        <v>316</v>
      </c>
      <c r="I40" s="285" t="s">
        <v>316</v>
      </c>
      <c r="J40" s="285" t="s">
        <v>316</v>
      </c>
      <c r="K40" s="285" t="s">
        <v>316</v>
      </c>
      <c r="L40" s="285" t="s">
        <v>316</v>
      </c>
      <c r="M40" s="285" t="s">
        <v>316</v>
      </c>
      <c r="N40" s="285" t="s">
        <v>316</v>
      </c>
      <c r="O40" s="285" t="s">
        <v>316</v>
      </c>
      <c r="P40" s="285" t="s">
        <v>316</v>
      </c>
      <c r="Q40" s="285" t="s">
        <v>316</v>
      </c>
      <c r="R40" s="285" t="s">
        <v>316</v>
      </c>
      <c r="S40" s="285" t="s">
        <v>316</v>
      </c>
      <c r="T40" s="285" t="s">
        <v>316</v>
      </c>
      <c r="U40" s="285" t="s">
        <v>316</v>
      </c>
      <c r="V40" s="285" t="s">
        <v>316</v>
      </c>
      <c r="W40" s="285" t="s">
        <v>316</v>
      </c>
      <c r="X40" s="285" t="s">
        <v>316</v>
      </c>
      <c r="Y40" s="285" t="s">
        <v>316</v>
      </c>
      <c r="Z40" s="285" t="s">
        <v>316</v>
      </c>
      <c r="AA40" s="285" t="s">
        <v>316</v>
      </c>
      <c r="AB40" s="285" t="s">
        <v>316</v>
      </c>
      <c r="AC40" s="285" t="s">
        <v>316</v>
      </c>
      <c r="AD40" s="285" t="s">
        <v>316</v>
      </c>
      <c r="AE40" s="285" t="s">
        <v>316</v>
      </c>
      <c r="AF40" s="285" t="s">
        <v>316</v>
      </c>
      <c r="AG40" s="285" t="s">
        <v>316</v>
      </c>
      <c r="AH40" s="285" t="s">
        <v>316</v>
      </c>
      <c r="AI40" s="285" t="s">
        <v>316</v>
      </c>
      <c r="AJ40" s="285" t="s">
        <v>316</v>
      </c>
      <c r="AK40" s="285" t="s">
        <v>316</v>
      </c>
      <c r="AL40" s="285" t="s">
        <v>316</v>
      </c>
      <c r="AM40" s="285" t="s">
        <v>316</v>
      </c>
      <c r="AN40" s="285" t="s">
        <v>316</v>
      </c>
      <c r="AO40" s="285" t="s">
        <v>316</v>
      </c>
      <c r="AP40" s="285" t="s">
        <v>316</v>
      </c>
      <c r="AQ40" s="285" t="s">
        <v>316</v>
      </c>
      <c r="AR40" s="285" t="s">
        <v>316</v>
      </c>
      <c r="AS40" s="285" t="s">
        <v>316</v>
      </c>
      <c r="AT40" s="285" t="s">
        <v>316</v>
      </c>
      <c r="AU40" s="285" t="s">
        <v>316</v>
      </c>
      <c r="AV40" s="285" t="s">
        <v>316</v>
      </c>
      <c r="AW40" s="285" t="s">
        <v>316</v>
      </c>
      <c r="AX40" s="285">
        <v>2526598</v>
      </c>
      <c r="AY40" s="285" t="s">
        <v>316</v>
      </c>
      <c r="AZ40" s="285" t="s">
        <v>316</v>
      </c>
      <c r="BA40" s="285"/>
      <c r="BB40" s="285"/>
      <c r="BC40" s="285"/>
      <c r="BD40" s="285" t="s">
        <v>316</v>
      </c>
      <c r="BE40" s="285" t="s">
        <v>316</v>
      </c>
      <c r="BF40" s="285">
        <v>9008982</v>
      </c>
      <c r="BG40" s="285" t="s">
        <v>316</v>
      </c>
      <c r="BH40" s="285" t="s">
        <v>316</v>
      </c>
      <c r="BI40" s="285" t="s">
        <v>316</v>
      </c>
      <c r="BJ40" s="285" t="s">
        <v>316</v>
      </c>
      <c r="BK40" s="285" t="s">
        <v>316</v>
      </c>
      <c r="BL40" s="286"/>
      <c r="BM40" s="285"/>
      <c r="BN40" s="285"/>
      <c r="BO40" s="285"/>
      <c r="BP40" s="285"/>
      <c r="BQ40" s="285">
        <v>2526598</v>
      </c>
      <c r="BR40" s="285"/>
      <c r="BS40" s="285"/>
      <c r="BT40" s="285"/>
      <c r="BU40" s="285"/>
      <c r="BV40" s="285">
        <v>9008982</v>
      </c>
      <c r="BW40" s="287"/>
      <c r="BX40" s="285">
        <v>11535580</v>
      </c>
      <c r="BY40" s="285"/>
      <c r="BZ40" s="285">
        <v>596</v>
      </c>
      <c r="CA40" s="285">
        <v>99832</v>
      </c>
      <c r="CB40" s="283"/>
      <c r="CC40" s="287">
        <v>11636008</v>
      </c>
    </row>
    <row r="41" spans="1:81" s="308" customFormat="1" ht="15" customHeight="1" x14ac:dyDescent="0.2">
      <c r="A41" s="106" t="s">
        <v>163</v>
      </c>
      <c r="B41" s="107" t="s">
        <v>173</v>
      </c>
      <c r="C41" s="279" t="s">
        <v>316</v>
      </c>
      <c r="D41" s="279" t="s">
        <v>316</v>
      </c>
      <c r="E41" s="279" t="s">
        <v>316</v>
      </c>
      <c r="F41" s="279" t="s">
        <v>316</v>
      </c>
      <c r="G41" s="279" t="s">
        <v>316</v>
      </c>
      <c r="H41" s="279" t="s">
        <v>316</v>
      </c>
      <c r="I41" s="279" t="s">
        <v>316</v>
      </c>
      <c r="J41" s="279" t="s">
        <v>316</v>
      </c>
      <c r="K41" s="279" t="s">
        <v>316</v>
      </c>
      <c r="L41" s="279" t="s">
        <v>316</v>
      </c>
      <c r="M41" s="279">
        <v>247</v>
      </c>
      <c r="N41" s="279" t="s">
        <v>316</v>
      </c>
      <c r="O41" s="279" t="s">
        <v>316</v>
      </c>
      <c r="P41" s="279">
        <v>11</v>
      </c>
      <c r="Q41" s="279" t="s">
        <v>316</v>
      </c>
      <c r="R41" s="279" t="s">
        <v>316</v>
      </c>
      <c r="S41" s="279" t="s">
        <v>316</v>
      </c>
      <c r="T41" s="279" t="s">
        <v>316</v>
      </c>
      <c r="U41" s="279" t="s">
        <v>316</v>
      </c>
      <c r="V41" s="279">
        <v>70</v>
      </c>
      <c r="W41" s="279">
        <v>9</v>
      </c>
      <c r="X41" s="279">
        <v>6</v>
      </c>
      <c r="Y41" s="279">
        <v>58</v>
      </c>
      <c r="Z41" s="279" t="s">
        <v>316</v>
      </c>
      <c r="AA41" s="279">
        <v>29469</v>
      </c>
      <c r="AB41" s="279">
        <v>681</v>
      </c>
      <c r="AC41" s="279">
        <v>38</v>
      </c>
      <c r="AD41" s="279">
        <v>2378</v>
      </c>
      <c r="AE41" s="279">
        <v>122</v>
      </c>
      <c r="AF41" s="279">
        <v>107</v>
      </c>
      <c r="AG41" s="279">
        <v>7</v>
      </c>
      <c r="AH41" s="279">
        <v>31</v>
      </c>
      <c r="AI41" s="279">
        <v>8</v>
      </c>
      <c r="AJ41" s="279">
        <v>5</v>
      </c>
      <c r="AK41" s="279" t="s">
        <v>316</v>
      </c>
      <c r="AL41" s="279" t="s">
        <v>316</v>
      </c>
      <c r="AM41" s="279" t="s">
        <v>316</v>
      </c>
      <c r="AN41" s="279" t="s">
        <v>316</v>
      </c>
      <c r="AO41" s="279" t="s">
        <v>316</v>
      </c>
      <c r="AP41" s="279" t="s">
        <v>316</v>
      </c>
      <c r="AQ41" s="279" t="s">
        <v>316</v>
      </c>
      <c r="AR41" s="279" t="s">
        <v>316</v>
      </c>
      <c r="AS41" s="279">
        <v>6213</v>
      </c>
      <c r="AT41" s="279">
        <v>593</v>
      </c>
      <c r="AU41" s="279" t="s">
        <v>316</v>
      </c>
      <c r="AV41" s="279" t="s">
        <v>316</v>
      </c>
      <c r="AW41" s="279" t="s">
        <v>316</v>
      </c>
      <c r="AX41" s="279" t="s">
        <v>316</v>
      </c>
      <c r="AY41" s="279" t="s">
        <v>316</v>
      </c>
      <c r="AZ41" s="279">
        <v>237</v>
      </c>
      <c r="BA41" s="279"/>
      <c r="BB41" s="279"/>
      <c r="BC41" s="279"/>
      <c r="BD41" s="279" t="s">
        <v>316</v>
      </c>
      <c r="BE41" s="279" t="s">
        <v>316</v>
      </c>
      <c r="BF41" s="279">
        <v>1112</v>
      </c>
      <c r="BG41" s="279" t="s">
        <v>316</v>
      </c>
      <c r="BH41" s="279" t="s">
        <v>316</v>
      </c>
      <c r="BI41" s="279" t="s">
        <v>316</v>
      </c>
      <c r="BJ41" s="279" t="s">
        <v>316</v>
      </c>
      <c r="BK41" s="279" t="s">
        <v>316</v>
      </c>
      <c r="BL41" s="288"/>
      <c r="BM41" s="279"/>
      <c r="BN41" s="279">
        <v>33247</v>
      </c>
      <c r="BO41" s="279"/>
      <c r="BP41" s="279"/>
      <c r="BQ41" s="279">
        <v>7043</v>
      </c>
      <c r="BR41" s="279"/>
      <c r="BS41" s="279"/>
      <c r="BT41" s="279"/>
      <c r="BU41" s="279"/>
      <c r="BV41" s="279">
        <v>1112</v>
      </c>
      <c r="BW41" s="284"/>
      <c r="BX41" s="279">
        <v>41402</v>
      </c>
      <c r="BY41" s="279"/>
      <c r="BZ41" s="242">
        <v>2767</v>
      </c>
      <c r="CA41" s="279"/>
      <c r="CB41" s="283"/>
      <c r="CC41" s="293">
        <v>44169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254178</v>
      </c>
      <c r="D42" s="285">
        <v>559</v>
      </c>
      <c r="E42" s="285">
        <v>49718</v>
      </c>
      <c r="F42" s="285" t="s">
        <v>316</v>
      </c>
      <c r="G42" s="285" t="s">
        <v>316</v>
      </c>
      <c r="H42" s="285">
        <v>1316417</v>
      </c>
      <c r="I42" s="285">
        <v>4892501</v>
      </c>
      <c r="J42" s="285">
        <v>18993</v>
      </c>
      <c r="K42" s="285">
        <v>18714</v>
      </c>
      <c r="L42" s="285">
        <v>559</v>
      </c>
      <c r="M42" s="285">
        <v>77929</v>
      </c>
      <c r="N42" s="285">
        <v>8100</v>
      </c>
      <c r="O42" s="285">
        <v>16480</v>
      </c>
      <c r="P42" s="285">
        <v>3352</v>
      </c>
      <c r="Q42" s="285">
        <v>279</v>
      </c>
      <c r="R42" s="285">
        <v>1117</v>
      </c>
      <c r="S42" s="285" t="s">
        <v>316</v>
      </c>
      <c r="T42" s="285" t="s">
        <v>316</v>
      </c>
      <c r="U42" s="285" t="s">
        <v>316</v>
      </c>
      <c r="V42" s="285">
        <v>22066</v>
      </c>
      <c r="W42" s="285">
        <v>2793</v>
      </c>
      <c r="X42" s="285">
        <v>1955</v>
      </c>
      <c r="Y42" s="285">
        <v>18156</v>
      </c>
      <c r="Z42" s="285">
        <v>2235</v>
      </c>
      <c r="AA42" s="285">
        <v>9287820</v>
      </c>
      <c r="AB42" s="285">
        <v>214794</v>
      </c>
      <c r="AC42" s="285">
        <v>12011</v>
      </c>
      <c r="AD42" s="285">
        <v>749405</v>
      </c>
      <c r="AE42" s="285">
        <v>38546</v>
      </c>
      <c r="AF42" s="285">
        <v>33797</v>
      </c>
      <c r="AG42" s="285">
        <v>2235</v>
      </c>
      <c r="AH42" s="285">
        <v>9776</v>
      </c>
      <c r="AI42" s="285">
        <v>2514</v>
      </c>
      <c r="AJ42" s="285">
        <v>1676</v>
      </c>
      <c r="AK42" s="285" t="s">
        <v>316</v>
      </c>
      <c r="AL42" s="285" t="s">
        <v>316</v>
      </c>
      <c r="AM42" s="285" t="s">
        <v>316</v>
      </c>
      <c r="AN42" s="285">
        <v>73739</v>
      </c>
      <c r="AO42" s="285" t="s">
        <v>316</v>
      </c>
      <c r="AP42" s="285" t="s">
        <v>316</v>
      </c>
      <c r="AQ42" s="285">
        <v>13686</v>
      </c>
      <c r="AR42" s="285">
        <v>98599</v>
      </c>
      <c r="AS42" s="285">
        <v>1958286</v>
      </c>
      <c r="AT42" s="285">
        <v>186863</v>
      </c>
      <c r="AU42" s="285">
        <v>4481628</v>
      </c>
      <c r="AV42" s="285" t="s">
        <v>316</v>
      </c>
      <c r="AW42" s="285">
        <v>1718632</v>
      </c>
      <c r="AX42" s="285">
        <v>98040</v>
      </c>
      <c r="AY42" s="285">
        <v>42177</v>
      </c>
      <c r="AZ42" s="285">
        <v>74857</v>
      </c>
      <c r="BA42" s="285">
        <v>37987</v>
      </c>
      <c r="BB42" s="285"/>
      <c r="BC42" s="285"/>
      <c r="BD42" s="285">
        <v>5307</v>
      </c>
      <c r="BE42" s="285">
        <v>5586</v>
      </c>
      <c r="BF42" s="285">
        <v>350542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304455</v>
      </c>
      <c r="BM42" s="285">
        <v>6247184</v>
      </c>
      <c r="BN42" s="285">
        <v>10507036</v>
      </c>
      <c r="BO42" s="285">
        <v>73739</v>
      </c>
      <c r="BP42" s="285">
        <v>112285</v>
      </c>
      <c r="BQ42" s="285">
        <v>8560483</v>
      </c>
      <c r="BR42" s="285">
        <v>37987</v>
      </c>
      <c r="BS42" s="285"/>
      <c r="BT42" s="285"/>
      <c r="BU42" s="285">
        <v>10893</v>
      </c>
      <c r="BV42" s="285">
        <v>350542</v>
      </c>
      <c r="BW42" s="287"/>
      <c r="BX42" s="285">
        <v>26204604</v>
      </c>
      <c r="BY42" s="285"/>
      <c r="BZ42" s="285">
        <v>-41106</v>
      </c>
      <c r="CA42" s="285"/>
      <c r="CB42" s="283"/>
      <c r="CC42" s="287">
        <v>26163498</v>
      </c>
    </row>
    <row r="43" spans="1:81" s="308" customFormat="1" ht="15" customHeight="1" x14ac:dyDescent="0.2">
      <c r="A43" s="106" t="s">
        <v>165</v>
      </c>
      <c r="B43" s="107" t="s">
        <v>173</v>
      </c>
      <c r="C43" s="279" t="s">
        <v>316</v>
      </c>
      <c r="D43" s="279" t="s">
        <v>316</v>
      </c>
      <c r="E43" s="279" t="s">
        <v>316</v>
      </c>
      <c r="F43" s="279" t="s">
        <v>316</v>
      </c>
      <c r="G43" s="279" t="s">
        <v>316</v>
      </c>
      <c r="H43" s="279" t="s">
        <v>316</v>
      </c>
      <c r="I43" s="279" t="s">
        <v>316</v>
      </c>
      <c r="J43" s="279" t="s">
        <v>316</v>
      </c>
      <c r="K43" s="279" t="s">
        <v>316</v>
      </c>
      <c r="L43" s="279" t="s">
        <v>316</v>
      </c>
      <c r="M43" s="279" t="s">
        <v>316</v>
      </c>
      <c r="N43" s="279" t="s">
        <v>316</v>
      </c>
      <c r="O43" s="279" t="s">
        <v>316</v>
      </c>
      <c r="P43" s="279" t="s">
        <v>316</v>
      </c>
      <c r="Q43" s="279" t="s">
        <v>316</v>
      </c>
      <c r="R43" s="279" t="s">
        <v>316</v>
      </c>
      <c r="S43" s="279" t="s">
        <v>316</v>
      </c>
      <c r="T43" s="279" t="s">
        <v>316</v>
      </c>
      <c r="U43" s="279" t="s">
        <v>316</v>
      </c>
      <c r="V43" s="279" t="s">
        <v>316</v>
      </c>
      <c r="W43" s="279" t="s">
        <v>316</v>
      </c>
      <c r="X43" s="279" t="s">
        <v>316</v>
      </c>
      <c r="Y43" s="279" t="s">
        <v>316</v>
      </c>
      <c r="Z43" s="279" t="s">
        <v>316</v>
      </c>
      <c r="AA43" s="279" t="s">
        <v>316</v>
      </c>
      <c r="AB43" s="279" t="s">
        <v>316</v>
      </c>
      <c r="AC43" s="279" t="s">
        <v>316</v>
      </c>
      <c r="AD43" s="279" t="s">
        <v>316</v>
      </c>
      <c r="AE43" s="279" t="s">
        <v>316</v>
      </c>
      <c r="AF43" s="279" t="s">
        <v>316</v>
      </c>
      <c r="AG43" s="279" t="s">
        <v>316</v>
      </c>
      <c r="AH43" s="279" t="s">
        <v>316</v>
      </c>
      <c r="AI43" s="279" t="s">
        <v>316</v>
      </c>
      <c r="AJ43" s="279" t="s">
        <v>316</v>
      </c>
      <c r="AK43" s="279" t="s">
        <v>316</v>
      </c>
      <c r="AL43" s="279" t="s">
        <v>316</v>
      </c>
      <c r="AM43" s="279" t="s">
        <v>316</v>
      </c>
      <c r="AN43" s="279" t="s">
        <v>316</v>
      </c>
      <c r="AO43" s="279" t="s">
        <v>316</v>
      </c>
      <c r="AP43" s="279" t="s">
        <v>316</v>
      </c>
      <c r="AQ43" s="279" t="s">
        <v>316</v>
      </c>
      <c r="AR43" s="279" t="s">
        <v>316</v>
      </c>
      <c r="AS43" s="279" t="s">
        <v>316</v>
      </c>
      <c r="AT43" s="279" t="s">
        <v>316</v>
      </c>
      <c r="AU43" s="279" t="s">
        <v>316</v>
      </c>
      <c r="AV43" s="279">
        <v>436539.0478554311</v>
      </c>
      <c r="AW43" s="279" t="s">
        <v>316</v>
      </c>
      <c r="AX43" s="279" t="s">
        <v>316</v>
      </c>
      <c r="AY43" s="279" t="s">
        <v>316</v>
      </c>
      <c r="AZ43" s="279" t="s">
        <v>316</v>
      </c>
      <c r="BA43" s="279"/>
      <c r="BB43" s="279"/>
      <c r="BC43" s="279"/>
      <c r="BD43" s="279" t="s">
        <v>316</v>
      </c>
      <c r="BE43" s="279" t="s">
        <v>316</v>
      </c>
      <c r="BF43" s="279">
        <v>2914130.3460562024</v>
      </c>
      <c r="BG43" s="279" t="s">
        <v>316</v>
      </c>
      <c r="BH43" s="279" t="s">
        <v>316</v>
      </c>
      <c r="BI43" s="279" t="s">
        <v>316</v>
      </c>
      <c r="BJ43" s="279" t="s">
        <v>316</v>
      </c>
      <c r="BK43" s="279" t="s">
        <v>316</v>
      </c>
      <c r="BL43" s="288"/>
      <c r="BM43" s="279"/>
      <c r="BN43" s="279"/>
      <c r="BO43" s="279"/>
      <c r="BP43" s="279"/>
      <c r="BQ43" s="279">
        <v>436539.0478554311</v>
      </c>
      <c r="BR43" s="279"/>
      <c r="BS43" s="279"/>
      <c r="BT43" s="279"/>
      <c r="BU43" s="279"/>
      <c r="BV43" s="279">
        <v>2914130.3460562024</v>
      </c>
      <c r="BW43" s="284"/>
      <c r="BX43" s="279">
        <v>3350669.3939116336</v>
      </c>
      <c r="BY43" s="279"/>
      <c r="BZ43" s="242">
        <v>27562</v>
      </c>
      <c r="CA43" s="279"/>
      <c r="CB43" s="283"/>
      <c r="CC43" s="293">
        <v>3378231.3939116336</v>
      </c>
    </row>
    <row r="44" spans="1:81" s="308" customFormat="1" ht="15" customHeight="1" x14ac:dyDescent="0.2">
      <c r="A44" s="104" t="s">
        <v>166</v>
      </c>
      <c r="B44" s="105" t="s">
        <v>173</v>
      </c>
      <c r="C44" s="285" t="s">
        <v>316</v>
      </c>
      <c r="D44" s="285" t="s">
        <v>316</v>
      </c>
      <c r="E44" s="285" t="s">
        <v>316</v>
      </c>
      <c r="F44" s="285" t="s">
        <v>316</v>
      </c>
      <c r="G44" s="285" t="s">
        <v>316</v>
      </c>
      <c r="H44" s="285" t="s">
        <v>316</v>
      </c>
      <c r="I44" s="285" t="s">
        <v>316</v>
      </c>
      <c r="J44" s="285" t="s">
        <v>316</v>
      </c>
      <c r="K44" s="285" t="s">
        <v>316</v>
      </c>
      <c r="L44" s="285" t="s">
        <v>316</v>
      </c>
      <c r="M44" s="285">
        <v>5630</v>
      </c>
      <c r="N44" s="285">
        <v>585</v>
      </c>
      <c r="O44" s="285">
        <v>1191</v>
      </c>
      <c r="P44" s="285">
        <v>242</v>
      </c>
      <c r="Q44" s="285">
        <v>20</v>
      </c>
      <c r="R44" s="285">
        <v>81</v>
      </c>
      <c r="S44" s="285" t="s">
        <v>316</v>
      </c>
      <c r="T44" s="285" t="s">
        <v>316</v>
      </c>
      <c r="U44" s="285" t="s">
        <v>316</v>
      </c>
      <c r="V44" s="285">
        <v>1594</v>
      </c>
      <c r="W44" s="285">
        <v>202</v>
      </c>
      <c r="X44" s="285">
        <v>141</v>
      </c>
      <c r="Y44" s="285">
        <v>1312</v>
      </c>
      <c r="Z44" s="285" t="s">
        <v>316</v>
      </c>
      <c r="AA44" s="285">
        <v>671026</v>
      </c>
      <c r="AB44" s="285">
        <v>15518</v>
      </c>
      <c r="AC44" s="285">
        <v>868</v>
      </c>
      <c r="AD44" s="285">
        <v>54143</v>
      </c>
      <c r="AE44" s="285">
        <v>2785</v>
      </c>
      <c r="AF44" s="285">
        <v>2442</v>
      </c>
      <c r="AG44" s="285">
        <v>161</v>
      </c>
      <c r="AH44" s="285">
        <v>706</v>
      </c>
      <c r="AI44" s="285" t="s">
        <v>316</v>
      </c>
      <c r="AJ44" s="285" t="s">
        <v>316</v>
      </c>
      <c r="AK44" s="285" t="s">
        <v>316</v>
      </c>
      <c r="AL44" s="285" t="s">
        <v>316</v>
      </c>
      <c r="AM44" s="285" t="s">
        <v>316</v>
      </c>
      <c r="AN44" s="285">
        <v>5328</v>
      </c>
      <c r="AO44" s="285" t="s">
        <v>316</v>
      </c>
      <c r="AP44" s="285">
        <v>2543</v>
      </c>
      <c r="AQ44" s="285">
        <v>989</v>
      </c>
      <c r="AR44" s="285" t="s">
        <v>316</v>
      </c>
      <c r="AS44" s="285">
        <v>141482</v>
      </c>
      <c r="AT44" s="285" t="s">
        <v>316</v>
      </c>
      <c r="AU44" s="285" t="s">
        <v>316</v>
      </c>
      <c r="AV44" s="285" t="s">
        <v>316</v>
      </c>
      <c r="AW44" s="285" t="s">
        <v>316</v>
      </c>
      <c r="AX44" s="285" t="s">
        <v>316</v>
      </c>
      <c r="AY44" s="285" t="s">
        <v>316</v>
      </c>
      <c r="AZ44" s="285">
        <v>5408</v>
      </c>
      <c r="BA44" s="285"/>
      <c r="BB44" s="285"/>
      <c r="BC44" s="285"/>
      <c r="BD44" s="285" t="s">
        <v>316</v>
      </c>
      <c r="BE44" s="285" t="s">
        <v>316</v>
      </c>
      <c r="BF44" s="285">
        <v>25326</v>
      </c>
      <c r="BG44" s="285" t="s">
        <v>316</v>
      </c>
      <c r="BH44" s="285" t="s">
        <v>316</v>
      </c>
      <c r="BI44" s="285" t="s">
        <v>316</v>
      </c>
      <c r="BJ44" s="285" t="s">
        <v>316</v>
      </c>
      <c r="BK44" s="285" t="s">
        <v>316</v>
      </c>
      <c r="BL44" s="286"/>
      <c r="BM44" s="285"/>
      <c r="BN44" s="285">
        <v>758647</v>
      </c>
      <c r="BO44" s="285">
        <v>5328</v>
      </c>
      <c r="BP44" s="285">
        <v>3532</v>
      </c>
      <c r="BQ44" s="285">
        <v>146890</v>
      </c>
      <c r="BR44" s="285"/>
      <c r="BS44" s="285"/>
      <c r="BT44" s="285"/>
      <c r="BU44" s="285"/>
      <c r="BV44" s="285">
        <v>25326</v>
      </c>
      <c r="BW44" s="287"/>
      <c r="BX44" s="285">
        <v>939723</v>
      </c>
      <c r="BY44" s="285"/>
      <c r="BZ44" s="285">
        <v>371187</v>
      </c>
      <c r="CA44" s="285">
        <v>14679984</v>
      </c>
      <c r="CB44" s="283"/>
      <c r="CC44" s="287">
        <v>15990894</v>
      </c>
    </row>
    <row r="45" spans="1:81" s="308" customFormat="1" ht="15" customHeight="1" x14ac:dyDescent="0.2">
      <c r="A45" s="106" t="s">
        <v>167</v>
      </c>
      <c r="B45" s="107" t="s">
        <v>173</v>
      </c>
      <c r="C45" s="279" t="s">
        <v>316</v>
      </c>
      <c r="D45" s="279" t="s">
        <v>316</v>
      </c>
      <c r="E45" s="279" t="s">
        <v>316</v>
      </c>
      <c r="F45" s="279" t="s">
        <v>316</v>
      </c>
      <c r="G45" s="279" t="s">
        <v>316</v>
      </c>
      <c r="H45" s="279" t="s">
        <v>316</v>
      </c>
      <c r="I45" s="279" t="s">
        <v>316</v>
      </c>
      <c r="J45" s="279" t="s">
        <v>316</v>
      </c>
      <c r="K45" s="279" t="s">
        <v>316</v>
      </c>
      <c r="L45" s="279" t="s">
        <v>316</v>
      </c>
      <c r="M45" s="279" t="s">
        <v>316</v>
      </c>
      <c r="N45" s="279" t="s">
        <v>316</v>
      </c>
      <c r="O45" s="279" t="s">
        <v>316</v>
      </c>
      <c r="P45" s="279">
        <v>11539</v>
      </c>
      <c r="Q45" s="279">
        <v>3846</v>
      </c>
      <c r="R45" s="279" t="s">
        <v>316</v>
      </c>
      <c r="S45" s="279" t="s">
        <v>316</v>
      </c>
      <c r="T45" s="279" t="s">
        <v>316</v>
      </c>
      <c r="U45" s="279" t="s">
        <v>316</v>
      </c>
      <c r="V45" s="279" t="s">
        <v>316</v>
      </c>
      <c r="W45" s="279" t="s">
        <v>316</v>
      </c>
      <c r="X45" s="279" t="s">
        <v>316</v>
      </c>
      <c r="Y45" s="279">
        <v>7692</v>
      </c>
      <c r="Z45" s="279" t="s">
        <v>316</v>
      </c>
      <c r="AA45" s="279">
        <v>1776940</v>
      </c>
      <c r="AB45" s="279">
        <v>80770</v>
      </c>
      <c r="AC45" s="279">
        <v>19231</v>
      </c>
      <c r="AD45" s="279">
        <v>157694</v>
      </c>
      <c r="AE45" s="279">
        <v>3846</v>
      </c>
      <c r="AF45" s="279" t="s">
        <v>316</v>
      </c>
      <c r="AG45" s="279" t="s">
        <v>316</v>
      </c>
      <c r="AH45" s="279">
        <v>19231</v>
      </c>
      <c r="AI45" s="279" t="s">
        <v>316</v>
      </c>
      <c r="AJ45" s="279" t="s">
        <v>316</v>
      </c>
      <c r="AK45" s="279" t="s">
        <v>316</v>
      </c>
      <c r="AL45" s="279" t="s">
        <v>316</v>
      </c>
      <c r="AM45" s="279" t="s">
        <v>316</v>
      </c>
      <c r="AN45" s="279" t="s">
        <v>316</v>
      </c>
      <c r="AO45" s="279" t="s">
        <v>316</v>
      </c>
      <c r="AP45" s="279" t="s">
        <v>316</v>
      </c>
      <c r="AQ45" s="279" t="s">
        <v>316</v>
      </c>
      <c r="AR45" s="279" t="s">
        <v>316</v>
      </c>
      <c r="AS45" s="279" t="s">
        <v>316</v>
      </c>
      <c r="AT45" s="279" t="s">
        <v>316</v>
      </c>
      <c r="AU45" s="279" t="s">
        <v>316</v>
      </c>
      <c r="AV45" s="279" t="s">
        <v>316</v>
      </c>
      <c r="AW45" s="279" t="s">
        <v>316</v>
      </c>
      <c r="AX45" s="279" t="s">
        <v>316</v>
      </c>
      <c r="AY45" s="279" t="s">
        <v>316</v>
      </c>
      <c r="AZ45" s="279">
        <v>350003</v>
      </c>
      <c r="BA45" s="279"/>
      <c r="BB45" s="279"/>
      <c r="BC45" s="279"/>
      <c r="BD45" s="279" t="s">
        <v>316</v>
      </c>
      <c r="BE45" s="279" t="s">
        <v>316</v>
      </c>
      <c r="BF45" s="279" t="s">
        <v>316</v>
      </c>
      <c r="BG45" s="279" t="s">
        <v>316</v>
      </c>
      <c r="BH45" s="279" t="s">
        <v>316</v>
      </c>
      <c r="BI45" s="279" t="s">
        <v>316</v>
      </c>
      <c r="BJ45" s="279" t="s">
        <v>316</v>
      </c>
      <c r="BK45" s="279" t="s">
        <v>316</v>
      </c>
      <c r="BL45" s="288"/>
      <c r="BM45" s="279"/>
      <c r="BN45" s="279">
        <v>2080789</v>
      </c>
      <c r="BO45" s="279"/>
      <c r="BP45" s="279"/>
      <c r="BQ45" s="279">
        <v>350003</v>
      </c>
      <c r="BR45" s="279"/>
      <c r="BS45" s="279"/>
      <c r="BT45" s="279"/>
      <c r="BU45" s="279"/>
      <c r="BV45" s="279"/>
      <c r="BW45" s="284"/>
      <c r="BX45" s="279">
        <v>2430792</v>
      </c>
      <c r="BY45" s="279">
        <v>11073609</v>
      </c>
      <c r="BZ45" s="242">
        <v>-64079</v>
      </c>
      <c r="CA45" s="242"/>
      <c r="CB45" s="283"/>
      <c r="CC45" s="293">
        <v>13440322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2184080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2184080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2184080</v>
      </c>
      <c r="BY47" s="279"/>
      <c r="BZ47" s="279"/>
      <c r="CA47" s="279"/>
      <c r="CB47" s="283"/>
      <c r="CC47" s="293">
        <v>2184080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5791857.5007987805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5791857.5007987805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5791857.5007987805</v>
      </c>
      <c r="BY48" s="285"/>
      <c r="BZ48" s="285"/>
      <c r="CA48" s="285"/>
      <c r="CB48" s="283"/>
      <c r="CC48" s="287">
        <v>5791857.5007987805</v>
      </c>
    </row>
    <row r="49" spans="1:81" s="308" customFormat="1" ht="15" customHeight="1" x14ac:dyDescent="0.2">
      <c r="A49" s="106" t="s">
        <v>153</v>
      </c>
      <c r="B49" s="107" t="s">
        <v>173</v>
      </c>
      <c r="C49" s="279" t="s">
        <v>316</v>
      </c>
      <c r="D49" s="279" t="s">
        <v>316</v>
      </c>
      <c r="E49" s="279" t="s">
        <v>316</v>
      </c>
      <c r="F49" s="279" t="s">
        <v>316</v>
      </c>
      <c r="G49" s="279" t="s">
        <v>316</v>
      </c>
      <c r="H49" s="279" t="s">
        <v>316</v>
      </c>
      <c r="I49" s="279" t="s">
        <v>316</v>
      </c>
      <c r="J49" s="279" t="s">
        <v>316</v>
      </c>
      <c r="K49" s="279" t="s">
        <v>316</v>
      </c>
      <c r="L49" s="279" t="s">
        <v>316</v>
      </c>
      <c r="M49" s="279" t="s">
        <v>316</v>
      </c>
      <c r="N49" s="279" t="s">
        <v>316</v>
      </c>
      <c r="O49" s="279" t="s">
        <v>316</v>
      </c>
      <c r="P49" s="279" t="s">
        <v>316</v>
      </c>
      <c r="Q49" s="279" t="s">
        <v>316</v>
      </c>
      <c r="R49" s="279" t="s">
        <v>316</v>
      </c>
      <c r="S49" s="279" t="s">
        <v>316</v>
      </c>
      <c r="T49" s="279" t="s">
        <v>316</v>
      </c>
      <c r="U49" s="279" t="s">
        <v>316</v>
      </c>
      <c r="V49" s="279" t="s">
        <v>316</v>
      </c>
      <c r="W49" s="279" t="s">
        <v>316</v>
      </c>
      <c r="X49" s="279" t="s">
        <v>316</v>
      </c>
      <c r="Y49" s="279" t="s">
        <v>316</v>
      </c>
      <c r="Z49" s="279" t="s">
        <v>316</v>
      </c>
      <c r="AA49" s="242">
        <v>5029912</v>
      </c>
      <c r="AB49" s="242">
        <v>9939</v>
      </c>
      <c r="AC49" s="279" t="s">
        <v>316</v>
      </c>
      <c r="AD49" s="279" t="s">
        <v>316</v>
      </c>
      <c r="AE49" s="279" t="s">
        <v>316</v>
      </c>
      <c r="AF49" s="279" t="s">
        <v>316</v>
      </c>
      <c r="AG49" s="279" t="s">
        <v>316</v>
      </c>
      <c r="AH49" s="279" t="s">
        <v>316</v>
      </c>
      <c r="AI49" s="279" t="s">
        <v>316</v>
      </c>
      <c r="AJ49" s="279" t="s">
        <v>316</v>
      </c>
      <c r="AK49" s="279" t="s">
        <v>316</v>
      </c>
      <c r="AL49" s="279" t="s">
        <v>316</v>
      </c>
      <c r="AM49" s="279" t="s">
        <v>316</v>
      </c>
      <c r="AN49" s="279" t="s">
        <v>316</v>
      </c>
      <c r="AO49" s="279" t="s">
        <v>316</v>
      </c>
      <c r="AP49" s="279" t="s">
        <v>316</v>
      </c>
      <c r="AQ49" s="279" t="s">
        <v>316</v>
      </c>
      <c r="AR49" s="279" t="s">
        <v>316</v>
      </c>
      <c r="AS49" s="279" t="s">
        <v>316</v>
      </c>
      <c r="AT49" s="279" t="s">
        <v>316</v>
      </c>
      <c r="AU49" s="279" t="s">
        <v>316</v>
      </c>
      <c r="AV49" s="279" t="s">
        <v>316</v>
      </c>
      <c r="AW49" s="279" t="s">
        <v>316</v>
      </c>
      <c r="AX49" s="279" t="s">
        <v>316</v>
      </c>
      <c r="AY49" s="279" t="s">
        <v>316</v>
      </c>
      <c r="AZ49" s="279" t="s">
        <v>316</v>
      </c>
      <c r="BA49" s="279"/>
      <c r="BB49" s="279"/>
      <c r="BC49" s="279"/>
      <c r="BD49" s="279" t="s">
        <v>316</v>
      </c>
      <c r="BE49" s="279" t="s">
        <v>316</v>
      </c>
      <c r="BF49" s="279" t="s">
        <v>316</v>
      </c>
      <c r="BG49" s="279" t="s">
        <v>316</v>
      </c>
      <c r="BH49" s="279" t="s">
        <v>316</v>
      </c>
      <c r="BI49" s="279" t="s">
        <v>316</v>
      </c>
      <c r="BJ49" s="279" t="s">
        <v>316</v>
      </c>
      <c r="BK49" s="279" t="s">
        <v>316</v>
      </c>
      <c r="BL49" s="288"/>
      <c r="BM49" s="279"/>
      <c r="BN49" s="279">
        <v>5039851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5039851</v>
      </c>
      <c r="BY49" s="279"/>
      <c r="BZ49" s="279"/>
      <c r="CA49" s="279"/>
      <c r="CB49" s="283"/>
      <c r="CC49" s="293">
        <v>5039851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59</v>
      </c>
      <c r="N50" s="164"/>
      <c r="O50" s="164">
        <v>454</v>
      </c>
      <c r="P50" s="164"/>
      <c r="Q50" s="164"/>
      <c r="R50" s="164">
        <v>303029</v>
      </c>
      <c r="S50" s="164"/>
      <c r="T50" s="164"/>
      <c r="U50" s="164"/>
      <c r="V50" s="164"/>
      <c r="W50" s="164"/>
      <c r="X50" s="164"/>
      <c r="Y50" s="164"/>
      <c r="Z50" s="164"/>
      <c r="AA50" s="164">
        <v>2983</v>
      </c>
      <c r="AB50" s="164"/>
      <c r="AC50" s="164">
        <v>20</v>
      </c>
      <c r="AD50" s="164">
        <v>41788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348333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348333</v>
      </c>
      <c r="BY50" s="285">
        <v>5833903</v>
      </c>
      <c r="BZ50" s="285"/>
      <c r="CA50" s="285">
        <v>2</v>
      </c>
      <c r="CB50" s="283"/>
      <c r="CC50" s="287">
        <v>6182238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877</v>
      </c>
      <c r="D51" s="242">
        <v>3</v>
      </c>
      <c r="E51" s="242">
        <v>114</v>
      </c>
      <c r="F51" s="242">
        <v>4</v>
      </c>
      <c r="G51" s="242">
        <v>2</v>
      </c>
      <c r="H51" s="242">
        <v>105</v>
      </c>
      <c r="I51" s="242">
        <v>1159</v>
      </c>
      <c r="J51" s="242">
        <v>42</v>
      </c>
      <c r="K51" s="242">
        <v>52</v>
      </c>
      <c r="L51" s="242">
        <v>16</v>
      </c>
      <c r="M51" s="242">
        <v>139</v>
      </c>
      <c r="N51" s="242">
        <v>48</v>
      </c>
      <c r="O51" s="242">
        <v>200</v>
      </c>
      <c r="P51" s="242">
        <v>73</v>
      </c>
      <c r="Q51" s="242">
        <v>44</v>
      </c>
      <c r="R51" s="242">
        <v>5</v>
      </c>
      <c r="S51" s="242">
        <v>125</v>
      </c>
      <c r="T51" s="242">
        <v>39</v>
      </c>
      <c r="U51" s="242">
        <v>149</v>
      </c>
      <c r="V51" s="242">
        <v>147</v>
      </c>
      <c r="W51" s="242">
        <v>15</v>
      </c>
      <c r="X51" s="242">
        <v>37</v>
      </c>
      <c r="Y51" s="242">
        <v>989</v>
      </c>
      <c r="Z51" s="242">
        <v>35</v>
      </c>
      <c r="AA51" s="242">
        <v>86</v>
      </c>
      <c r="AB51" s="242">
        <v>164</v>
      </c>
      <c r="AC51" s="242">
        <v>921</v>
      </c>
      <c r="AD51" s="242">
        <v>451</v>
      </c>
      <c r="AE51" s="242">
        <v>125</v>
      </c>
      <c r="AF51" s="242">
        <v>12</v>
      </c>
      <c r="AG51" s="242">
        <v>150</v>
      </c>
      <c r="AH51" s="242">
        <v>39</v>
      </c>
      <c r="AI51" s="242">
        <v>30</v>
      </c>
      <c r="AJ51" s="242">
        <v>16</v>
      </c>
      <c r="AK51" s="242">
        <v>2149</v>
      </c>
      <c r="AL51" s="242">
        <v>328</v>
      </c>
      <c r="AM51" s="242">
        <v>758</v>
      </c>
      <c r="AN51" s="242">
        <v>1210</v>
      </c>
      <c r="AO51" s="242">
        <v>35</v>
      </c>
      <c r="AP51" s="242">
        <v>7</v>
      </c>
      <c r="AQ51" s="242">
        <v>43</v>
      </c>
      <c r="AR51" s="242" t="s">
        <v>316</v>
      </c>
      <c r="AS51" s="242">
        <v>7041</v>
      </c>
      <c r="AT51" s="242">
        <v>13</v>
      </c>
      <c r="AU51" s="242">
        <v>179</v>
      </c>
      <c r="AV51" s="242">
        <v>26</v>
      </c>
      <c r="AW51" s="242">
        <v>32</v>
      </c>
      <c r="AX51" s="242">
        <v>30</v>
      </c>
      <c r="AY51" s="242">
        <v>45</v>
      </c>
      <c r="AZ51" s="242">
        <v>508</v>
      </c>
      <c r="BA51" s="242">
        <v>538</v>
      </c>
      <c r="BB51" s="242">
        <v>750</v>
      </c>
      <c r="BC51" s="242">
        <v>132</v>
      </c>
      <c r="BD51" s="242">
        <v>62</v>
      </c>
      <c r="BE51" s="242">
        <v>372</v>
      </c>
      <c r="BF51" s="242">
        <v>2165</v>
      </c>
      <c r="BG51" s="242">
        <v>435</v>
      </c>
      <c r="BH51" s="242">
        <v>49</v>
      </c>
      <c r="BI51" s="242">
        <v>249</v>
      </c>
      <c r="BJ51" s="242">
        <v>1254</v>
      </c>
      <c r="BK51" s="242" t="s">
        <v>316</v>
      </c>
      <c r="BL51" s="292">
        <v>1000</v>
      </c>
      <c r="BM51" s="242">
        <v>1374</v>
      </c>
      <c r="BN51" s="242">
        <v>4039</v>
      </c>
      <c r="BO51" s="242">
        <v>4480</v>
      </c>
      <c r="BP51" s="242">
        <v>50</v>
      </c>
      <c r="BQ51" s="242">
        <v>7874</v>
      </c>
      <c r="BR51" s="242">
        <v>538</v>
      </c>
      <c r="BS51" s="242">
        <v>750</v>
      </c>
      <c r="BT51" s="242">
        <v>132</v>
      </c>
      <c r="BU51" s="242">
        <v>434</v>
      </c>
      <c r="BV51" s="242">
        <v>2898</v>
      </c>
      <c r="BW51" s="293">
        <v>1254</v>
      </c>
      <c r="BX51" s="242">
        <v>24823</v>
      </c>
      <c r="BY51" s="279">
        <v>51779</v>
      </c>
      <c r="BZ51" s="242"/>
      <c r="CA51" s="279">
        <v>465</v>
      </c>
      <c r="CB51" s="283"/>
      <c r="CC51" s="293">
        <v>77067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83"/>
      <c r="BY53" s="283"/>
      <c r="BZ53" s="283"/>
      <c r="CA53" s="283"/>
      <c r="CB53" s="242">
        <v>13995.203230039999</v>
      </c>
      <c r="CC53" s="293">
        <v>13995.203230039999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5"/>
      <c r="BY54" s="295"/>
      <c r="BZ54" s="295"/>
      <c r="CA54" s="295"/>
      <c r="CB54" s="297">
        <v>55</v>
      </c>
      <c r="CC54" s="298">
        <v>55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354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338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  <c r="CD69" s="310"/>
    </row>
    <row r="70" spans="1:82" s="309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10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520534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520534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520534</v>
      </c>
      <c r="BY71" s="256"/>
      <c r="BZ71" s="256"/>
      <c r="CA71" s="256"/>
      <c r="CB71" s="256"/>
      <c r="CC71" s="272">
        <v>520534</v>
      </c>
      <c r="CD71" s="31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1802473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1802473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1802473</v>
      </c>
      <c r="BY72" s="256"/>
      <c r="BZ72" s="256"/>
      <c r="CA72" s="256"/>
      <c r="CB72" s="256"/>
      <c r="CC72" s="255">
        <v>1802473</v>
      </c>
      <c r="CD72" s="31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1590117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1590117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1590117</v>
      </c>
      <c r="BY73" s="256"/>
      <c r="BZ73" s="256"/>
      <c r="CA73" s="256"/>
      <c r="CB73" s="256"/>
      <c r="CC73" s="272">
        <v>1590117</v>
      </c>
      <c r="CD73" s="31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1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60992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60992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60992</v>
      </c>
      <c r="BY75" s="256"/>
      <c r="BZ75" s="256"/>
      <c r="CA75" s="256"/>
      <c r="CB75" s="256"/>
      <c r="CC75" s="303">
        <v>60992</v>
      </c>
      <c r="CD75" s="31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1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1811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1811</v>
      </c>
      <c r="BP77" s="242"/>
      <c r="BQ77" s="242"/>
      <c r="BR77" s="242"/>
      <c r="BS77" s="242"/>
      <c r="BT77" s="242"/>
      <c r="BU77" s="242"/>
      <c r="BV77" s="242"/>
      <c r="BW77" s="293"/>
      <c r="BX77" s="242">
        <v>1811</v>
      </c>
      <c r="BY77" s="283"/>
      <c r="BZ77" s="283"/>
      <c r="CA77" s="283"/>
      <c r="CB77" s="283"/>
      <c r="CC77" s="293">
        <v>1811</v>
      </c>
      <c r="CD77" s="31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231678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231678</v>
      </c>
      <c r="BP78" s="253"/>
      <c r="BQ78" s="253"/>
      <c r="BR78" s="253"/>
      <c r="BS78" s="253"/>
      <c r="BT78" s="253"/>
      <c r="BU78" s="253"/>
      <c r="BV78" s="253"/>
      <c r="BW78" s="255"/>
      <c r="BX78" s="253">
        <v>231678</v>
      </c>
      <c r="BY78" s="256"/>
      <c r="BZ78" s="256"/>
      <c r="CA78" s="256"/>
      <c r="CB78" s="256"/>
      <c r="CC78" s="255">
        <v>231678</v>
      </c>
      <c r="CD78" s="31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266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266</v>
      </c>
      <c r="BP79" s="257"/>
      <c r="BQ79" s="257"/>
      <c r="BR79" s="257"/>
      <c r="BS79" s="257"/>
      <c r="BT79" s="257"/>
      <c r="BU79" s="257"/>
      <c r="BV79" s="257"/>
      <c r="BW79" s="259"/>
      <c r="BX79" s="242">
        <v>266</v>
      </c>
      <c r="BY79" s="256"/>
      <c r="BZ79" s="256"/>
      <c r="CA79" s="256"/>
      <c r="CB79" s="256"/>
      <c r="CC79" s="272">
        <v>266</v>
      </c>
      <c r="CD79" s="31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339"/>
      <c r="CD80" s="31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1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7348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7348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7348</v>
      </c>
      <c r="BY82" s="256"/>
      <c r="BZ82" s="256"/>
      <c r="CA82" s="256"/>
      <c r="CB82" s="256"/>
      <c r="CC82" s="255">
        <v>7348</v>
      </c>
      <c r="CD82" s="31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111204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111204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111204</v>
      </c>
      <c r="BY83" s="256"/>
      <c r="BZ83" s="256"/>
      <c r="CA83" s="256"/>
      <c r="CB83" s="256"/>
      <c r="CC83" s="272">
        <v>111204</v>
      </c>
      <c r="CD83" s="31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27943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27943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27943</v>
      </c>
      <c r="BY84" s="256"/>
      <c r="BZ84" s="256"/>
      <c r="CA84" s="256"/>
      <c r="CB84" s="256"/>
      <c r="CC84" s="255">
        <v>27943</v>
      </c>
      <c r="CD84" s="31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35451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35451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35451</v>
      </c>
      <c r="BY85" s="256"/>
      <c r="BZ85" s="256"/>
      <c r="CA85" s="256"/>
      <c r="CB85" s="256"/>
      <c r="CC85" s="303">
        <v>35451</v>
      </c>
      <c r="CD85" s="31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96443</v>
      </c>
      <c r="G86" s="253"/>
      <c r="H86" s="253">
        <v>1802473</v>
      </c>
      <c r="I86" s="253">
        <v>2110651</v>
      </c>
      <c r="J86" s="253"/>
      <c r="K86" s="253"/>
      <c r="L86" s="253"/>
      <c r="M86" s="253"/>
      <c r="N86" s="253"/>
      <c r="O86" s="253"/>
      <c r="P86" s="253"/>
      <c r="Q86" s="253"/>
      <c r="R86" s="253">
        <v>118552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27943</v>
      </c>
      <c r="AC86" s="253"/>
      <c r="AD86" s="253"/>
      <c r="AE86" s="253"/>
      <c r="AF86" s="253"/>
      <c r="AG86" s="253"/>
      <c r="AH86" s="253"/>
      <c r="AI86" s="253"/>
      <c r="AJ86" s="253"/>
      <c r="AK86" s="253">
        <v>233755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96443</v>
      </c>
      <c r="BM86" s="253">
        <v>3913124</v>
      </c>
      <c r="BN86" s="253">
        <v>146495</v>
      </c>
      <c r="BO86" s="253">
        <v>233755</v>
      </c>
      <c r="BP86" s="253"/>
      <c r="BQ86" s="253"/>
      <c r="BR86" s="253"/>
      <c r="BS86" s="253"/>
      <c r="BT86" s="253"/>
      <c r="BU86" s="253"/>
      <c r="BV86" s="253"/>
      <c r="BW86" s="425"/>
      <c r="BX86" s="253">
        <v>4389817</v>
      </c>
      <c r="BY86" s="256"/>
      <c r="BZ86" s="256"/>
      <c r="CA86" s="256"/>
      <c r="CB86" s="256"/>
      <c r="CC86" s="253">
        <v>4389817</v>
      </c>
      <c r="CD86" s="490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1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992.59713697023869</v>
      </c>
      <c r="K88" s="279"/>
      <c r="L88" s="279"/>
      <c r="M88" s="279">
        <v>8561.1503063683085</v>
      </c>
      <c r="N88" s="279">
        <v>7196.3292430342308</v>
      </c>
      <c r="O88" s="279"/>
      <c r="P88" s="279"/>
      <c r="Q88" s="279">
        <v>620.3732106063992</v>
      </c>
      <c r="R88" s="279">
        <v>27916.794477287964</v>
      </c>
      <c r="S88" s="279"/>
      <c r="T88" s="279"/>
      <c r="U88" s="279"/>
      <c r="V88" s="279"/>
      <c r="W88" s="279"/>
      <c r="X88" s="279"/>
      <c r="Y88" s="279">
        <v>13151.91206485566</v>
      </c>
      <c r="Z88" s="279"/>
      <c r="AA88" s="279">
        <v>589726.77400244295</v>
      </c>
      <c r="AB88" s="279">
        <v>14144.5092018259</v>
      </c>
      <c r="AC88" s="279">
        <v>248.14928424255967</v>
      </c>
      <c r="AD88" s="279">
        <v>4962.9856848511936</v>
      </c>
      <c r="AE88" s="279">
        <v>18487.121676070692</v>
      </c>
      <c r="AF88" s="279">
        <v>248.14928424255967</v>
      </c>
      <c r="AG88" s="279">
        <v>124.07464212127984</v>
      </c>
      <c r="AH88" s="279">
        <v>124.07464212127984</v>
      </c>
      <c r="AI88" s="279"/>
      <c r="AJ88" s="279"/>
      <c r="AK88" s="279">
        <v>89209.667685200198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992.59713697023869</v>
      </c>
      <c r="BN88" s="281">
        <v>685512.39772007102</v>
      </c>
      <c r="BO88" s="281">
        <v>89209.667685200198</v>
      </c>
      <c r="BP88" s="281"/>
      <c r="BQ88" s="281"/>
      <c r="BR88" s="281"/>
      <c r="BS88" s="281"/>
      <c r="BT88" s="281"/>
      <c r="BU88" s="281"/>
      <c r="BV88" s="281"/>
      <c r="BW88" s="282"/>
      <c r="BX88" s="279">
        <v>775714.66254224151</v>
      </c>
      <c r="BY88" s="279"/>
      <c r="BZ88" s="279">
        <v>-473218.74804224138</v>
      </c>
      <c r="CA88" s="279">
        <v>1500408.3156000001</v>
      </c>
      <c r="CB88" s="283"/>
      <c r="CC88" s="293">
        <v>1802904.2301</v>
      </c>
      <c r="CD88" s="31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312.63982589481634</v>
      </c>
      <c r="J89" s="285">
        <v>437.69575625274297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10504.698150065831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111174.72208819669</v>
      </c>
      <c r="AL89" s="285">
        <v>382608.61893007625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750.33558214755931</v>
      </c>
      <c r="BN89" s="285">
        <v>10504.698150065831</v>
      </c>
      <c r="BO89" s="285">
        <v>493783.34101827297</v>
      </c>
      <c r="BP89" s="285"/>
      <c r="BQ89" s="285"/>
      <c r="BR89" s="285"/>
      <c r="BS89" s="285"/>
      <c r="BT89" s="285"/>
      <c r="BU89" s="285"/>
      <c r="BV89" s="285"/>
      <c r="BW89" s="287"/>
      <c r="BX89" s="285">
        <v>505038.37475048634</v>
      </c>
      <c r="BY89" s="285"/>
      <c r="BZ89" s="285"/>
      <c r="CA89" s="285"/>
      <c r="CB89" s="283"/>
      <c r="CC89" s="287">
        <v>505038.37475048634</v>
      </c>
      <c r="CD89" s="310"/>
    </row>
    <row r="90" spans="1:82" s="308" customFormat="1" ht="15" customHeight="1" x14ac:dyDescent="0.2">
      <c r="A90" s="88" t="s">
        <v>157</v>
      </c>
      <c r="B90" s="102"/>
      <c r="C90" s="279">
        <v>118.98182912742662</v>
      </c>
      <c r="D90" s="279"/>
      <c r="E90" s="279"/>
      <c r="F90" s="279">
        <v>39.660609709142214</v>
      </c>
      <c r="G90" s="279"/>
      <c r="H90" s="279">
        <v>3331.4912155679453</v>
      </c>
      <c r="I90" s="279">
        <v>9974.6433418492652</v>
      </c>
      <c r="J90" s="279">
        <v>2102.0123145845369</v>
      </c>
      <c r="K90" s="279">
        <v>1943.3698757479685</v>
      </c>
      <c r="L90" s="279">
        <v>138.81213398199773</v>
      </c>
      <c r="M90" s="279">
        <v>495.75762136427761</v>
      </c>
      <c r="N90" s="279">
        <v>1031.1758524376976</v>
      </c>
      <c r="O90" s="279">
        <v>1685.575912638544</v>
      </c>
      <c r="P90" s="279">
        <v>2280.4850582756767</v>
      </c>
      <c r="Q90" s="279">
        <v>297.45457281856659</v>
      </c>
      <c r="R90" s="279">
        <v>99.151524272855525</v>
      </c>
      <c r="S90" s="279">
        <v>1011.3455475831264</v>
      </c>
      <c r="T90" s="279">
        <v>79.321219418284429</v>
      </c>
      <c r="U90" s="279">
        <v>4065.2124951870769</v>
      </c>
      <c r="V90" s="279">
        <v>2815.9032893490967</v>
      </c>
      <c r="W90" s="279">
        <v>198.30304854571105</v>
      </c>
      <c r="X90" s="279">
        <v>19.830304854571107</v>
      </c>
      <c r="Y90" s="279">
        <v>12493.092058379796</v>
      </c>
      <c r="Z90" s="279">
        <v>317.28487767313771</v>
      </c>
      <c r="AA90" s="279">
        <v>1348.4607301108351</v>
      </c>
      <c r="AB90" s="279">
        <v>3946.23066605965</v>
      </c>
      <c r="AC90" s="279">
        <v>2320.1456679848193</v>
      </c>
      <c r="AD90" s="279">
        <v>8110.5946855195825</v>
      </c>
      <c r="AE90" s="279">
        <v>1209.6485961288372</v>
      </c>
      <c r="AF90" s="279">
        <v>277.62426796399546</v>
      </c>
      <c r="AG90" s="279">
        <v>2538.2790213851017</v>
      </c>
      <c r="AH90" s="279">
        <v>277.62426796399546</v>
      </c>
      <c r="AI90" s="279">
        <v>337.11518252770878</v>
      </c>
      <c r="AJ90" s="279">
        <v>634.56975534627543</v>
      </c>
      <c r="AK90" s="279">
        <v>15844.413578802312</v>
      </c>
      <c r="AL90" s="279">
        <v>3708.2670078047968</v>
      </c>
      <c r="AM90" s="279">
        <v>39.660609709142214</v>
      </c>
      <c r="AN90" s="279">
        <v>59.490914563713311</v>
      </c>
      <c r="AO90" s="279"/>
      <c r="AP90" s="279"/>
      <c r="AQ90" s="279">
        <v>118.98182912742662</v>
      </c>
      <c r="AR90" s="279"/>
      <c r="AS90" s="279">
        <v>41207.373487798752</v>
      </c>
      <c r="AT90" s="279">
        <v>99.151524272855525</v>
      </c>
      <c r="AU90" s="279">
        <v>13722.570959363204</v>
      </c>
      <c r="AV90" s="279">
        <v>178.47274369113995</v>
      </c>
      <c r="AW90" s="279">
        <v>2498.6184116759591</v>
      </c>
      <c r="AX90" s="279">
        <v>951.85463301941297</v>
      </c>
      <c r="AY90" s="279">
        <v>158.64243883656886</v>
      </c>
      <c r="AZ90" s="279">
        <v>2855.5638990582393</v>
      </c>
      <c r="BA90" s="279">
        <v>277.62426796399546</v>
      </c>
      <c r="BB90" s="279">
        <v>1487.2728640928328</v>
      </c>
      <c r="BC90" s="279">
        <v>138.81213398199773</v>
      </c>
      <c r="BD90" s="279">
        <v>257.7939631094244</v>
      </c>
      <c r="BE90" s="279">
        <v>158.64243883656886</v>
      </c>
      <c r="BF90" s="279">
        <v>2062.3517048753952</v>
      </c>
      <c r="BG90" s="279">
        <v>4739.4428602424941</v>
      </c>
      <c r="BH90" s="279">
        <v>178.47274369113995</v>
      </c>
      <c r="BI90" s="279">
        <v>39.660609709142214</v>
      </c>
      <c r="BJ90" s="279">
        <v>257.7939631094244</v>
      </c>
      <c r="BK90" s="279"/>
      <c r="BL90" s="288">
        <v>158.64243883656886</v>
      </c>
      <c r="BM90" s="279">
        <v>17490.328881731712</v>
      </c>
      <c r="BN90" s="279">
        <v>47890.186223789227</v>
      </c>
      <c r="BO90" s="279">
        <v>19651.832110879965</v>
      </c>
      <c r="BP90" s="279">
        <v>118.98182912742662</v>
      </c>
      <c r="BQ90" s="279">
        <v>61672.248097716139</v>
      </c>
      <c r="BR90" s="279">
        <v>277.62426796399546</v>
      </c>
      <c r="BS90" s="279">
        <v>1487.2728640928328</v>
      </c>
      <c r="BT90" s="279">
        <v>138.81213398199773</v>
      </c>
      <c r="BU90" s="279">
        <v>416.43640194599323</v>
      </c>
      <c r="BV90" s="279">
        <v>7019.9279185181713</v>
      </c>
      <c r="BW90" s="284">
        <v>257.7939631094244</v>
      </c>
      <c r="BX90" s="279">
        <v>156580.08713169344</v>
      </c>
      <c r="BY90" s="279">
        <v>64974.200545381937</v>
      </c>
      <c r="BZ90" s="279"/>
      <c r="CA90" s="279"/>
      <c r="CB90" s="283"/>
      <c r="CC90" s="293">
        <v>221554.28767707539</v>
      </c>
      <c r="CD90" s="31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492</v>
      </c>
      <c r="Z91" s="285"/>
      <c r="AA91" s="285">
        <v>594649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595141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595141</v>
      </c>
      <c r="BY91" s="285"/>
      <c r="BZ91" s="285">
        <v>-5785</v>
      </c>
      <c r="CA91" s="285">
        <v>1019278</v>
      </c>
      <c r="CB91" s="283"/>
      <c r="CC91" s="287">
        <v>1608634</v>
      </c>
      <c r="CD91" s="31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1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571</v>
      </c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571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571</v>
      </c>
      <c r="BY93" s="285"/>
      <c r="BZ93" s="285">
        <v>18</v>
      </c>
      <c r="CA93" s="285"/>
      <c r="CB93" s="283"/>
      <c r="CC93" s="287">
        <v>589</v>
      </c>
      <c r="CD93" s="310"/>
    </row>
    <row r="94" spans="1:82" s="308" customFormat="1" ht="15" customHeight="1" x14ac:dyDescent="0.2">
      <c r="A94" s="106" t="s">
        <v>161</v>
      </c>
      <c r="B94" s="107"/>
      <c r="C94" s="279">
        <v>10929</v>
      </c>
      <c r="D94" s="279">
        <v>579</v>
      </c>
      <c r="E94" s="279">
        <v>3740</v>
      </c>
      <c r="F94" s="279"/>
      <c r="G94" s="279">
        <v>2107</v>
      </c>
      <c r="H94" s="279">
        <v>3720</v>
      </c>
      <c r="I94" s="279">
        <v>1260</v>
      </c>
      <c r="J94" s="279">
        <v>413</v>
      </c>
      <c r="K94" s="279">
        <v>1033</v>
      </c>
      <c r="L94" s="279">
        <v>41</v>
      </c>
      <c r="M94" s="279">
        <v>1840</v>
      </c>
      <c r="N94" s="279"/>
      <c r="O94" s="279">
        <v>909</v>
      </c>
      <c r="P94" s="279">
        <v>103</v>
      </c>
      <c r="Q94" s="279">
        <v>103</v>
      </c>
      <c r="R94" s="279">
        <v>393</v>
      </c>
      <c r="S94" s="279"/>
      <c r="T94" s="279"/>
      <c r="U94" s="279"/>
      <c r="V94" s="279">
        <v>1467</v>
      </c>
      <c r="W94" s="279">
        <v>41</v>
      </c>
      <c r="X94" s="279">
        <v>21</v>
      </c>
      <c r="Y94" s="279">
        <v>1033</v>
      </c>
      <c r="Z94" s="279">
        <v>41</v>
      </c>
      <c r="AA94" s="279">
        <v>930</v>
      </c>
      <c r="AB94" s="279">
        <v>1653</v>
      </c>
      <c r="AC94" s="279">
        <v>702</v>
      </c>
      <c r="AD94" s="279">
        <v>1756</v>
      </c>
      <c r="AE94" s="279"/>
      <c r="AF94" s="279"/>
      <c r="AG94" s="279"/>
      <c r="AH94" s="279">
        <v>62</v>
      </c>
      <c r="AI94" s="279"/>
      <c r="AJ94" s="279"/>
      <c r="AK94" s="279">
        <v>14958</v>
      </c>
      <c r="AL94" s="279">
        <v>1777</v>
      </c>
      <c r="AM94" s="279">
        <v>1364</v>
      </c>
      <c r="AN94" s="279">
        <v>1116</v>
      </c>
      <c r="AO94" s="279"/>
      <c r="AP94" s="279">
        <v>1384</v>
      </c>
      <c r="AQ94" s="279">
        <v>640</v>
      </c>
      <c r="AR94" s="279">
        <v>5600</v>
      </c>
      <c r="AS94" s="279">
        <v>18678</v>
      </c>
      <c r="AT94" s="279"/>
      <c r="AU94" s="279">
        <v>58201</v>
      </c>
      <c r="AV94" s="279"/>
      <c r="AW94" s="279"/>
      <c r="AX94" s="279">
        <v>2045</v>
      </c>
      <c r="AY94" s="279">
        <v>351</v>
      </c>
      <c r="AZ94" s="279">
        <v>1095</v>
      </c>
      <c r="BA94" s="279">
        <v>2665</v>
      </c>
      <c r="BB94" s="279">
        <v>1529</v>
      </c>
      <c r="BC94" s="279">
        <v>558</v>
      </c>
      <c r="BD94" s="279">
        <v>4091</v>
      </c>
      <c r="BE94" s="279">
        <v>1818</v>
      </c>
      <c r="BF94" s="279">
        <v>7293</v>
      </c>
      <c r="BG94" s="279">
        <v>331</v>
      </c>
      <c r="BH94" s="279">
        <v>41</v>
      </c>
      <c r="BI94" s="279">
        <v>1653</v>
      </c>
      <c r="BJ94" s="279">
        <v>806</v>
      </c>
      <c r="BK94" s="279"/>
      <c r="BL94" s="288">
        <v>17355</v>
      </c>
      <c r="BM94" s="279">
        <v>6467</v>
      </c>
      <c r="BN94" s="279">
        <v>11054</v>
      </c>
      <c r="BO94" s="279">
        <v>19215</v>
      </c>
      <c r="BP94" s="279">
        <v>7624</v>
      </c>
      <c r="BQ94" s="279">
        <v>80370</v>
      </c>
      <c r="BR94" s="279">
        <v>2665</v>
      </c>
      <c r="BS94" s="279">
        <v>1529</v>
      </c>
      <c r="BT94" s="279">
        <v>558</v>
      </c>
      <c r="BU94" s="279">
        <v>5909</v>
      </c>
      <c r="BV94" s="279">
        <v>9318</v>
      </c>
      <c r="BW94" s="284">
        <v>806</v>
      </c>
      <c r="BX94" s="279">
        <v>162870</v>
      </c>
      <c r="BY94" s="279">
        <v>118092</v>
      </c>
      <c r="BZ94" s="279">
        <v>843</v>
      </c>
      <c r="CA94" s="279">
        <v>21065</v>
      </c>
      <c r="CB94" s="283"/>
      <c r="CC94" s="293">
        <v>302870</v>
      </c>
      <c r="CD94" s="31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14073</v>
      </c>
      <c r="AY95" s="285"/>
      <c r="AZ95" s="285"/>
      <c r="BA95" s="285"/>
      <c r="BB95" s="285"/>
      <c r="BC95" s="285"/>
      <c r="BD95" s="285"/>
      <c r="BE95" s="285"/>
      <c r="BF95" s="285">
        <v>50180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14073</v>
      </c>
      <c r="BR95" s="285"/>
      <c r="BS95" s="285"/>
      <c r="BT95" s="285"/>
      <c r="BU95" s="285"/>
      <c r="BV95" s="285">
        <v>50180</v>
      </c>
      <c r="BW95" s="287"/>
      <c r="BX95" s="285">
        <v>64253</v>
      </c>
      <c r="BY95" s="285"/>
      <c r="BZ95" s="285">
        <v>3</v>
      </c>
      <c r="CA95" s="285">
        <v>557</v>
      </c>
      <c r="CB95" s="283"/>
      <c r="CC95" s="287">
        <v>64813</v>
      </c>
      <c r="CD95" s="31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</v>
      </c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>
        <v>165</v>
      </c>
      <c r="AB96" s="279">
        <v>4</v>
      </c>
      <c r="AC96" s="279"/>
      <c r="AD96" s="279">
        <v>14</v>
      </c>
      <c r="AE96" s="279">
        <v>1</v>
      </c>
      <c r="AF96" s="279">
        <v>1</v>
      </c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35</v>
      </c>
      <c r="AT96" s="279">
        <v>3</v>
      </c>
      <c r="AU96" s="279"/>
      <c r="AV96" s="279"/>
      <c r="AW96" s="279"/>
      <c r="AX96" s="279"/>
      <c r="AY96" s="279"/>
      <c r="AZ96" s="279">
        <v>1</v>
      </c>
      <c r="BA96" s="279"/>
      <c r="BB96" s="279"/>
      <c r="BC96" s="279"/>
      <c r="BD96" s="279"/>
      <c r="BE96" s="279"/>
      <c r="BF96" s="279">
        <v>6</v>
      </c>
      <c r="BG96" s="279"/>
      <c r="BH96" s="279"/>
      <c r="BI96" s="279"/>
      <c r="BJ96" s="279"/>
      <c r="BK96" s="279"/>
      <c r="BL96" s="288"/>
      <c r="BM96" s="279"/>
      <c r="BN96" s="279">
        <v>186</v>
      </c>
      <c r="BO96" s="279"/>
      <c r="BP96" s="279"/>
      <c r="BQ96" s="279">
        <v>39</v>
      </c>
      <c r="BR96" s="279"/>
      <c r="BS96" s="279"/>
      <c r="BT96" s="279"/>
      <c r="BU96" s="279"/>
      <c r="BV96" s="279">
        <v>6</v>
      </c>
      <c r="BW96" s="284"/>
      <c r="BX96" s="279">
        <v>231</v>
      </c>
      <c r="BY96" s="279"/>
      <c r="BZ96" s="279">
        <v>15</v>
      </c>
      <c r="CA96" s="279"/>
      <c r="CB96" s="283"/>
      <c r="CC96" s="293">
        <v>246</v>
      </c>
      <c r="CD96" s="310"/>
    </row>
    <row r="97" spans="1:82" s="308" customFormat="1" ht="15" customHeight="1" x14ac:dyDescent="0.2">
      <c r="A97" s="104" t="s">
        <v>164</v>
      </c>
      <c r="B97" s="105"/>
      <c r="C97" s="285">
        <v>1490</v>
      </c>
      <c r="D97" s="285">
        <v>3</v>
      </c>
      <c r="E97" s="285">
        <v>291</v>
      </c>
      <c r="F97" s="285"/>
      <c r="G97" s="285"/>
      <c r="H97" s="285">
        <v>7713</v>
      </c>
      <c r="I97" s="285">
        <v>28665</v>
      </c>
      <c r="J97" s="285">
        <v>111</v>
      </c>
      <c r="K97" s="285">
        <v>110</v>
      </c>
      <c r="L97" s="285">
        <v>3</v>
      </c>
      <c r="M97" s="285">
        <v>457</v>
      </c>
      <c r="N97" s="285">
        <v>47</v>
      </c>
      <c r="O97" s="285">
        <v>97</v>
      </c>
      <c r="P97" s="285">
        <v>20</v>
      </c>
      <c r="Q97" s="285">
        <v>2</v>
      </c>
      <c r="R97" s="285">
        <v>7</v>
      </c>
      <c r="S97" s="285"/>
      <c r="T97" s="285"/>
      <c r="U97" s="285"/>
      <c r="V97" s="285">
        <v>129</v>
      </c>
      <c r="W97" s="285">
        <v>16</v>
      </c>
      <c r="X97" s="285">
        <v>11</v>
      </c>
      <c r="Y97" s="285">
        <v>106</v>
      </c>
      <c r="Z97" s="285">
        <v>13</v>
      </c>
      <c r="AA97" s="285">
        <v>54417</v>
      </c>
      <c r="AB97" s="285">
        <v>1258</v>
      </c>
      <c r="AC97" s="285">
        <v>70</v>
      </c>
      <c r="AD97" s="285">
        <v>4391</v>
      </c>
      <c r="AE97" s="285">
        <v>226</v>
      </c>
      <c r="AF97" s="285">
        <v>198</v>
      </c>
      <c r="AG97" s="285">
        <v>13</v>
      </c>
      <c r="AH97" s="285">
        <v>57</v>
      </c>
      <c r="AI97" s="285">
        <v>15</v>
      </c>
      <c r="AJ97" s="285">
        <v>10</v>
      </c>
      <c r="AK97" s="285"/>
      <c r="AL97" s="285"/>
      <c r="AM97" s="285"/>
      <c r="AN97" s="285">
        <v>432</v>
      </c>
      <c r="AO97" s="285"/>
      <c r="AP97" s="285"/>
      <c r="AQ97" s="285">
        <v>80</v>
      </c>
      <c r="AR97" s="285">
        <v>578</v>
      </c>
      <c r="AS97" s="285">
        <v>11474</v>
      </c>
      <c r="AT97" s="285">
        <v>1095</v>
      </c>
      <c r="AU97" s="285">
        <v>26258</v>
      </c>
      <c r="AV97" s="285"/>
      <c r="AW97" s="285">
        <v>10069</v>
      </c>
      <c r="AX97" s="285">
        <v>574</v>
      </c>
      <c r="AY97" s="285">
        <v>247</v>
      </c>
      <c r="AZ97" s="285">
        <v>439</v>
      </c>
      <c r="BA97" s="285">
        <v>223</v>
      </c>
      <c r="BB97" s="285"/>
      <c r="BC97" s="285"/>
      <c r="BD97" s="285">
        <v>31</v>
      </c>
      <c r="BE97" s="285">
        <v>33</v>
      </c>
      <c r="BF97" s="285">
        <v>2054</v>
      </c>
      <c r="BG97" s="285"/>
      <c r="BH97" s="285"/>
      <c r="BI97" s="285"/>
      <c r="BJ97" s="285"/>
      <c r="BK97" s="285"/>
      <c r="BL97" s="286">
        <v>1784</v>
      </c>
      <c r="BM97" s="285">
        <v>36602</v>
      </c>
      <c r="BN97" s="285">
        <v>61560</v>
      </c>
      <c r="BO97" s="285">
        <v>432</v>
      </c>
      <c r="BP97" s="285">
        <v>658</v>
      </c>
      <c r="BQ97" s="285">
        <v>50156</v>
      </c>
      <c r="BR97" s="285">
        <v>223</v>
      </c>
      <c r="BS97" s="285"/>
      <c r="BT97" s="285"/>
      <c r="BU97" s="285">
        <v>64</v>
      </c>
      <c r="BV97" s="285">
        <v>2054</v>
      </c>
      <c r="BW97" s="287"/>
      <c r="BX97" s="285">
        <v>153533</v>
      </c>
      <c r="BY97" s="285"/>
      <c r="BZ97" s="285">
        <v>-241</v>
      </c>
      <c r="CA97" s="285"/>
      <c r="CB97" s="283"/>
      <c r="CC97" s="287">
        <v>153292</v>
      </c>
      <c r="CD97" s="31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2652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17706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2652</v>
      </c>
      <c r="BR98" s="279"/>
      <c r="BS98" s="279"/>
      <c r="BT98" s="279"/>
      <c r="BU98" s="279"/>
      <c r="BV98" s="279">
        <v>17706</v>
      </c>
      <c r="BW98" s="284"/>
      <c r="BX98" s="279">
        <v>20358</v>
      </c>
      <c r="BY98" s="279"/>
      <c r="BZ98" s="279">
        <v>167</v>
      </c>
      <c r="CA98" s="279"/>
      <c r="CB98" s="283"/>
      <c r="CC98" s="293">
        <v>20525</v>
      </c>
      <c r="CD98" s="31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37</v>
      </c>
      <c r="N99" s="285">
        <v>4</v>
      </c>
      <c r="O99" s="285">
        <v>8</v>
      </c>
      <c r="P99" s="285">
        <v>2</v>
      </c>
      <c r="Q99" s="285"/>
      <c r="R99" s="285">
        <v>1</v>
      </c>
      <c r="S99" s="285"/>
      <c r="T99" s="285"/>
      <c r="U99" s="285"/>
      <c r="V99" s="285">
        <v>10</v>
      </c>
      <c r="W99" s="285">
        <v>1</v>
      </c>
      <c r="X99" s="285">
        <v>1</v>
      </c>
      <c r="Y99" s="285">
        <v>9</v>
      </c>
      <c r="Z99" s="285"/>
      <c r="AA99" s="285">
        <v>4351</v>
      </c>
      <c r="AB99" s="285">
        <v>101</v>
      </c>
      <c r="AC99" s="285">
        <v>6</v>
      </c>
      <c r="AD99" s="285">
        <v>350</v>
      </c>
      <c r="AE99" s="285">
        <v>18</v>
      </c>
      <c r="AF99" s="285">
        <v>16</v>
      </c>
      <c r="AG99" s="285">
        <v>1</v>
      </c>
      <c r="AH99" s="285">
        <v>5</v>
      </c>
      <c r="AI99" s="285"/>
      <c r="AJ99" s="285"/>
      <c r="AK99" s="285"/>
      <c r="AL99" s="285"/>
      <c r="AM99" s="285"/>
      <c r="AN99" s="285">
        <v>35</v>
      </c>
      <c r="AO99" s="285"/>
      <c r="AP99" s="285">
        <v>17</v>
      </c>
      <c r="AQ99" s="285">
        <v>6</v>
      </c>
      <c r="AR99" s="285"/>
      <c r="AS99" s="285">
        <v>918</v>
      </c>
      <c r="AT99" s="285"/>
      <c r="AU99" s="285"/>
      <c r="AV99" s="285"/>
      <c r="AW99" s="285"/>
      <c r="AX99" s="285"/>
      <c r="AY99" s="285"/>
      <c r="AZ99" s="285">
        <v>35</v>
      </c>
      <c r="BA99" s="285"/>
      <c r="BB99" s="285"/>
      <c r="BC99" s="285"/>
      <c r="BD99" s="285"/>
      <c r="BE99" s="285"/>
      <c r="BF99" s="285">
        <v>164</v>
      </c>
      <c r="BG99" s="285"/>
      <c r="BH99" s="285"/>
      <c r="BI99" s="285"/>
      <c r="BJ99" s="285"/>
      <c r="BK99" s="285"/>
      <c r="BL99" s="286"/>
      <c r="BM99" s="285"/>
      <c r="BN99" s="285">
        <v>4921</v>
      </c>
      <c r="BO99" s="285">
        <v>35</v>
      </c>
      <c r="BP99" s="285">
        <v>23</v>
      </c>
      <c r="BQ99" s="285">
        <v>953</v>
      </c>
      <c r="BR99" s="285"/>
      <c r="BS99" s="285"/>
      <c r="BT99" s="285"/>
      <c r="BU99" s="285"/>
      <c r="BV99" s="285">
        <v>164</v>
      </c>
      <c r="BW99" s="287"/>
      <c r="BX99" s="285">
        <v>6096</v>
      </c>
      <c r="BY99" s="285"/>
      <c r="BZ99" s="285">
        <v>2408</v>
      </c>
      <c r="CA99" s="285">
        <v>95229</v>
      </c>
      <c r="CB99" s="283"/>
      <c r="CC99" s="287">
        <v>103733</v>
      </c>
      <c r="CD99" s="31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43</v>
      </c>
      <c r="Q100" s="279">
        <v>14</v>
      </c>
      <c r="R100" s="279"/>
      <c r="S100" s="279"/>
      <c r="T100" s="279"/>
      <c r="U100" s="279"/>
      <c r="V100" s="279"/>
      <c r="W100" s="279"/>
      <c r="X100" s="279"/>
      <c r="Y100" s="279">
        <v>29</v>
      </c>
      <c r="Z100" s="279"/>
      <c r="AA100" s="279">
        <v>6641</v>
      </c>
      <c r="AB100" s="279">
        <v>302</v>
      </c>
      <c r="AC100" s="279">
        <v>72</v>
      </c>
      <c r="AD100" s="279">
        <v>589</v>
      </c>
      <c r="AE100" s="279">
        <v>14</v>
      </c>
      <c r="AF100" s="279"/>
      <c r="AG100" s="279"/>
      <c r="AH100" s="279">
        <v>72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1308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7776</v>
      </c>
      <c r="BO100" s="279"/>
      <c r="BP100" s="279"/>
      <c r="BQ100" s="279">
        <v>1308</v>
      </c>
      <c r="BR100" s="279"/>
      <c r="BS100" s="279"/>
      <c r="BT100" s="279"/>
      <c r="BU100" s="279"/>
      <c r="BV100" s="279"/>
      <c r="BW100" s="284"/>
      <c r="BX100" s="279">
        <v>9084</v>
      </c>
      <c r="BY100" s="279">
        <v>41381</v>
      </c>
      <c r="BZ100" s="279">
        <v>-239</v>
      </c>
      <c r="CA100" s="279"/>
      <c r="CB100" s="283"/>
      <c r="CC100" s="293">
        <v>50226</v>
      </c>
      <c r="CD100" s="31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1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7348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7348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7348</v>
      </c>
      <c r="BY102" s="279"/>
      <c r="BZ102" s="279"/>
      <c r="CA102" s="279"/>
      <c r="CB102" s="283"/>
      <c r="CC102" s="293">
        <v>7348</v>
      </c>
      <c r="CD102" s="31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111204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111204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111204</v>
      </c>
      <c r="BY103" s="285"/>
      <c r="BZ103" s="285"/>
      <c r="CA103" s="285"/>
      <c r="CB103" s="283"/>
      <c r="CC103" s="287">
        <v>111204</v>
      </c>
      <c r="CD103" s="31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27888</v>
      </c>
      <c r="AB104" s="279">
        <v>55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27943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27943</v>
      </c>
      <c r="BY104" s="279"/>
      <c r="BZ104" s="279"/>
      <c r="CA104" s="279"/>
      <c r="CB104" s="283"/>
      <c r="CC104" s="293">
        <v>27943</v>
      </c>
      <c r="CD104" s="31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7</v>
      </c>
      <c r="P105" s="285"/>
      <c r="Q105" s="285"/>
      <c r="R105" s="285">
        <v>4727</v>
      </c>
      <c r="S105" s="285"/>
      <c r="T105" s="285"/>
      <c r="U105" s="285"/>
      <c r="V105" s="285"/>
      <c r="W105" s="285"/>
      <c r="X105" s="285"/>
      <c r="Y105" s="285"/>
      <c r="Z105" s="285"/>
      <c r="AA105" s="285">
        <v>47</v>
      </c>
      <c r="AB105" s="285"/>
      <c r="AC105" s="285"/>
      <c r="AD105" s="285">
        <v>652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5434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5434</v>
      </c>
      <c r="BY105" s="285">
        <v>91009</v>
      </c>
      <c r="BZ105" s="285"/>
      <c r="CA105" s="285"/>
      <c r="CB105" s="283"/>
      <c r="CC105" s="287">
        <v>96443</v>
      </c>
      <c r="CD105" s="310"/>
    </row>
    <row r="106" spans="1:82" s="308" customFormat="1" ht="15" customHeight="1" x14ac:dyDescent="0.2">
      <c r="A106" s="428" t="s">
        <v>169</v>
      </c>
      <c r="B106" s="102"/>
      <c r="C106" s="279">
        <v>3158</v>
      </c>
      <c r="D106" s="279">
        <v>11</v>
      </c>
      <c r="E106" s="279">
        <v>411</v>
      </c>
      <c r="F106" s="279">
        <v>14</v>
      </c>
      <c r="G106" s="279">
        <v>7</v>
      </c>
      <c r="H106" s="279">
        <v>378</v>
      </c>
      <c r="I106" s="279">
        <v>4174</v>
      </c>
      <c r="J106" s="279">
        <v>151</v>
      </c>
      <c r="K106" s="279">
        <v>187</v>
      </c>
      <c r="L106" s="279">
        <v>58</v>
      </c>
      <c r="M106" s="279">
        <v>501</v>
      </c>
      <c r="N106" s="279">
        <v>173</v>
      </c>
      <c r="O106" s="279">
        <v>720</v>
      </c>
      <c r="P106" s="279">
        <v>263</v>
      </c>
      <c r="Q106" s="279">
        <v>158</v>
      </c>
      <c r="R106" s="279">
        <v>18</v>
      </c>
      <c r="S106" s="279">
        <v>450</v>
      </c>
      <c r="T106" s="279">
        <v>140</v>
      </c>
      <c r="U106" s="279">
        <v>537</v>
      </c>
      <c r="V106" s="279">
        <v>529</v>
      </c>
      <c r="W106" s="279">
        <v>54</v>
      </c>
      <c r="X106" s="279">
        <v>133</v>
      </c>
      <c r="Y106" s="279">
        <v>3561</v>
      </c>
      <c r="Z106" s="279">
        <v>126</v>
      </c>
      <c r="AA106" s="279">
        <v>310</v>
      </c>
      <c r="AB106" s="279">
        <v>591</v>
      </c>
      <c r="AC106" s="279">
        <v>3317</v>
      </c>
      <c r="AD106" s="279">
        <v>1624</v>
      </c>
      <c r="AE106" s="279">
        <v>450</v>
      </c>
      <c r="AF106" s="279">
        <v>43</v>
      </c>
      <c r="AG106" s="279">
        <v>540</v>
      </c>
      <c r="AH106" s="279">
        <v>140</v>
      </c>
      <c r="AI106" s="279">
        <v>108</v>
      </c>
      <c r="AJ106" s="279">
        <v>58</v>
      </c>
      <c r="AK106" s="279">
        <v>7739</v>
      </c>
      <c r="AL106" s="279">
        <v>1181</v>
      </c>
      <c r="AM106" s="279">
        <v>2730</v>
      </c>
      <c r="AN106" s="279">
        <v>4357</v>
      </c>
      <c r="AO106" s="279">
        <v>126</v>
      </c>
      <c r="AP106" s="279">
        <v>25</v>
      </c>
      <c r="AQ106" s="279">
        <v>155</v>
      </c>
      <c r="AR106" s="279"/>
      <c r="AS106" s="279">
        <v>25354</v>
      </c>
      <c r="AT106" s="279">
        <v>47</v>
      </c>
      <c r="AU106" s="279">
        <v>645</v>
      </c>
      <c r="AV106" s="279">
        <v>94</v>
      </c>
      <c r="AW106" s="279">
        <v>115</v>
      </c>
      <c r="AX106" s="279">
        <v>108</v>
      </c>
      <c r="AY106" s="279">
        <v>162</v>
      </c>
      <c r="AZ106" s="279">
        <v>1829</v>
      </c>
      <c r="BA106" s="279">
        <v>1937</v>
      </c>
      <c r="BB106" s="279">
        <v>2701</v>
      </c>
      <c r="BC106" s="279">
        <v>475</v>
      </c>
      <c r="BD106" s="279">
        <v>223</v>
      </c>
      <c r="BE106" s="279">
        <v>1340</v>
      </c>
      <c r="BF106" s="279">
        <v>7797</v>
      </c>
      <c r="BG106" s="279">
        <v>1566</v>
      </c>
      <c r="BH106" s="279">
        <v>176</v>
      </c>
      <c r="BI106" s="279">
        <v>897</v>
      </c>
      <c r="BJ106" s="279">
        <v>4516</v>
      </c>
      <c r="BK106" s="284"/>
      <c r="BL106" s="279">
        <v>3601</v>
      </c>
      <c r="BM106" s="279">
        <v>4948</v>
      </c>
      <c r="BN106" s="279">
        <v>14544</v>
      </c>
      <c r="BO106" s="279">
        <v>16133</v>
      </c>
      <c r="BP106" s="279">
        <v>180</v>
      </c>
      <c r="BQ106" s="279">
        <v>28354</v>
      </c>
      <c r="BR106" s="279">
        <v>1937</v>
      </c>
      <c r="BS106" s="279">
        <v>2701</v>
      </c>
      <c r="BT106" s="279">
        <v>475</v>
      </c>
      <c r="BU106" s="279">
        <v>1563</v>
      </c>
      <c r="BV106" s="279">
        <v>10436</v>
      </c>
      <c r="BW106" s="284">
        <v>4516</v>
      </c>
      <c r="BX106" s="279">
        <v>89388</v>
      </c>
      <c r="BY106" s="279">
        <v>186457</v>
      </c>
      <c r="BZ106" s="279"/>
      <c r="CA106" s="279">
        <v>1674</v>
      </c>
      <c r="CB106" s="283"/>
      <c r="CC106" s="284">
        <v>277519</v>
      </c>
      <c r="CD106" s="310"/>
    </row>
    <row r="107" spans="1:82" s="308" customFormat="1" ht="15" customHeight="1" x14ac:dyDescent="0.2">
      <c r="A107" s="95" t="s">
        <v>377</v>
      </c>
      <c r="B107" s="103"/>
      <c r="C107" s="285">
        <v>15695.981829127426</v>
      </c>
      <c r="D107" s="285">
        <v>593</v>
      </c>
      <c r="E107" s="285">
        <v>4442</v>
      </c>
      <c r="F107" s="285">
        <v>53.660609709142214</v>
      </c>
      <c r="G107" s="285">
        <v>2114</v>
      </c>
      <c r="H107" s="285">
        <v>15142.491215567945</v>
      </c>
      <c r="I107" s="285">
        <v>44386.283167744084</v>
      </c>
      <c r="J107" s="285">
        <v>4207.3052078075179</v>
      </c>
      <c r="K107" s="285">
        <v>3273.3698757479688</v>
      </c>
      <c r="L107" s="285">
        <v>240.81213398199773</v>
      </c>
      <c r="M107" s="285">
        <v>11893.907927732585</v>
      </c>
      <c r="N107" s="285">
        <v>8451.5050954719281</v>
      </c>
      <c r="O107" s="285">
        <v>3426.5759126385437</v>
      </c>
      <c r="P107" s="285">
        <v>2711.4850582756767</v>
      </c>
      <c r="Q107" s="285">
        <v>1194.8277834249657</v>
      </c>
      <c r="R107" s="285">
        <v>144365.94600156083</v>
      </c>
      <c r="S107" s="285">
        <v>1461.3455475831265</v>
      </c>
      <c r="T107" s="285">
        <v>219.32121941828444</v>
      </c>
      <c r="U107" s="285">
        <v>4602.2124951870774</v>
      </c>
      <c r="V107" s="285">
        <v>4950.9032893490967</v>
      </c>
      <c r="W107" s="285">
        <v>310.30304854571102</v>
      </c>
      <c r="X107" s="285">
        <v>185.83030485457112</v>
      </c>
      <c r="Y107" s="285">
        <v>30875.004123235456</v>
      </c>
      <c r="Z107" s="285">
        <v>497.28487767313771</v>
      </c>
      <c r="AA107" s="285">
        <v>1298896.9328826196</v>
      </c>
      <c r="AB107" s="285">
        <v>22054.73986788555</v>
      </c>
      <c r="AC107" s="285">
        <v>6735.2949522273793</v>
      </c>
      <c r="AD107" s="285">
        <v>22449.580370370775</v>
      </c>
      <c r="AE107" s="285">
        <v>20405.77027219953</v>
      </c>
      <c r="AF107" s="285">
        <v>783.77355220655511</v>
      </c>
      <c r="AG107" s="285">
        <v>3216.3536635063815</v>
      </c>
      <c r="AH107" s="285">
        <v>737.69891008527532</v>
      </c>
      <c r="AI107" s="285">
        <v>460.11518252770878</v>
      </c>
      <c r="AJ107" s="285">
        <v>702.56975534627543</v>
      </c>
      <c r="AK107" s="285">
        <v>238925.8033521992</v>
      </c>
      <c r="AL107" s="285">
        <v>389274.88593788107</v>
      </c>
      <c r="AM107" s="285">
        <v>4133.6606097091426</v>
      </c>
      <c r="AN107" s="285">
        <v>5999.490914563713</v>
      </c>
      <c r="AO107" s="285">
        <v>126</v>
      </c>
      <c r="AP107" s="285">
        <v>1426</v>
      </c>
      <c r="AQ107" s="285">
        <v>999.98182912742664</v>
      </c>
      <c r="AR107" s="285">
        <v>6178</v>
      </c>
      <c r="AS107" s="285">
        <v>97666.373487798759</v>
      </c>
      <c r="AT107" s="285">
        <v>1244.1515242728556</v>
      </c>
      <c r="AU107" s="285">
        <v>98826.570959363205</v>
      </c>
      <c r="AV107" s="285">
        <v>2924.4727436911398</v>
      </c>
      <c r="AW107" s="285">
        <v>12682.61841167596</v>
      </c>
      <c r="AX107" s="285">
        <v>17751.854633019415</v>
      </c>
      <c r="AY107" s="285">
        <v>918.64243883656889</v>
      </c>
      <c r="AZ107" s="285">
        <v>7562.5638990582393</v>
      </c>
      <c r="BA107" s="285">
        <v>5102.6242679639954</v>
      </c>
      <c r="BB107" s="285">
        <v>5717.2728640928326</v>
      </c>
      <c r="BC107" s="285">
        <v>1171.8121339819977</v>
      </c>
      <c r="BD107" s="285">
        <v>4602.7939631094241</v>
      </c>
      <c r="BE107" s="285">
        <v>3349.6424388365685</v>
      </c>
      <c r="BF107" s="285">
        <v>87262.351704875386</v>
      </c>
      <c r="BG107" s="285">
        <v>6636.4428602424941</v>
      </c>
      <c r="BH107" s="285">
        <v>395.47274369113995</v>
      </c>
      <c r="BI107" s="285">
        <v>2589.6606097091421</v>
      </c>
      <c r="BJ107" s="285">
        <v>5579.7939631094241</v>
      </c>
      <c r="BK107" s="285"/>
      <c r="BL107" s="286">
        <v>22898.64243883657</v>
      </c>
      <c r="BM107" s="285">
        <v>67250.26160084951</v>
      </c>
      <c r="BN107" s="285">
        <v>1591589.2820939261</v>
      </c>
      <c r="BO107" s="285">
        <v>638459.84081435308</v>
      </c>
      <c r="BP107" s="285">
        <v>8603.9818291274278</v>
      </c>
      <c r="BQ107" s="285">
        <v>239577.24809771613</v>
      </c>
      <c r="BR107" s="285">
        <v>5102.6242679639954</v>
      </c>
      <c r="BS107" s="285">
        <v>5717.2728640928326</v>
      </c>
      <c r="BT107" s="285">
        <v>1171.8121339819977</v>
      </c>
      <c r="BU107" s="285">
        <v>7952.4364019459936</v>
      </c>
      <c r="BV107" s="285">
        <v>96883.927918518166</v>
      </c>
      <c r="BW107" s="287">
        <v>5579.7939631094241</v>
      </c>
      <c r="BX107" s="285">
        <v>2690787.1244244212</v>
      </c>
      <c r="BY107" s="285">
        <v>501913.20054538193</v>
      </c>
      <c r="BZ107" s="285">
        <v>-476029.74804224138</v>
      </c>
      <c r="CA107" s="285">
        <v>2638211.3156000003</v>
      </c>
      <c r="CB107" s="283"/>
      <c r="CC107" s="287">
        <v>5354881.8925275616</v>
      </c>
      <c r="CD107" s="31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1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15495</v>
      </c>
      <c r="CC109" s="287">
        <v>15495</v>
      </c>
      <c r="CD109" s="31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198</v>
      </c>
      <c r="CC110" s="284">
        <v>198</v>
      </c>
      <c r="CD110" s="31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2465943.0665805331</v>
      </c>
      <c r="CC111" s="287">
        <v>2465943.0665805331</v>
      </c>
      <c r="CD111" s="31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2481636.0665805331</v>
      </c>
      <c r="CC112" s="429">
        <v>2481636.0665805331</v>
      </c>
      <c r="CD112" s="310"/>
    </row>
    <row r="113" spans="1:81" s="308" customFormat="1" ht="15" customHeight="1" x14ac:dyDescent="0.2">
      <c r="A113" s="146" t="s">
        <v>306</v>
      </c>
      <c r="B113" s="495"/>
      <c r="C113" s="496">
        <v>15695.981829127426</v>
      </c>
      <c r="D113" s="496">
        <v>593</v>
      </c>
      <c r="E113" s="496">
        <v>4442</v>
      </c>
      <c r="F113" s="496">
        <v>96496.660609709143</v>
      </c>
      <c r="G113" s="496">
        <v>2114</v>
      </c>
      <c r="H113" s="496">
        <v>1817615.491215568</v>
      </c>
      <c r="I113" s="496">
        <v>2155037.2831677441</v>
      </c>
      <c r="J113" s="496">
        <v>4207.3052078075179</v>
      </c>
      <c r="K113" s="496">
        <v>3273.3698757479688</v>
      </c>
      <c r="L113" s="496">
        <v>240.81213398199773</v>
      </c>
      <c r="M113" s="496">
        <v>11893.907927732585</v>
      </c>
      <c r="N113" s="496">
        <v>8451.5050954719281</v>
      </c>
      <c r="O113" s="496">
        <v>3426.5759126385437</v>
      </c>
      <c r="P113" s="496">
        <v>2711.4850582756767</v>
      </c>
      <c r="Q113" s="496">
        <v>1194.8277834249657</v>
      </c>
      <c r="R113" s="496">
        <v>262917.94600156083</v>
      </c>
      <c r="S113" s="496">
        <v>1461.3455475831265</v>
      </c>
      <c r="T113" s="496">
        <v>219.32121941828444</v>
      </c>
      <c r="U113" s="496">
        <v>4602.2124951870774</v>
      </c>
      <c r="V113" s="496">
        <v>4950.9032893490967</v>
      </c>
      <c r="W113" s="496">
        <v>310.30304854571102</v>
      </c>
      <c r="X113" s="496">
        <v>185.83030485457112</v>
      </c>
      <c r="Y113" s="496">
        <v>30875.004123235456</v>
      </c>
      <c r="Z113" s="496">
        <v>497.28487767313771</v>
      </c>
      <c r="AA113" s="496">
        <v>1298896.9328826196</v>
      </c>
      <c r="AB113" s="496">
        <v>49997.739867885553</v>
      </c>
      <c r="AC113" s="496">
        <v>6735.2949522273793</v>
      </c>
      <c r="AD113" s="496">
        <v>22449.580370370775</v>
      </c>
      <c r="AE113" s="496">
        <v>20405.77027219953</v>
      </c>
      <c r="AF113" s="496">
        <v>783.77355220655511</v>
      </c>
      <c r="AG113" s="496">
        <v>3216.3536635063815</v>
      </c>
      <c r="AH113" s="496">
        <v>737.69891008527532</v>
      </c>
      <c r="AI113" s="496">
        <v>460.11518252770878</v>
      </c>
      <c r="AJ113" s="496">
        <v>702.56975534627543</v>
      </c>
      <c r="AK113" s="496">
        <v>472680.8033521992</v>
      </c>
      <c r="AL113" s="496">
        <v>389274.88593788107</v>
      </c>
      <c r="AM113" s="496">
        <v>4133.6606097091426</v>
      </c>
      <c r="AN113" s="496">
        <v>5999.490914563713</v>
      </c>
      <c r="AO113" s="496">
        <v>126</v>
      </c>
      <c r="AP113" s="496">
        <v>1426</v>
      </c>
      <c r="AQ113" s="496">
        <v>999.98182912742664</v>
      </c>
      <c r="AR113" s="496">
        <v>6178</v>
      </c>
      <c r="AS113" s="496">
        <v>97666.373487798759</v>
      </c>
      <c r="AT113" s="496">
        <v>1244.1515242728556</v>
      </c>
      <c r="AU113" s="496">
        <v>98826.570959363205</v>
      </c>
      <c r="AV113" s="496">
        <v>2924.4727436911398</v>
      </c>
      <c r="AW113" s="496">
        <v>12682.61841167596</v>
      </c>
      <c r="AX113" s="496">
        <v>17751.854633019415</v>
      </c>
      <c r="AY113" s="496">
        <v>918.64243883656889</v>
      </c>
      <c r="AZ113" s="496">
        <v>7562.5638990582393</v>
      </c>
      <c r="BA113" s="496">
        <v>5102.6242679639954</v>
      </c>
      <c r="BB113" s="496">
        <v>5717.2728640928326</v>
      </c>
      <c r="BC113" s="496">
        <v>1171.8121339819977</v>
      </c>
      <c r="BD113" s="496">
        <v>4602.7939631094241</v>
      </c>
      <c r="BE113" s="496">
        <v>3349.6424388365685</v>
      </c>
      <c r="BF113" s="496">
        <v>87262.351704875386</v>
      </c>
      <c r="BG113" s="496">
        <v>6636.4428602424941</v>
      </c>
      <c r="BH113" s="496">
        <v>395.47274369113995</v>
      </c>
      <c r="BI113" s="496">
        <v>2589.6606097091421</v>
      </c>
      <c r="BJ113" s="496">
        <v>5579.7939631094241</v>
      </c>
      <c r="BK113" s="496"/>
      <c r="BL113" s="497">
        <v>119341.64243883657</v>
      </c>
      <c r="BM113" s="496">
        <v>3980374.2616008497</v>
      </c>
      <c r="BN113" s="496">
        <v>1738084.2820939261</v>
      </c>
      <c r="BO113" s="496">
        <v>872214.84081435308</v>
      </c>
      <c r="BP113" s="496">
        <v>8603.9818291274278</v>
      </c>
      <c r="BQ113" s="496">
        <v>239577.24809771613</v>
      </c>
      <c r="BR113" s="496">
        <v>5102.6242679639954</v>
      </c>
      <c r="BS113" s="496">
        <v>5717.2728640928326</v>
      </c>
      <c r="BT113" s="496">
        <v>1171.8121339819977</v>
      </c>
      <c r="BU113" s="496">
        <v>7952.4364019459936</v>
      </c>
      <c r="BV113" s="496">
        <v>96883.927918518166</v>
      </c>
      <c r="BW113" s="498">
        <v>5579.7939631094241</v>
      </c>
      <c r="BX113" s="497">
        <v>7080604.1244244212</v>
      </c>
      <c r="BY113" s="496">
        <v>501913.20054538193</v>
      </c>
      <c r="BZ113" s="496">
        <v>-476029.74804224138</v>
      </c>
      <c r="CA113" s="496">
        <v>2638211.3156000003</v>
      </c>
      <c r="CB113" s="496">
        <v>2481636.0665805331</v>
      </c>
      <c r="CC113" s="498">
        <v>12226334.959108096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337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647" t="s">
        <v>367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647" t="s">
        <v>369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A115:I115"/>
    <mergeCell ref="AM65:AO65"/>
    <mergeCell ref="AP65:AR65"/>
    <mergeCell ref="AS65:AT65"/>
    <mergeCell ref="AU65:AY65"/>
    <mergeCell ref="A64:A67"/>
    <mergeCell ref="B64:B67"/>
    <mergeCell ref="A116:I116"/>
    <mergeCell ref="A119:I119"/>
    <mergeCell ref="A120:I120"/>
    <mergeCell ref="A122:I122"/>
    <mergeCell ref="A121:I121"/>
    <mergeCell ref="CC64:CC67"/>
    <mergeCell ref="C65:G65"/>
    <mergeCell ref="H65:L65"/>
    <mergeCell ref="M65:AJ65"/>
    <mergeCell ref="AK65:AL65"/>
    <mergeCell ref="BG65:BH65"/>
    <mergeCell ref="BD65:BE65"/>
    <mergeCell ref="CA64:CA66"/>
    <mergeCell ref="CB64:CB67"/>
    <mergeCell ref="BY64:BY66"/>
    <mergeCell ref="BZ64:BZ67"/>
    <mergeCell ref="C64:BK64"/>
    <mergeCell ref="BL64:BW65"/>
    <mergeCell ref="BX64:BX67"/>
    <mergeCell ref="A1:I2"/>
    <mergeCell ref="A3:I4"/>
    <mergeCell ref="A10:A13"/>
    <mergeCell ref="B10:B13"/>
    <mergeCell ref="C10:BK10"/>
    <mergeCell ref="AM11:AO11"/>
    <mergeCell ref="AP11:AR11"/>
    <mergeCell ref="AS11:AT11"/>
    <mergeCell ref="AU11:AY11"/>
    <mergeCell ref="BD11:BE11"/>
    <mergeCell ref="BG11:BH11"/>
    <mergeCell ref="C11:G11"/>
    <mergeCell ref="H11:L11"/>
    <mergeCell ref="M11:AJ11"/>
    <mergeCell ref="A55:CC55"/>
    <mergeCell ref="A57:H58"/>
    <mergeCell ref="CC10:CC13"/>
    <mergeCell ref="BZ10:BZ13"/>
    <mergeCell ref="CA10:CA12"/>
    <mergeCell ref="CB10:CB13"/>
    <mergeCell ref="AK11:AL11"/>
    <mergeCell ref="BL10:BW11"/>
    <mergeCell ref="BX10:BX13"/>
    <mergeCell ref="BY10:BY12"/>
  </mergeCells>
  <conditionalFormatting sqref="C123:CC123">
    <cfRule type="cellIs" dxfId="14" priority="39" stopIfTrue="1" operator="lessThan">
      <formula>0</formula>
    </cfRule>
    <cfRule type="cellIs" dxfId="13" priority="40" stopIfTrue="1" operator="greaterThan">
      <formula>0</formula>
    </cfRule>
  </conditionalFormatting>
  <hyperlinks>
    <hyperlink ref="CC8" location="Índice!A1" display="Índice" xr:uid="{5968AE63-D18F-4B5A-B526-B4BF70C9B92F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ignoredErrors>
    <ignoredError sqref="D66:BK66 D12:BK1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8592D-9775-44E4-8234-E3BDB89E48A9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2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2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2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2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2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2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2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2" s="12" customFormat="1" ht="12" customHeight="1" x14ac:dyDescent="0.25">
      <c r="A8" s="83" t="s">
        <v>441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2" ht="12" customHeight="1" x14ac:dyDescent="0.25"/>
    <row r="10" spans="1:82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2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2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2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2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2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4"/>
      <c r="CD15" s="332"/>
    </row>
    <row r="16" spans="1:82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184"/>
      <c r="CD16" s="332"/>
    </row>
    <row r="17" spans="1:82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80">
        <v>458796.7300000001</v>
      </c>
      <c r="CC17" s="189">
        <v>458796.7300000001</v>
      </c>
      <c r="CD17" s="332"/>
    </row>
    <row r="18" spans="1:82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61">
        <v>69558343</v>
      </c>
      <c r="CC18" s="163">
        <v>69558343</v>
      </c>
      <c r="CD18" s="332"/>
    </row>
    <row r="19" spans="1:82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80">
        <v>283660260</v>
      </c>
      <c r="CC19" s="189">
        <v>283660260</v>
      </c>
      <c r="CD19" s="332"/>
    </row>
    <row r="20" spans="1:82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161"/>
      <c r="CC20" s="184"/>
      <c r="CD20" s="332"/>
    </row>
    <row r="21" spans="1:82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80">
        <v>4105297</v>
      </c>
      <c r="CC21" s="189">
        <v>4105297</v>
      </c>
      <c r="CD21" s="332"/>
    </row>
    <row r="22" spans="1:82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161"/>
      <c r="CC22" s="184"/>
      <c r="CD22" s="332"/>
    </row>
    <row r="23" spans="1:82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80">
        <v>1205</v>
      </c>
      <c r="CC23" s="189">
        <v>1205</v>
      </c>
      <c r="CD23" s="332"/>
    </row>
    <row r="24" spans="1:82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61">
        <v>59833</v>
      </c>
      <c r="CC24" s="163">
        <v>59833</v>
      </c>
      <c r="CD24" s="332"/>
    </row>
    <row r="25" spans="1:82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80">
        <v>203</v>
      </c>
      <c r="CC25" s="189">
        <v>203</v>
      </c>
      <c r="CD25" s="332"/>
    </row>
    <row r="26" spans="1:82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161"/>
      <c r="CC26" s="163"/>
      <c r="CD26" s="332"/>
    </row>
    <row r="27" spans="1:82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180"/>
      <c r="CC27" s="354"/>
      <c r="CD27" s="332"/>
    </row>
    <row r="28" spans="1:82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61">
        <v>2065539</v>
      </c>
      <c r="CC28" s="163">
        <v>2065539</v>
      </c>
      <c r="CD28" s="332"/>
    </row>
    <row r="29" spans="1:82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80">
        <v>5242175.9068356128</v>
      </c>
      <c r="CC29" s="189">
        <v>5242175.9068356128</v>
      </c>
      <c r="CD29" s="332"/>
    </row>
    <row r="30" spans="1:82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1">
        <v>5134695</v>
      </c>
      <c r="CC30" s="163">
        <v>5134695</v>
      </c>
      <c r="CD30" s="332"/>
    </row>
    <row r="31" spans="1:82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80">
        <v>2380199</v>
      </c>
      <c r="CC31" s="189">
        <v>2380199</v>
      </c>
      <c r="CD31" s="332"/>
    </row>
    <row r="32" spans="1:82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317"/>
      <c r="CD32" s="332"/>
    </row>
    <row r="33" spans="1:82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69558343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69558343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319">
        <v>69558343</v>
      </c>
      <c r="BY33" s="318"/>
      <c r="BZ33" s="318"/>
      <c r="CA33" s="319">
        <v>62915</v>
      </c>
      <c r="CB33" s="318"/>
      <c r="CC33" s="320">
        <v>69621258</v>
      </c>
      <c r="CD33" s="332"/>
    </row>
    <row r="34" spans="1:82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445958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445958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61">
        <v>445958</v>
      </c>
      <c r="BY34" s="158"/>
      <c r="BZ34" s="158"/>
      <c r="CA34" s="161"/>
      <c r="CB34" s="158"/>
      <c r="CC34" s="163">
        <v>445958</v>
      </c>
      <c r="CD34" s="332"/>
    </row>
    <row r="35" spans="1:82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193054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193054</v>
      </c>
      <c r="BP35" s="157"/>
      <c r="BQ35" s="157"/>
      <c r="BR35" s="157"/>
      <c r="BS35" s="157"/>
      <c r="BT35" s="157"/>
      <c r="BU35" s="157"/>
      <c r="BV35" s="157"/>
      <c r="BW35" s="209"/>
      <c r="BX35" s="180">
        <v>193054</v>
      </c>
      <c r="BY35" s="158"/>
      <c r="BZ35" s="158"/>
      <c r="CA35" s="180">
        <v>51</v>
      </c>
      <c r="CB35" s="158"/>
      <c r="CC35" s="181">
        <v>193105</v>
      </c>
      <c r="CD35" s="332"/>
    </row>
    <row r="36" spans="1:82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283660260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283660260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61">
        <v>283660260</v>
      </c>
      <c r="BY36" s="158"/>
      <c r="BZ36" s="158"/>
      <c r="CA36" s="161">
        <v>9100167</v>
      </c>
      <c r="CB36" s="158"/>
      <c r="CC36" s="163">
        <v>292760427</v>
      </c>
      <c r="CD36" s="332"/>
    </row>
    <row r="37" spans="1:82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86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1"/>
      <c r="BX37" s="180"/>
      <c r="BY37" s="158"/>
      <c r="BZ37" s="158"/>
      <c r="CA37" s="180"/>
      <c r="CB37" s="158"/>
      <c r="CC37" s="181"/>
      <c r="CD37" s="332"/>
    </row>
    <row r="38" spans="1:82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>
        <v>83169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83169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83169</v>
      </c>
      <c r="BY38" s="158"/>
      <c r="BZ38" s="158"/>
      <c r="CA38" s="161">
        <v>22</v>
      </c>
      <c r="CB38" s="158"/>
      <c r="CC38" s="163">
        <v>83191</v>
      </c>
      <c r="CD38" s="332"/>
    </row>
    <row r="39" spans="1:82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>
        <v>31898303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86"/>
      <c r="BM39" s="180"/>
      <c r="BN39" s="180">
        <v>31898303</v>
      </c>
      <c r="BO39" s="180"/>
      <c r="BP39" s="180"/>
      <c r="BQ39" s="180"/>
      <c r="BR39" s="180"/>
      <c r="BS39" s="180"/>
      <c r="BT39" s="180"/>
      <c r="BU39" s="180"/>
      <c r="BV39" s="180"/>
      <c r="BW39" s="181"/>
      <c r="BX39" s="180">
        <v>31898303</v>
      </c>
      <c r="BY39" s="158"/>
      <c r="BZ39" s="158"/>
      <c r="CA39" s="180">
        <v>24312235</v>
      </c>
      <c r="CB39" s="158"/>
      <c r="CC39" s="181">
        <v>56210538</v>
      </c>
      <c r="CD39" s="332"/>
    </row>
    <row r="40" spans="1:82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>
        <v>12707315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12707315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12707315</v>
      </c>
      <c r="BY40" s="158"/>
      <c r="BZ40" s="158"/>
      <c r="CA40" s="161">
        <v>356234</v>
      </c>
      <c r="CB40" s="158"/>
      <c r="CC40" s="163">
        <v>13063549</v>
      </c>
      <c r="CD40" s="332"/>
    </row>
    <row r="41" spans="1:82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>
        <v>56308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86"/>
      <c r="BM41" s="180"/>
      <c r="BN41" s="180">
        <v>56308</v>
      </c>
      <c r="BO41" s="180"/>
      <c r="BP41" s="180"/>
      <c r="BQ41" s="180"/>
      <c r="BR41" s="180"/>
      <c r="BS41" s="180"/>
      <c r="BT41" s="180"/>
      <c r="BU41" s="180"/>
      <c r="BV41" s="180"/>
      <c r="BW41" s="181"/>
      <c r="BX41" s="180">
        <v>56308</v>
      </c>
      <c r="BY41" s="158"/>
      <c r="BZ41" s="158"/>
      <c r="CA41" s="180"/>
      <c r="CB41" s="158"/>
      <c r="CC41" s="181">
        <v>56308</v>
      </c>
      <c r="CD41" s="332"/>
    </row>
    <row r="42" spans="1:82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23667208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23667208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23667208</v>
      </c>
      <c r="BY42" s="158"/>
      <c r="BZ42" s="158"/>
      <c r="CA42" s="161">
        <v>9021039</v>
      </c>
      <c r="CB42" s="158"/>
      <c r="CC42" s="163">
        <v>32688247</v>
      </c>
      <c r="CD42" s="332"/>
    </row>
    <row r="43" spans="1:82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>
        <v>3281633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86"/>
      <c r="BM43" s="180"/>
      <c r="BN43" s="180">
        <v>3281633</v>
      </c>
      <c r="BO43" s="180"/>
      <c r="BP43" s="180"/>
      <c r="BQ43" s="180"/>
      <c r="BR43" s="180"/>
      <c r="BS43" s="180"/>
      <c r="BT43" s="180"/>
      <c r="BU43" s="180"/>
      <c r="BV43" s="180"/>
      <c r="BW43" s="181"/>
      <c r="BX43" s="180">
        <v>3281633</v>
      </c>
      <c r="BY43" s="158"/>
      <c r="BZ43" s="158"/>
      <c r="CA43" s="180">
        <v>224644</v>
      </c>
      <c r="CB43" s="158"/>
      <c r="CC43" s="181">
        <v>3506277</v>
      </c>
      <c r="CD43" s="332"/>
    </row>
    <row r="44" spans="1:82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>
        <v>16314907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16314907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16314907</v>
      </c>
      <c r="BY44" s="158"/>
      <c r="BZ44" s="158"/>
      <c r="CA44" s="161">
        <v>1</v>
      </c>
      <c r="CB44" s="158"/>
      <c r="CC44" s="163">
        <v>16314908</v>
      </c>
      <c r="CD44" s="332"/>
    </row>
    <row r="45" spans="1:82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>
        <v>8964122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86"/>
      <c r="BM45" s="180"/>
      <c r="BN45" s="180">
        <v>8964122</v>
      </c>
      <c r="BO45" s="180"/>
      <c r="BP45" s="180"/>
      <c r="BQ45" s="180"/>
      <c r="BR45" s="180"/>
      <c r="BS45" s="180"/>
      <c r="BT45" s="180"/>
      <c r="BU45" s="180"/>
      <c r="BV45" s="180"/>
      <c r="BW45" s="181"/>
      <c r="BX45" s="180">
        <v>8964122</v>
      </c>
      <c r="BY45" s="158"/>
      <c r="BZ45" s="158"/>
      <c r="CA45" s="180">
        <v>3089132</v>
      </c>
      <c r="CB45" s="158"/>
      <c r="CC45" s="181">
        <v>12053254</v>
      </c>
      <c r="CD45" s="332"/>
    </row>
    <row r="46" spans="1:82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161"/>
      <c r="BY46" s="158"/>
      <c r="BZ46" s="158"/>
      <c r="CA46" s="161"/>
      <c r="CB46" s="158"/>
      <c r="CC46" s="163"/>
      <c r="CD46" s="332"/>
    </row>
    <row r="47" spans="1:82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2065539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86"/>
      <c r="BM47" s="180"/>
      <c r="BN47" s="180">
        <v>2065539</v>
      </c>
      <c r="BO47" s="180"/>
      <c r="BP47" s="180"/>
      <c r="BQ47" s="180"/>
      <c r="BR47" s="180"/>
      <c r="BS47" s="180"/>
      <c r="BT47" s="180"/>
      <c r="BU47" s="180"/>
      <c r="BV47" s="180"/>
      <c r="BW47" s="181"/>
      <c r="BX47" s="180">
        <v>2065539</v>
      </c>
      <c r="BY47" s="158"/>
      <c r="BZ47" s="158"/>
      <c r="CA47" s="180"/>
      <c r="CB47" s="158"/>
      <c r="CC47" s="181">
        <v>2065539</v>
      </c>
      <c r="CD47" s="332"/>
    </row>
    <row r="48" spans="1:82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82"/>
      <c r="H48" s="182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5242175.9068356128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5242175.9068356128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5242175.9068356128</v>
      </c>
      <c r="BY48" s="158"/>
      <c r="BZ48" s="158"/>
      <c r="CA48" s="161"/>
      <c r="CB48" s="158"/>
      <c r="CC48" s="163">
        <v>5242175.9068356128</v>
      </c>
      <c r="CD48" s="332"/>
    </row>
    <row r="49" spans="1:82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5134695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86"/>
      <c r="BM49" s="180"/>
      <c r="BN49" s="180">
        <v>5134695</v>
      </c>
      <c r="BO49" s="180"/>
      <c r="BP49" s="180"/>
      <c r="BQ49" s="180"/>
      <c r="BR49" s="180"/>
      <c r="BS49" s="180"/>
      <c r="BT49" s="180"/>
      <c r="BU49" s="180"/>
      <c r="BV49" s="180"/>
      <c r="BW49" s="181"/>
      <c r="BX49" s="180">
        <v>5134695</v>
      </c>
      <c r="BY49" s="158"/>
      <c r="BZ49" s="158"/>
      <c r="CA49" s="180"/>
      <c r="CB49" s="158"/>
      <c r="CC49" s="181">
        <v>5134695</v>
      </c>
      <c r="CD49" s="332"/>
    </row>
    <row r="50" spans="1:82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6485496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6485496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6485496</v>
      </c>
      <c r="BY50" s="158"/>
      <c r="BZ50" s="158"/>
      <c r="CA50" s="161"/>
      <c r="CB50" s="158"/>
      <c r="CC50" s="163">
        <v>6485496</v>
      </c>
      <c r="CD50" s="332"/>
    </row>
    <row r="51" spans="1:82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20</v>
      </c>
      <c r="O51" s="180"/>
      <c r="P51" s="180"/>
      <c r="Q51" s="180"/>
      <c r="R51" s="180">
        <v>1338</v>
      </c>
      <c r="S51" s="180"/>
      <c r="T51" s="180"/>
      <c r="U51" s="180">
        <v>2</v>
      </c>
      <c r="V51" s="180">
        <v>173</v>
      </c>
      <c r="W51" s="180"/>
      <c r="X51" s="180">
        <v>20</v>
      </c>
      <c r="Y51" s="180">
        <v>658</v>
      </c>
      <c r="Z51" s="180"/>
      <c r="AA51" s="180">
        <v>809</v>
      </c>
      <c r="AB51" s="180">
        <v>653</v>
      </c>
      <c r="AC51" s="180">
        <v>104</v>
      </c>
      <c r="AD51" s="180">
        <v>532</v>
      </c>
      <c r="AE51" s="180"/>
      <c r="AF51" s="180"/>
      <c r="AG51" s="180"/>
      <c r="AH51" s="180"/>
      <c r="AI51" s="180"/>
      <c r="AJ51" s="180">
        <v>16</v>
      </c>
      <c r="AK51" s="180">
        <v>76359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4325</v>
      </c>
      <c r="BO51" s="180">
        <v>76359</v>
      </c>
      <c r="BP51" s="180"/>
      <c r="BQ51" s="180"/>
      <c r="BR51" s="180"/>
      <c r="BS51" s="180"/>
      <c r="BT51" s="180"/>
      <c r="BU51" s="180"/>
      <c r="BV51" s="180"/>
      <c r="BW51" s="181"/>
      <c r="BX51" s="180">
        <v>80684</v>
      </c>
      <c r="BY51" s="158"/>
      <c r="BZ51" s="158"/>
      <c r="CA51" s="180">
        <v>530</v>
      </c>
      <c r="CB51" s="158"/>
      <c r="CC51" s="181">
        <v>81214</v>
      </c>
      <c r="CD51" s="332"/>
    </row>
    <row r="52" spans="1:82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317"/>
      <c r="CD52" s="332"/>
    </row>
    <row r="53" spans="1:82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59">
        <v>12839.179999999997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12839.179999999997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12839.179999999997</v>
      </c>
      <c r="BY53" s="158"/>
      <c r="BZ53" s="158"/>
      <c r="CA53" s="180"/>
      <c r="CB53" s="158"/>
      <c r="CC53" s="181">
        <v>12839.179999999997</v>
      </c>
      <c r="CD53" s="332"/>
    </row>
    <row r="54" spans="1:82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64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64</v>
      </c>
      <c r="BP54" s="233"/>
      <c r="BQ54" s="233"/>
      <c r="BR54" s="233"/>
      <c r="BS54" s="233"/>
      <c r="BT54" s="233"/>
      <c r="BU54" s="233"/>
      <c r="BV54" s="233"/>
      <c r="BW54" s="218"/>
      <c r="BX54" s="233">
        <v>64</v>
      </c>
      <c r="BY54" s="321"/>
      <c r="BZ54" s="321"/>
      <c r="CA54" s="233"/>
      <c r="CB54" s="321"/>
      <c r="CC54" s="218">
        <v>64</v>
      </c>
      <c r="CD54" s="332"/>
    </row>
    <row r="55" spans="1:82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646"/>
      <c r="BM55" s="646"/>
      <c r="BN55" s="646"/>
      <c r="BO55" s="646"/>
      <c r="BP55" s="646"/>
      <c r="BQ55" s="646"/>
      <c r="BR55" s="646"/>
      <c r="BS55" s="646"/>
      <c r="BT55" s="646"/>
      <c r="BU55" s="646"/>
      <c r="BV55" s="646"/>
      <c r="BW55" s="646"/>
      <c r="BX55" s="595"/>
      <c r="BY55" s="595"/>
      <c r="BZ55" s="595"/>
      <c r="CA55" s="595"/>
      <c r="CB55" s="595"/>
      <c r="CC55" s="595"/>
    </row>
    <row r="56" spans="1:82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2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2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2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2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2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2" ht="15" customHeight="1" x14ac:dyDescent="0.25">
      <c r="A62" s="17" t="s">
        <v>441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2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2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4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184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507974</v>
      </c>
      <c r="CC71" s="192">
        <v>507974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1857208</v>
      </c>
      <c r="CC72" s="165">
        <v>1857208</v>
      </c>
      <c r="CD72" s="511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1638243</v>
      </c>
      <c r="CC73" s="192">
        <v>1638243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64043</v>
      </c>
      <c r="CC75" s="192">
        <v>64043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4339</v>
      </c>
      <c r="CC77" s="170">
        <v>4339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215459</v>
      </c>
      <c r="CC78" s="165">
        <v>215459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731</v>
      </c>
      <c r="CC79" s="192">
        <v>731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6949</v>
      </c>
      <c r="CC82" s="165">
        <v>6949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100650</v>
      </c>
      <c r="CC83" s="170">
        <v>100650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28469</v>
      </c>
      <c r="CC84" s="165">
        <v>28469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37131</v>
      </c>
      <c r="CC85" s="170">
        <v>37131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4461196</v>
      </c>
      <c r="CC86" s="165">
        <v>4461196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1857207.7581000002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1857207.7581000002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1857207.7581000002</v>
      </c>
      <c r="BY88" s="158"/>
      <c r="BZ88" s="158"/>
      <c r="CA88" s="159">
        <v>1679.8305</v>
      </c>
      <c r="CB88" s="158"/>
      <c r="CC88" s="160">
        <v>1858887.5886000001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493759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493759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493759</v>
      </c>
      <c r="BY89" s="158"/>
      <c r="BZ89" s="158"/>
      <c r="CA89" s="164"/>
      <c r="CB89" s="158"/>
      <c r="CC89" s="165">
        <v>493759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213747.0062042152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213747.0062042152</v>
      </c>
      <c r="BP90" s="154"/>
      <c r="BQ90" s="154"/>
      <c r="BR90" s="154"/>
      <c r="BS90" s="154"/>
      <c r="BT90" s="154"/>
      <c r="BU90" s="154"/>
      <c r="BV90" s="154"/>
      <c r="BW90" s="167"/>
      <c r="BX90" s="168">
        <v>213747.0062042152</v>
      </c>
      <c r="BY90" s="158"/>
      <c r="BZ90" s="158"/>
      <c r="CA90" s="169">
        <v>56.466570578257766</v>
      </c>
      <c r="CB90" s="158"/>
      <c r="CC90" s="170">
        <v>213803.47277479345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1638243.3188813329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1638243.3188813329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1638243.3188813329</v>
      </c>
      <c r="BY91" s="158"/>
      <c r="BZ91" s="158"/>
      <c r="CA91" s="171">
        <v>52556.843135003764</v>
      </c>
      <c r="CB91" s="158"/>
      <c r="CC91" s="172">
        <v>1690800.1620163366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421.833168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421.833168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421.833168</v>
      </c>
      <c r="BY93" s="179"/>
      <c r="BZ93" s="179"/>
      <c r="CA93" s="161">
        <v>0.111584</v>
      </c>
      <c r="CB93" s="179"/>
      <c r="CC93" s="163">
        <v>421.94475199999999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167497.989053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167497.989053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167497.989053</v>
      </c>
      <c r="BY94" s="179"/>
      <c r="BZ94" s="179"/>
      <c r="CA94" s="180">
        <v>127663.54598499999</v>
      </c>
      <c r="CB94" s="179"/>
      <c r="CC94" s="181">
        <v>295161.53503799997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70779.744550000003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70779.744550000003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70779.744550000003</v>
      </c>
      <c r="BY95" s="179"/>
      <c r="BZ95" s="179"/>
      <c r="CA95" s="161">
        <v>1984.2233800000001</v>
      </c>
      <c r="CB95" s="179"/>
      <c r="CC95" s="163">
        <v>72763.967929999999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313.63556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313.63556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313.63556</v>
      </c>
      <c r="BY96" s="179"/>
      <c r="BZ96" s="179"/>
      <c r="CA96" s="180"/>
      <c r="CB96" s="179"/>
      <c r="CC96" s="181">
        <v>313.63556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138666.171672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138666.171672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138666.171672</v>
      </c>
      <c r="BY97" s="179"/>
      <c r="BZ97" s="179"/>
      <c r="CA97" s="161">
        <v>52854.267500999995</v>
      </c>
      <c r="CB97" s="179"/>
      <c r="CC97" s="163">
        <v>191520.43917299999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19938.3659479116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19938.3659479116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19938.3659479116</v>
      </c>
      <c r="BY98" s="179"/>
      <c r="BZ98" s="179"/>
      <c r="CA98" s="180">
        <v>1364.8797047087999</v>
      </c>
      <c r="CB98" s="179"/>
      <c r="CC98" s="181">
        <v>21303.245652620401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105834.80170899999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105834.80170899999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105834.80170899999</v>
      </c>
      <c r="BY99" s="179"/>
      <c r="BZ99" s="179"/>
      <c r="CA99" s="161">
        <v>6.4869999999999997E-3</v>
      </c>
      <c r="CB99" s="179"/>
      <c r="CC99" s="163">
        <v>105834.808196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33498.923913999999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33498.923913999999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33498.923913999999</v>
      </c>
      <c r="BY100" s="179"/>
      <c r="BZ100" s="179"/>
      <c r="CA100" s="180">
        <v>11544.086283999999</v>
      </c>
      <c r="CB100" s="179"/>
      <c r="CC100" s="181">
        <v>45043.010197999996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6949.233314352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6949.233314352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6949.233314352</v>
      </c>
      <c r="BY102" s="179"/>
      <c r="BZ102" s="179"/>
      <c r="CA102" s="180"/>
      <c r="CB102" s="179"/>
      <c r="CC102" s="181">
        <v>6949.233314352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100649.77741124376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100649.77741124376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100649.77741124376</v>
      </c>
      <c r="BY103" s="179"/>
      <c r="BZ103" s="179"/>
      <c r="CA103" s="161"/>
      <c r="CB103" s="179"/>
      <c r="CC103" s="163">
        <v>100649.77741124376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28468.978544030222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28468.978544030222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28468.978544030222</v>
      </c>
      <c r="BY104" s="179"/>
      <c r="BZ104" s="179"/>
      <c r="CA104" s="180"/>
      <c r="CB104" s="179"/>
      <c r="CC104" s="181">
        <v>28468.978544030222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101174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101174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101174</v>
      </c>
      <c r="BY105" s="179"/>
      <c r="BZ105" s="179"/>
      <c r="CA105" s="161"/>
      <c r="CB105" s="179"/>
      <c r="CC105" s="172">
        <v>101174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72.020165646380988</v>
      </c>
      <c r="O106" s="180"/>
      <c r="P106" s="180"/>
      <c r="Q106" s="180"/>
      <c r="R106" s="180">
        <v>4818.1490817428876</v>
      </c>
      <c r="S106" s="180"/>
      <c r="T106" s="180"/>
      <c r="U106" s="154">
        <v>7.2020165646380985</v>
      </c>
      <c r="V106" s="180">
        <v>622.97443284119549</v>
      </c>
      <c r="W106" s="180"/>
      <c r="X106" s="180">
        <v>72.020165646380988</v>
      </c>
      <c r="Y106" s="180">
        <v>2369.4634497659345</v>
      </c>
      <c r="Z106" s="180"/>
      <c r="AA106" s="180">
        <v>2913.2157003961111</v>
      </c>
      <c r="AB106" s="180">
        <v>2351.4584083543391</v>
      </c>
      <c r="AC106" s="180">
        <v>374.5048613611811</v>
      </c>
      <c r="AD106" s="180">
        <v>1915.7364061937342</v>
      </c>
      <c r="AE106" s="180"/>
      <c r="AF106" s="180"/>
      <c r="AG106" s="180"/>
      <c r="AH106" s="180"/>
      <c r="AI106" s="180"/>
      <c r="AJ106" s="180">
        <v>57.616132517104788</v>
      </c>
      <c r="AK106" s="180">
        <v>274969.39142960031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15574.360821029888</v>
      </c>
      <c r="BO106" s="180">
        <v>274969.39142960031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290543.75225063018</v>
      </c>
      <c r="BY106" s="179"/>
      <c r="BZ106" s="179"/>
      <c r="CA106" s="180">
        <v>1908.534389629096</v>
      </c>
      <c r="CB106" s="179"/>
      <c r="CC106" s="181">
        <v>292452.28664025926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101174</v>
      </c>
      <c r="G107" s="161"/>
      <c r="H107" s="161">
        <v>1857207.7581000002</v>
      </c>
      <c r="I107" s="161">
        <v>2132002.3188813329</v>
      </c>
      <c r="J107" s="161"/>
      <c r="K107" s="161"/>
      <c r="L107" s="161"/>
      <c r="M107" s="161"/>
      <c r="N107" s="161">
        <v>72.020165646380988</v>
      </c>
      <c r="O107" s="161"/>
      <c r="P107" s="161"/>
      <c r="Q107" s="161"/>
      <c r="R107" s="161">
        <v>112417.15980733864</v>
      </c>
      <c r="S107" s="161"/>
      <c r="T107" s="161"/>
      <c r="U107" s="161">
        <v>7.2020165646380985</v>
      </c>
      <c r="V107" s="161">
        <v>622.97443284119549</v>
      </c>
      <c r="W107" s="161"/>
      <c r="X107" s="161">
        <v>72.020165646380988</v>
      </c>
      <c r="Y107" s="161">
        <v>2369.4634497659345</v>
      </c>
      <c r="Z107" s="161"/>
      <c r="AA107" s="161">
        <v>539864.68127430766</v>
      </c>
      <c r="AB107" s="161">
        <v>30820.43695238456</v>
      </c>
      <c r="AC107" s="161">
        <v>374.5048613611811</v>
      </c>
      <c r="AD107" s="161">
        <v>1915.7364061937342</v>
      </c>
      <c r="AE107" s="161"/>
      <c r="AF107" s="161"/>
      <c r="AG107" s="161"/>
      <c r="AH107" s="161"/>
      <c r="AI107" s="161"/>
      <c r="AJ107" s="161">
        <v>57.616132517104788</v>
      </c>
      <c r="AK107" s="161">
        <v>274969.39142960031</v>
      </c>
      <c r="AL107" s="161">
        <v>213747.0062042152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101174</v>
      </c>
      <c r="BM107" s="161">
        <v>3989210.0769813331</v>
      </c>
      <c r="BN107" s="161">
        <v>688593.8156645674</v>
      </c>
      <c r="BO107" s="161">
        <v>488716.39763381553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5267694.2902797163</v>
      </c>
      <c r="BY107" s="179"/>
      <c r="BZ107" s="179"/>
      <c r="CA107" s="161">
        <v>251612.79552091987</v>
      </c>
      <c r="CB107" s="179"/>
      <c r="CC107" s="163">
        <v>5519307.0858006375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14215.381639940302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14215.381639940302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14215.381639940302</v>
      </c>
      <c r="BY109" s="161"/>
      <c r="BZ109" s="179"/>
      <c r="CA109" s="179"/>
      <c r="CB109" s="179"/>
      <c r="CC109" s="163">
        <v>14215.381639940302</v>
      </c>
      <c r="CD109" s="332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230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230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230</v>
      </c>
      <c r="BY110" s="157"/>
      <c r="BZ110" s="179"/>
      <c r="CA110" s="179"/>
      <c r="CB110" s="179"/>
      <c r="CC110" s="209">
        <v>230</v>
      </c>
      <c r="CD110" s="332"/>
    </row>
    <row r="111" spans="1:82" s="23" customFormat="1" ht="15" customHeight="1" x14ac:dyDescent="0.25">
      <c r="A111" s="43" t="s">
        <v>393</v>
      </c>
      <c r="B111" s="29"/>
      <c r="C111" s="171">
        <v>18241.502413915812</v>
      </c>
      <c r="D111" s="171">
        <v>562.9620650228519</v>
      </c>
      <c r="E111" s="171">
        <v>4392.5241466243533</v>
      </c>
      <c r="F111" s="171">
        <v>47.205351988406619</v>
      </c>
      <c r="G111" s="171">
        <v>2249.3158916603484</v>
      </c>
      <c r="H111" s="171">
        <v>9952.988811932737</v>
      </c>
      <c r="I111" s="171">
        <v>32820.893803861458</v>
      </c>
      <c r="J111" s="171">
        <v>5545.1062027089756</v>
      </c>
      <c r="K111" s="171">
        <v>3387.1965252498562</v>
      </c>
      <c r="L111" s="171">
        <v>199.40231432191865</v>
      </c>
      <c r="M111" s="171">
        <v>16523.435541659586</v>
      </c>
      <c r="N111" s="171">
        <v>13349.625423216297</v>
      </c>
      <c r="O111" s="171">
        <v>3609.5776292731443</v>
      </c>
      <c r="P111" s="171">
        <v>2929.5976946181918</v>
      </c>
      <c r="Q111" s="171">
        <v>1123.0433586223446</v>
      </c>
      <c r="R111" s="171">
        <v>144358.72973484953</v>
      </c>
      <c r="S111" s="171">
        <v>1700.7910326921919</v>
      </c>
      <c r="T111" s="171">
        <v>281.51430779094466</v>
      </c>
      <c r="U111" s="171">
        <v>5205.697200096889</v>
      </c>
      <c r="V111" s="171">
        <v>4865.7373302169817</v>
      </c>
      <c r="W111" s="171">
        <v>313.1532702239582</v>
      </c>
      <c r="X111" s="171">
        <v>168.06548767029415</v>
      </c>
      <c r="Y111" s="171">
        <v>39381.03086319728</v>
      </c>
      <c r="Z111" s="171">
        <v>497.83408665319337</v>
      </c>
      <c r="AA111" s="171">
        <v>911927.52763582626</v>
      </c>
      <c r="AB111" s="171">
        <v>30389.696001391756</v>
      </c>
      <c r="AC111" s="171">
        <v>8676.7177104456969</v>
      </c>
      <c r="AD111" s="171">
        <v>24827.434608663498</v>
      </c>
      <c r="AE111" s="171">
        <v>43800.2793168711</v>
      </c>
      <c r="AF111" s="171">
        <v>1047.8105486815584</v>
      </c>
      <c r="AG111" s="171">
        <v>3728.8021919835392</v>
      </c>
      <c r="AH111" s="171">
        <v>628.92308206521329</v>
      </c>
      <c r="AI111" s="171">
        <v>468.04739197389051</v>
      </c>
      <c r="AJ111" s="171">
        <v>608.65449883825261</v>
      </c>
      <c r="AK111" s="171">
        <v>312028.19259008742</v>
      </c>
      <c r="AL111" s="171">
        <v>69560.628626688354</v>
      </c>
      <c r="AM111" s="171">
        <v>4624.1270261911122</v>
      </c>
      <c r="AN111" s="171">
        <v>6243.3489640691405</v>
      </c>
      <c r="AO111" s="171">
        <v>120.47436786731957</v>
      </c>
      <c r="AP111" s="171">
        <v>1856.1915060105932</v>
      </c>
      <c r="AQ111" s="171">
        <v>1284.7199746578478</v>
      </c>
      <c r="AR111" s="171">
        <v>6941.3025983850021</v>
      </c>
      <c r="AS111" s="171">
        <v>90360.073877136121</v>
      </c>
      <c r="AT111" s="171">
        <v>1471.5502470933382</v>
      </c>
      <c r="AU111" s="171">
        <v>114657.77806904743</v>
      </c>
      <c r="AV111" s="171">
        <v>3401.984295907313</v>
      </c>
      <c r="AW111" s="171">
        <v>14591.038030377636</v>
      </c>
      <c r="AX111" s="171">
        <v>17859.973109087587</v>
      </c>
      <c r="AY111" s="171">
        <v>925.54207018743227</v>
      </c>
      <c r="AZ111" s="171">
        <v>6990.92765618266</v>
      </c>
      <c r="BA111" s="171">
        <v>4882.3650294742965</v>
      </c>
      <c r="BB111" s="171">
        <v>5428.4033826533396</v>
      </c>
      <c r="BC111" s="171">
        <v>1250.5322794513272</v>
      </c>
      <c r="BD111" s="171">
        <v>4792.2177967631033</v>
      </c>
      <c r="BE111" s="171">
        <v>2988.0030529537835</v>
      </c>
      <c r="BF111" s="171">
        <v>91408.50925653892</v>
      </c>
      <c r="BG111" s="161">
        <v>6500.9672116167731</v>
      </c>
      <c r="BH111" s="161">
        <v>383.45280515847003</v>
      </c>
      <c r="BI111" s="161">
        <v>2488.3174854372014</v>
      </c>
      <c r="BJ111" s="161">
        <v>6230.3116490781822</v>
      </c>
      <c r="BK111" s="161"/>
      <c r="BL111" s="162">
        <v>25493.509869211775</v>
      </c>
      <c r="BM111" s="161">
        <v>51905.587658074946</v>
      </c>
      <c r="BN111" s="161">
        <v>1260411.7259475216</v>
      </c>
      <c r="BO111" s="161">
        <v>392576.7715749034</v>
      </c>
      <c r="BP111" s="161">
        <v>10082.214079053441</v>
      </c>
      <c r="BQ111" s="161">
        <v>250258.86735501952</v>
      </c>
      <c r="BR111" s="161">
        <v>4882.3650294742965</v>
      </c>
      <c r="BS111" s="161">
        <v>5428.4033826533396</v>
      </c>
      <c r="BT111" s="161">
        <v>1250.5322794513272</v>
      </c>
      <c r="BU111" s="161">
        <v>7780.2208497168858</v>
      </c>
      <c r="BV111" s="161">
        <v>100781.24675875138</v>
      </c>
      <c r="BW111" s="163">
        <v>6230.3116490781822</v>
      </c>
      <c r="BX111" s="171">
        <v>2117081.7564329095</v>
      </c>
      <c r="BY111" s="171">
        <v>486846.01899652177</v>
      </c>
      <c r="BZ111" s="179"/>
      <c r="CA111" s="179"/>
      <c r="CB111" s="179"/>
      <c r="CC111" s="172">
        <v>2603927.7754294313</v>
      </c>
      <c r="CD111" s="332"/>
    </row>
    <row r="112" spans="1:82" s="23" customFormat="1" ht="15" customHeight="1" x14ac:dyDescent="0.25">
      <c r="A112" s="26" t="s">
        <v>359</v>
      </c>
      <c r="B112" s="27"/>
      <c r="C112" s="154">
        <v>18241.502413915812</v>
      </c>
      <c r="D112" s="154">
        <v>562.9620650228519</v>
      </c>
      <c r="E112" s="154">
        <v>4392.5241466243533</v>
      </c>
      <c r="F112" s="154">
        <v>47.205351988406619</v>
      </c>
      <c r="G112" s="154">
        <v>2249.3158916603484</v>
      </c>
      <c r="H112" s="154">
        <v>9952.988811932737</v>
      </c>
      <c r="I112" s="154">
        <v>47036.275443801758</v>
      </c>
      <c r="J112" s="154">
        <v>5545.1062027089756</v>
      </c>
      <c r="K112" s="154">
        <v>3387.1965252498562</v>
      </c>
      <c r="L112" s="154">
        <v>199.40231432191865</v>
      </c>
      <c r="M112" s="154">
        <v>16523.435541659586</v>
      </c>
      <c r="N112" s="154">
        <v>13349.625423216297</v>
      </c>
      <c r="O112" s="154">
        <v>3609.5776292731443</v>
      </c>
      <c r="P112" s="154">
        <v>2929.5976946181918</v>
      </c>
      <c r="Q112" s="154">
        <v>1123.0433586223446</v>
      </c>
      <c r="R112" s="154">
        <v>144358.72973484953</v>
      </c>
      <c r="S112" s="154">
        <v>1700.7910326921919</v>
      </c>
      <c r="T112" s="154">
        <v>281.51430779094466</v>
      </c>
      <c r="U112" s="154">
        <v>5205.697200096889</v>
      </c>
      <c r="V112" s="154">
        <v>4865.7373302169817</v>
      </c>
      <c r="W112" s="154">
        <v>313.1532702239582</v>
      </c>
      <c r="X112" s="154">
        <v>168.06548767029415</v>
      </c>
      <c r="Y112" s="154">
        <v>39381.03086319728</v>
      </c>
      <c r="Z112" s="154">
        <v>497.83408665319337</v>
      </c>
      <c r="AA112" s="154">
        <v>911927.52763582626</v>
      </c>
      <c r="AB112" s="154">
        <v>30389.696001391756</v>
      </c>
      <c r="AC112" s="154">
        <v>8676.7177104456969</v>
      </c>
      <c r="AD112" s="154">
        <v>24827.434608663498</v>
      </c>
      <c r="AE112" s="154">
        <v>43800.2793168711</v>
      </c>
      <c r="AF112" s="154">
        <v>1047.8105486815584</v>
      </c>
      <c r="AG112" s="154">
        <v>3728.8021919835392</v>
      </c>
      <c r="AH112" s="154">
        <v>628.92308206521329</v>
      </c>
      <c r="AI112" s="154">
        <v>468.04739197389051</v>
      </c>
      <c r="AJ112" s="154">
        <v>608.65449883825261</v>
      </c>
      <c r="AK112" s="154">
        <v>312258.19259008742</v>
      </c>
      <c r="AL112" s="154">
        <v>69560.628626688354</v>
      </c>
      <c r="AM112" s="154">
        <v>4624.1270261911122</v>
      </c>
      <c r="AN112" s="154">
        <v>6243.3489640691405</v>
      </c>
      <c r="AO112" s="154">
        <v>120.47436786731957</v>
      </c>
      <c r="AP112" s="154">
        <v>1856.1915060105932</v>
      </c>
      <c r="AQ112" s="154">
        <v>1284.7199746578478</v>
      </c>
      <c r="AR112" s="154">
        <v>6941.3025983850021</v>
      </c>
      <c r="AS112" s="154">
        <v>90360.073877136121</v>
      </c>
      <c r="AT112" s="154">
        <v>1471.5502470933382</v>
      </c>
      <c r="AU112" s="154">
        <v>114657.77806904743</v>
      </c>
      <c r="AV112" s="154">
        <v>3401.984295907313</v>
      </c>
      <c r="AW112" s="154">
        <v>14591.038030377636</v>
      </c>
      <c r="AX112" s="154">
        <v>17859.973109087587</v>
      </c>
      <c r="AY112" s="154">
        <v>925.54207018743227</v>
      </c>
      <c r="AZ112" s="154">
        <v>6990.92765618266</v>
      </c>
      <c r="BA112" s="154">
        <v>4882.3650294742965</v>
      </c>
      <c r="BB112" s="154">
        <v>5428.4033826533396</v>
      </c>
      <c r="BC112" s="154">
        <v>1250.5322794513272</v>
      </c>
      <c r="BD112" s="154">
        <v>4792.2177967631033</v>
      </c>
      <c r="BE112" s="154">
        <v>2988.0030529537835</v>
      </c>
      <c r="BF112" s="154">
        <v>91408.50925653892</v>
      </c>
      <c r="BG112" s="154">
        <v>6500.9672116167731</v>
      </c>
      <c r="BH112" s="154">
        <v>383.45280515847003</v>
      </c>
      <c r="BI112" s="154">
        <v>2488.3174854372014</v>
      </c>
      <c r="BJ112" s="154">
        <v>6230.3116490781822</v>
      </c>
      <c r="BK112" s="154"/>
      <c r="BL112" s="166">
        <v>25493.509869211775</v>
      </c>
      <c r="BM112" s="154">
        <v>66120.969298015247</v>
      </c>
      <c r="BN112" s="154">
        <v>1260411.7259475216</v>
      </c>
      <c r="BO112" s="154">
        <v>392806.7715749034</v>
      </c>
      <c r="BP112" s="154">
        <v>10082.214079053441</v>
      </c>
      <c r="BQ112" s="154">
        <v>250258.86735501952</v>
      </c>
      <c r="BR112" s="154">
        <v>4882.3650294742965</v>
      </c>
      <c r="BS112" s="154">
        <v>5428.4033826533396</v>
      </c>
      <c r="BT112" s="154">
        <v>1250.5322794513272</v>
      </c>
      <c r="BU112" s="154">
        <v>7780.2208497168858</v>
      </c>
      <c r="BV112" s="154">
        <v>100781.24675875138</v>
      </c>
      <c r="BW112" s="167">
        <v>6230.3116490781822</v>
      </c>
      <c r="BX112" s="154">
        <v>2131527.1380728497</v>
      </c>
      <c r="BY112" s="154">
        <v>486846.01899652177</v>
      </c>
      <c r="BZ112" s="179"/>
      <c r="CA112" s="179"/>
      <c r="CB112" s="179"/>
      <c r="CC112" s="167">
        <v>2618373.1570693715</v>
      </c>
      <c r="CD112" s="332"/>
    </row>
    <row r="113" spans="1:82" s="23" customFormat="1" ht="15" customHeight="1" x14ac:dyDescent="0.25">
      <c r="A113" s="467" t="s">
        <v>305</v>
      </c>
      <c r="B113" s="491"/>
      <c r="C113" s="492">
        <v>18241.502413915812</v>
      </c>
      <c r="D113" s="492">
        <v>562.9620650228519</v>
      </c>
      <c r="E113" s="492">
        <v>4392.5241466243533</v>
      </c>
      <c r="F113" s="492">
        <v>101221.20535198841</v>
      </c>
      <c r="G113" s="492">
        <v>2249.3158916603484</v>
      </c>
      <c r="H113" s="492">
        <v>1867160.7469119329</v>
      </c>
      <c r="I113" s="492">
        <v>2179038.5943251345</v>
      </c>
      <c r="J113" s="492">
        <v>5545.1062027089756</v>
      </c>
      <c r="K113" s="492">
        <v>3387.1965252498562</v>
      </c>
      <c r="L113" s="492">
        <v>199.40231432191865</v>
      </c>
      <c r="M113" s="492">
        <v>16523.435541659586</v>
      </c>
      <c r="N113" s="492">
        <v>13421.645588862679</v>
      </c>
      <c r="O113" s="492">
        <v>3609.5776292731443</v>
      </c>
      <c r="P113" s="492">
        <v>2929.5976946181918</v>
      </c>
      <c r="Q113" s="492">
        <v>1123.0433586223446</v>
      </c>
      <c r="R113" s="492">
        <v>256775.88954218818</v>
      </c>
      <c r="S113" s="492">
        <v>1700.7910326921919</v>
      </c>
      <c r="T113" s="492">
        <v>281.51430779094466</v>
      </c>
      <c r="U113" s="492">
        <v>5212.8992166615271</v>
      </c>
      <c r="V113" s="492">
        <v>5488.711763058177</v>
      </c>
      <c r="W113" s="492">
        <v>313.1532702239582</v>
      </c>
      <c r="X113" s="492">
        <v>240.08565331667512</v>
      </c>
      <c r="Y113" s="492">
        <v>41750.494312963216</v>
      </c>
      <c r="Z113" s="492">
        <v>497.83408665319337</v>
      </c>
      <c r="AA113" s="492">
        <v>1451792.2089101339</v>
      </c>
      <c r="AB113" s="492">
        <v>61210.132953776316</v>
      </c>
      <c r="AC113" s="492">
        <v>9051.2225718068785</v>
      </c>
      <c r="AD113" s="492">
        <v>26743.171014857231</v>
      </c>
      <c r="AE113" s="492">
        <v>43800.2793168711</v>
      </c>
      <c r="AF113" s="492">
        <v>1047.8105486815584</v>
      </c>
      <c r="AG113" s="492">
        <v>3728.8021919835392</v>
      </c>
      <c r="AH113" s="492">
        <v>628.92308206521329</v>
      </c>
      <c r="AI113" s="492">
        <v>468.04739197389051</v>
      </c>
      <c r="AJ113" s="492">
        <v>666.27063135535741</v>
      </c>
      <c r="AK113" s="492">
        <v>587227.58401968773</v>
      </c>
      <c r="AL113" s="492">
        <v>283307.63483090355</v>
      </c>
      <c r="AM113" s="492">
        <v>4624.1270261911122</v>
      </c>
      <c r="AN113" s="492">
        <v>6243.3489640691405</v>
      </c>
      <c r="AO113" s="492">
        <v>120.47436786731957</v>
      </c>
      <c r="AP113" s="492">
        <v>1856.1915060105932</v>
      </c>
      <c r="AQ113" s="492">
        <v>1284.7199746578478</v>
      </c>
      <c r="AR113" s="492">
        <v>6941.3025983850021</v>
      </c>
      <c r="AS113" s="492">
        <v>90360.073877136121</v>
      </c>
      <c r="AT113" s="492">
        <v>1471.5502470933382</v>
      </c>
      <c r="AU113" s="492">
        <v>114657.77806904743</v>
      </c>
      <c r="AV113" s="492">
        <v>3401.984295907313</v>
      </c>
      <c r="AW113" s="492">
        <v>14591.038030377636</v>
      </c>
      <c r="AX113" s="492">
        <v>17859.973109087587</v>
      </c>
      <c r="AY113" s="492">
        <v>925.54207018743227</v>
      </c>
      <c r="AZ113" s="492">
        <v>6990.92765618266</v>
      </c>
      <c r="BA113" s="492">
        <v>4882.3650294742965</v>
      </c>
      <c r="BB113" s="492">
        <v>5428.4033826533396</v>
      </c>
      <c r="BC113" s="492">
        <v>1250.5322794513272</v>
      </c>
      <c r="BD113" s="492">
        <v>4792.2177967631033</v>
      </c>
      <c r="BE113" s="492">
        <v>2988.0030529537835</v>
      </c>
      <c r="BF113" s="492">
        <v>91408.50925653892</v>
      </c>
      <c r="BG113" s="492">
        <v>6500.9672116167731</v>
      </c>
      <c r="BH113" s="492">
        <v>383.45280515847003</v>
      </c>
      <c r="BI113" s="492">
        <v>2488.3174854372014</v>
      </c>
      <c r="BJ113" s="492">
        <v>6230.3116490781822</v>
      </c>
      <c r="BK113" s="492"/>
      <c r="BL113" s="493">
        <v>126667.50986921176</v>
      </c>
      <c r="BM113" s="492">
        <v>4055331.046279348</v>
      </c>
      <c r="BN113" s="492">
        <v>1949005.5416120894</v>
      </c>
      <c r="BO113" s="492">
        <v>881523.16920871881</v>
      </c>
      <c r="BP113" s="492">
        <v>10082.214079053443</v>
      </c>
      <c r="BQ113" s="492">
        <v>250258.86735501955</v>
      </c>
      <c r="BR113" s="492">
        <v>4882.3650294742965</v>
      </c>
      <c r="BS113" s="492">
        <v>5428.4033826533396</v>
      </c>
      <c r="BT113" s="492">
        <v>1250.5322794513272</v>
      </c>
      <c r="BU113" s="492">
        <v>7780.2208497168867</v>
      </c>
      <c r="BV113" s="492">
        <v>100781.24675875137</v>
      </c>
      <c r="BW113" s="494">
        <v>6230.3116490781822</v>
      </c>
      <c r="BX113" s="493">
        <v>7399221.4283525664</v>
      </c>
      <c r="BY113" s="492">
        <v>486846.01899652177</v>
      </c>
      <c r="BZ113" s="492"/>
      <c r="CA113" s="492">
        <v>251612.79552091987</v>
      </c>
      <c r="CB113" s="492">
        <v>4461196</v>
      </c>
      <c r="CC113" s="494">
        <v>12598876.242870009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43" t="s">
        <v>364</v>
      </c>
      <c r="B116" s="644"/>
      <c r="C116" s="644"/>
      <c r="D116" s="644"/>
      <c r="E116" s="644"/>
      <c r="F116" s="644"/>
      <c r="G116" s="644"/>
      <c r="H116" s="644"/>
      <c r="I116" s="645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141" t="s">
        <v>365</v>
      </c>
      <c r="B117" s="379"/>
      <c r="C117" s="379"/>
      <c r="D117" s="379"/>
      <c r="E117" s="379"/>
      <c r="F117" s="379"/>
      <c r="G117" s="379"/>
      <c r="H117" s="379"/>
      <c r="I117" s="380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</row>
    <row r="118" spans="1:82" s="115" customFormat="1" ht="14.25" customHeight="1" x14ac:dyDescent="0.25">
      <c r="A118" s="601" t="s">
        <v>372</v>
      </c>
      <c r="B118" s="648"/>
      <c r="C118" s="648"/>
      <c r="D118" s="648"/>
      <c r="E118" s="648"/>
      <c r="F118" s="648"/>
      <c r="G118" s="648"/>
      <c r="H118" s="648"/>
      <c r="I118" s="649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</row>
    <row r="119" spans="1:82" s="115" customFormat="1" ht="14.25" customHeight="1" x14ac:dyDescent="0.25">
      <c r="A119" s="412" t="s">
        <v>368</v>
      </c>
      <c r="B119" s="142"/>
      <c r="C119" s="142"/>
      <c r="D119" s="142"/>
      <c r="E119" s="142"/>
      <c r="F119" s="142"/>
      <c r="G119" s="142"/>
      <c r="H119" s="142"/>
      <c r="I119" s="14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16:I116"/>
    <mergeCell ref="A120:I120"/>
    <mergeCell ref="A122:I122"/>
    <mergeCell ref="A121:I121"/>
    <mergeCell ref="A115:I115"/>
    <mergeCell ref="A118:I118"/>
    <mergeCell ref="A1:I2"/>
    <mergeCell ref="A3:I4"/>
    <mergeCell ref="A10:A13"/>
    <mergeCell ref="B10:B13"/>
    <mergeCell ref="C10:BK10"/>
    <mergeCell ref="AM11:AO11"/>
    <mergeCell ref="AP11:AR11"/>
    <mergeCell ref="AS11:AT11"/>
    <mergeCell ref="AU11:AY11"/>
    <mergeCell ref="BD11:BE11"/>
    <mergeCell ref="BG11:BH11"/>
    <mergeCell ref="C11:G11"/>
    <mergeCell ref="H11:L11"/>
    <mergeCell ref="M11:AJ11"/>
    <mergeCell ref="CC64:CC67"/>
    <mergeCell ref="AK11:AL11"/>
    <mergeCell ref="CC10:CC13"/>
    <mergeCell ref="BX10:BX13"/>
    <mergeCell ref="BY10:BY13"/>
    <mergeCell ref="BZ10:BZ13"/>
    <mergeCell ref="CA10:CA12"/>
    <mergeCell ref="CB10:CB13"/>
    <mergeCell ref="BL10:BW11"/>
    <mergeCell ref="AK65:AL65"/>
    <mergeCell ref="AM65:AO65"/>
    <mergeCell ref="AP65:AR65"/>
    <mergeCell ref="AS65:AT65"/>
    <mergeCell ref="A55:CC55"/>
    <mergeCell ref="A57:H58"/>
    <mergeCell ref="A64:A67"/>
    <mergeCell ref="BZ64:BZ67"/>
    <mergeCell ref="CA64:CA66"/>
    <mergeCell ref="CB64:CB67"/>
    <mergeCell ref="C64:BK64"/>
    <mergeCell ref="BL64:BW65"/>
    <mergeCell ref="BX64:BX67"/>
    <mergeCell ref="BY64:BY67"/>
    <mergeCell ref="C65:G65"/>
    <mergeCell ref="H65:L65"/>
    <mergeCell ref="M65:AJ65"/>
    <mergeCell ref="AU65:AY65"/>
    <mergeCell ref="BD65:BE65"/>
    <mergeCell ref="BG65:BH65"/>
  </mergeCells>
  <hyperlinks>
    <hyperlink ref="CC8" location="Índice!A1" display="Índice" xr:uid="{85C5C91D-68C1-4777-A55A-C23E48370E21}"/>
  </hyperlinks>
  <pageMargins left="0.7" right="0.7" top="0.75" bottom="0.75" header="0.3" footer="0.3"/>
  <pageSetup orientation="portrait" r:id="rId1"/>
  <headerFooter alignWithMargins="0"/>
  <ignoredErrors>
    <ignoredError sqref="D66:BK66 D12:BK1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B6F3B-9CF8-4F35-AFD8-6FC9EB306191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4" width="13.1406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3" width="11.7109375" style="115" bestFit="1" customWidth="1"/>
    <col min="44" max="44" width="13.28515625" style="115" customWidth="1"/>
    <col min="45" max="45" width="12.710937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4.7109375" style="115" customWidth="1"/>
    <col min="70" max="70" width="14.42578125" style="115" customWidth="1"/>
    <col min="71" max="72" width="11.7109375" style="115" bestFit="1" customWidth="1"/>
    <col min="73" max="73" width="13.28515625" style="115" customWidth="1"/>
    <col min="74" max="75" width="14.42578125" style="115" customWidth="1"/>
    <col min="76" max="76" width="15.28515625" style="115" customWidth="1"/>
    <col min="77" max="77" width="17.7109375" style="115" customWidth="1"/>
    <col min="78" max="78" width="14.425781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186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29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9.75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315647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315647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315647</v>
      </c>
      <c r="BY17" s="256"/>
      <c r="BZ17" s="256"/>
      <c r="CA17" s="256"/>
      <c r="CB17" s="256"/>
      <c r="CC17" s="272">
        <v>315647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60000000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60000000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60000000</v>
      </c>
      <c r="BY18" s="256"/>
      <c r="BZ18" s="256"/>
      <c r="CA18" s="256"/>
      <c r="CB18" s="256"/>
      <c r="CC18" s="255">
        <v>60000000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192000000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192000000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192000000</v>
      </c>
      <c r="BY19" s="256"/>
      <c r="BZ19" s="256"/>
      <c r="CA19" s="256"/>
      <c r="CB19" s="256"/>
      <c r="CC19" s="272">
        <v>192000000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7242510</v>
      </c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60"/>
      <c r="BH21" s="260"/>
      <c r="BI21" s="260"/>
      <c r="BJ21" s="260"/>
      <c r="BK21" s="260"/>
      <c r="BL21" s="261">
        <v>7242510</v>
      </c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2"/>
      <c r="BX21" s="260">
        <v>7242510</v>
      </c>
      <c r="BY21" s="263"/>
      <c r="BZ21" s="263"/>
      <c r="CA21" s="263"/>
      <c r="CB21" s="263"/>
      <c r="CC21" s="303">
        <v>7242510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40979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40979</v>
      </c>
      <c r="BP24" s="253"/>
      <c r="BQ24" s="253"/>
      <c r="BR24" s="253"/>
      <c r="BS24" s="253"/>
      <c r="BT24" s="253"/>
      <c r="BU24" s="253"/>
      <c r="BV24" s="253"/>
      <c r="BW24" s="255"/>
      <c r="BX24" s="253">
        <v>40979</v>
      </c>
      <c r="BY24" s="256"/>
      <c r="BZ24" s="256"/>
      <c r="CA24" s="256"/>
      <c r="CB24" s="256"/>
      <c r="CC24" s="255">
        <v>40979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50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50</v>
      </c>
      <c r="BP25" s="257"/>
      <c r="BQ25" s="257"/>
      <c r="BR25" s="257"/>
      <c r="BS25" s="257"/>
      <c r="BT25" s="257"/>
      <c r="BU25" s="257"/>
      <c r="BV25" s="257"/>
      <c r="BW25" s="259"/>
      <c r="BX25" s="257">
        <v>50</v>
      </c>
      <c r="BY25" s="256"/>
      <c r="BZ25" s="256"/>
      <c r="CA25" s="256"/>
      <c r="CB25" s="256"/>
      <c r="CC25" s="272">
        <v>50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170034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170034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170034</v>
      </c>
      <c r="BY28" s="256"/>
      <c r="BZ28" s="256"/>
      <c r="CA28" s="256"/>
      <c r="CB28" s="256"/>
      <c r="CC28" s="255">
        <v>170034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4999613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4999613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4999613</v>
      </c>
      <c r="BY29" s="256"/>
      <c r="BZ29" s="256"/>
      <c r="CA29" s="256"/>
      <c r="CB29" s="256"/>
      <c r="CC29" s="272">
        <v>4999613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0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/>
      <c r="BO30" s="253"/>
      <c r="BP30" s="253"/>
      <c r="BQ30" s="253"/>
      <c r="BR30" s="253"/>
      <c r="BS30" s="253"/>
      <c r="BT30" s="253"/>
      <c r="BU30" s="253"/>
      <c r="BV30" s="253"/>
      <c r="BW30" s="255"/>
      <c r="BX30" s="253"/>
      <c r="BY30" s="256"/>
      <c r="BZ30" s="256"/>
      <c r="CA30" s="256"/>
      <c r="CB30" s="256"/>
      <c r="CC30" s="255"/>
    </row>
    <row r="31" spans="1:81" s="81" customFormat="1" ht="15" customHeight="1" x14ac:dyDescent="0.2">
      <c r="A31" s="119" t="s">
        <v>154</v>
      </c>
      <c r="B31" s="118" t="s">
        <v>172</v>
      </c>
      <c r="C31" s="273"/>
      <c r="D31" s="273"/>
      <c r="E31" s="273"/>
      <c r="F31" s="273">
        <v>1892929</v>
      </c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73"/>
      <c r="BG31" s="273"/>
      <c r="BH31" s="273"/>
      <c r="BI31" s="273"/>
      <c r="BJ31" s="273"/>
      <c r="BK31" s="273"/>
      <c r="BL31" s="274">
        <v>1892929</v>
      </c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5"/>
      <c r="BX31" s="273">
        <v>1892929</v>
      </c>
      <c r="BY31" s="263"/>
      <c r="BZ31" s="263"/>
      <c r="CA31" s="263"/>
      <c r="CB31" s="263"/>
      <c r="CC31" s="275">
        <v>1892929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21941</v>
      </c>
      <c r="K33" s="279"/>
      <c r="L33" s="279"/>
      <c r="M33" s="279">
        <v>54852</v>
      </c>
      <c r="N33" s="279">
        <v>32911</v>
      </c>
      <c r="O33" s="279"/>
      <c r="P33" s="279"/>
      <c r="Q33" s="279">
        <v>10970</v>
      </c>
      <c r="R33" s="279">
        <v>340083</v>
      </c>
      <c r="S33" s="279"/>
      <c r="T33" s="279"/>
      <c r="U33" s="279"/>
      <c r="V33" s="279"/>
      <c r="W33" s="279"/>
      <c r="X33" s="279"/>
      <c r="Y33" s="279">
        <v>164556</v>
      </c>
      <c r="Z33" s="279"/>
      <c r="AA33" s="279">
        <v>2501257</v>
      </c>
      <c r="AB33" s="279">
        <v>175527</v>
      </c>
      <c r="AC33" s="279"/>
      <c r="AD33" s="279">
        <v>98734</v>
      </c>
      <c r="AE33" s="279">
        <v>197468</v>
      </c>
      <c r="AF33" s="279"/>
      <c r="AG33" s="279"/>
      <c r="AH33" s="279"/>
      <c r="AI33" s="279"/>
      <c r="AJ33" s="279"/>
      <c r="AK33" s="279">
        <v>2391553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21941</v>
      </c>
      <c r="BN33" s="281">
        <v>3576358</v>
      </c>
      <c r="BO33" s="281">
        <v>2391553</v>
      </c>
      <c r="BP33" s="281"/>
      <c r="BQ33" s="281"/>
      <c r="BR33" s="281"/>
      <c r="BS33" s="281"/>
      <c r="BT33" s="281"/>
      <c r="BU33" s="281"/>
      <c r="BV33" s="281"/>
      <c r="BW33" s="282"/>
      <c r="BX33" s="279">
        <v>5989852</v>
      </c>
      <c r="BY33" s="279"/>
      <c r="BZ33" s="242">
        <v>351144</v>
      </c>
      <c r="CA33" s="242">
        <v>53662261</v>
      </c>
      <c r="CB33" s="283"/>
      <c r="CC33" s="293">
        <v>60003257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156</v>
      </c>
      <c r="J34" s="285">
        <v>156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3360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121129</v>
      </c>
      <c r="AL34" s="285">
        <v>177162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312</v>
      </c>
      <c r="BN34" s="285">
        <v>3360</v>
      </c>
      <c r="BO34" s="285">
        <v>298291</v>
      </c>
      <c r="BP34" s="285"/>
      <c r="BQ34" s="285"/>
      <c r="BR34" s="285"/>
      <c r="BS34" s="285"/>
      <c r="BT34" s="285"/>
      <c r="BU34" s="285"/>
      <c r="BV34" s="285"/>
      <c r="BW34" s="287"/>
      <c r="BX34" s="285">
        <v>301963</v>
      </c>
      <c r="BY34" s="285"/>
      <c r="BZ34" s="285"/>
      <c r="CA34" s="285"/>
      <c r="CB34" s="283"/>
      <c r="CC34" s="287">
        <v>301963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42</v>
      </c>
      <c r="D35" s="279"/>
      <c r="E35" s="279"/>
      <c r="F35" s="279">
        <v>21</v>
      </c>
      <c r="G35" s="279"/>
      <c r="H35" s="279">
        <v>714</v>
      </c>
      <c r="I35" s="279">
        <v>4959</v>
      </c>
      <c r="J35" s="279">
        <v>924</v>
      </c>
      <c r="K35" s="279">
        <v>1513</v>
      </c>
      <c r="L35" s="279">
        <v>84</v>
      </c>
      <c r="M35" s="279">
        <v>210</v>
      </c>
      <c r="N35" s="279">
        <v>630</v>
      </c>
      <c r="O35" s="279">
        <v>757</v>
      </c>
      <c r="P35" s="279">
        <v>1891</v>
      </c>
      <c r="Q35" s="279">
        <v>126</v>
      </c>
      <c r="R35" s="279">
        <v>63</v>
      </c>
      <c r="S35" s="279">
        <v>378</v>
      </c>
      <c r="T35" s="279">
        <v>42</v>
      </c>
      <c r="U35" s="279">
        <v>2332</v>
      </c>
      <c r="V35" s="279">
        <v>2458</v>
      </c>
      <c r="W35" s="279">
        <v>147</v>
      </c>
      <c r="X35" s="279"/>
      <c r="Y35" s="279">
        <v>4581</v>
      </c>
      <c r="Z35" s="279">
        <v>294</v>
      </c>
      <c r="AA35" s="279">
        <v>1051</v>
      </c>
      <c r="AB35" s="279">
        <v>4622</v>
      </c>
      <c r="AC35" s="279">
        <v>1513</v>
      </c>
      <c r="AD35" s="279">
        <v>11410</v>
      </c>
      <c r="AE35" s="279">
        <v>3446</v>
      </c>
      <c r="AF35" s="279">
        <v>462</v>
      </c>
      <c r="AG35" s="279">
        <v>1807</v>
      </c>
      <c r="AH35" s="279">
        <v>168</v>
      </c>
      <c r="AI35" s="279">
        <v>483</v>
      </c>
      <c r="AJ35" s="279">
        <v>1030</v>
      </c>
      <c r="AK35" s="279">
        <v>5068</v>
      </c>
      <c r="AL35" s="279">
        <v>1954</v>
      </c>
      <c r="AM35" s="279">
        <v>21</v>
      </c>
      <c r="AN35" s="279">
        <v>42</v>
      </c>
      <c r="AO35" s="279"/>
      <c r="AP35" s="279"/>
      <c r="AQ35" s="279">
        <v>63</v>
      </c>
      <c r="AR35" s="279"/>
      <c r="AS35" s="279">
        <v>2669</v>
      </c>
      <c r="AT35" s="279">
        <v>42</v>
      </c>
      <c r="AU35" s="279">
        <v>6135</v>
      </c>
      <c r="AV35" s="279">
        <v>63</v>
      </c>
      <c r="AW35" s="279">
        <v>651</v>
      </c>
      <c r="AX35" s="279">
        <v>294</v>
      </c>
      <c r="AY35" s="279">
        <v>63</v>
      </c>
      <c r="AZ35" s="279">
        <v>714</v>
      </c>
      <c r="BA35" s="279">
        <v>126</v>
      </c>
      <c r="BB35" s="279">
        <v>567</v>
      </c>
      <c r="BC35" s="279">
        <v>63</v>
      </c>
      <c r="BD35" s="279">
        <v>147</v>
      </c>
      <c r="BE35" s="279">
        <v>63</v>
      </c>
      <c r="BF35" s="279">
        <v>483</v>
      </c>
      <c r="BG35" s="279">
        <v>2059</v>
      </c>
      <c r="BH35" s="279">
        <v>63</v>
      </c>
      <c r="BI35" s="279">
        <v>21</v>
      </c>
      <c r="BJ35" s="279">
        <v>84</v>
      </c>
      <c r="BK35" s="279"/>
      <c r="BL35" s="288">
        <v>63</v>
      </c>
      <c r="BM35" s="279">
        <v>8194</v>
      </c>
      <c r="BN35" s="279">
        <v>39901</v>
      </c>
      <c r="BO35" s="279">
        <v>7085</v>
      </c>
      <c r="BP35" s="279">
        <v>63</v>
      </c>
      <c r="BQ35" s="279">
        <v>10631</v>
      </c>
      <c r="BR35" s="279">
        <v>126</v>
      </c>
      <c r="BS35" s="279">
        <v>567</v>
      </c>
      <c r="BT35" s="279">
        <v>63</v>
      </c>
      <c r="BU35" s="279">
        <v>210</v>
      </c>
      <c r="BV35" s="279">
        <v>2626</v>
      </c>
      <c r="BW35" s="284">
        <v>84</v>
      </c>
      <c r="BX35" s="279">
        <v>69613</v>
      </c>
      <c r="BY35" s="242">
        <v>48302</v>
      </c>
      <c r="BZ35" s="279"/>
      <c r="CA35" s="279"/>
      <c r="CB35" s="283"/>
      <c r="CC35" s="293">
        <v>117915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88963</v>
      </c>
      <c r="Z36" s="285"/>
      <c r="AA36" s="285">
        <v>110679785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110768748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110768748</v>
      </c>
      <c r="BY36" s="285"/>
      <c r="BZ36" s="285">
        <v>3184798</v>
      </c>
      <c r="CA36" s="285">
        <v>80723759</v>
      </c>
      <c r="CB36" s="283"/>
      <c r="CC36" s="287">
        <v>194677305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520135</v>
      </c>
      <c r="AB38" s="285"/>
      <c r="AC38" s="285"/>
      <c r="AD38" s="285"/>
      <c r="AE38" s="285"/>
      <c r="AF38" s="285">
        <v>226</v>
      </c>
      <c r="AG38" s="285">
        <v>56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520417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520417</v>
      </c>
      <c r="BY38" s="285"/>
      <c r="BZ38" s="285">
        <v>-13000</v>
      </c>
      <c r="CA38" s="285">
        <v>1421</v>
      </c>
      <c r="CB38" s="283"/>
      <c r="CC38" s="287">
        <v>508838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247505.26315789475</v>
      </c>
      <c r="D39" s="279">
        <v>21214.73684210526</v>
      </c>
      <c r="E39" s="279">
        <v>187955</v>
      </c>
      <c r="F39" s="279"/>
      <c r="G39" s="279">
        <v>46483</v>
      </c>
      <c r="H39" s="279">
        <v>81851</v>
      </c>
      <c r="I39" s="279">
        <v>77809</v>
      </c>
      <c r="J39" s="279">
        <v>12126</v>
      </c>
      <c r="K39" s="279">
        <v>69726</v>
      </c>
      <c r="L39" s="279">
        <v>2021</v>
      </c>
      <c r="M39" s="279">
        <v>52546</v>
      </c>
      <c r="N39" s="279"/>
      <c r="O39" s="279">
        <v>30315</v>
      </c>
      <c r="P39" s="279">
        <v>1010</v>
      </c>
      <c r="Q39" s="279">
        <v>4042</v>
      </c>
      <c r="R39" s="279">
        <v>16168</v>
      </c>
      <c r="S39" s="279"/>
      <c r="T39" s="279"/>
      <c r="U39" s="279"/>
      <c r="V39" s="279">
        <v>43452</v>
      </c>
      <c r="W39" s="279">
        <v>2021</v>
      </c>
      <c r="X39" s="279"/>
      <c r="Y39" s="279">
        <v>24253</v>
      </c>
      <c r="Z39" s="279">
        <v>1010</v>
      </c>
      <c r="AA39" s="279">
        <v>8348850</v>
      </c>
      <c r="AB39" s="279">
        <v>51536</v>
      </c>
      <c r="AC39" s="279">
        <v>19200</v>
      </c>
      <c r="AD39" s="279">
        <v>180882</v>
      </c>
      <c r="AE39" s="279"/>
      <c r="AF39" s="279">
        <v>4042</v>
      </c>
      <c r="AG39" s="279">
        <v>1010</v>
      </c>
      <c r="AH39" s="279">
        <v>2728</v>
      </c>
      <c r="AI39" s="279"/>
      <c r="AJ39" s="279"/>
      <c r="AK39" s="279">
        <v>257681</v>
      </c>
      <c r="AL39" s="279">
        <v>51536</v>
      </c>
      <c r="AM39" s="279">
        <v>40421</v>
      </c>
      <c r="AN39" s="279">
        <v>32336</v>
      </c>
      <c r="AO39" s="279"/>
      <c r="AP39" s="279">
        <v>62651</v>
      </c>
      <c r="AQ39" s="279">
        <v>72757</v>
      </c>
      <c r="AR39" s="279">
        <v>203113</v>
      </c>
      <c r="AS39" s="279">
        <v>335490</v>
      </c>
      <c r="AT39" s="279"/>
      <c r="AU39" s="279">
        <v>1642080</v>
      </c>
      <c r="AV39" s="279"/>
      <c r="AW39" s="279"/>
      <c r="AX39" s="279">
        <v>42441</v>
      </c>
      <c r="AY39" s="279">
        <v>7073</v>
      </c>
      <c r="AZ39" s="279">
        <v>23242</v>
      </c>
      <c r="BA39" s="279">
        <v>73767</v>
      </c>
      <c r="BB39" s="279">
        <v>67704</v>
      </c>
      <c r="BC39" s="279">
        <v>17178</v>
      </c>
      <c r="BD39" s="279">
        <v>169766</v>
      </c>
      <c r="BE39" s="279">
        <v>66694</v>
      </c>
      <c r="BF39" s="279">
        <v>176484</v>
      </c>
      <c r="BG39" s="279">
        <v>11115</v>
      </c>
      <c r="BH39" s="279">
        <v>1010</v>
      </c>
      <c r="BI39" s="279">
        <v>109135</v>
      </c>
      <c r="BJ39" s="279">
        <v>17178</v>
      </c>
      <c r="BK39" s="279"/>
      <c r="BL39" s="288">
        <v>503158</v>
      </c>
      <c r="BM39" s="279">
        <v>243533</v>
      </c>
      <c r="BN39" s="279">
        <v>8783065</v>
      </c>
      <c r="BO39" s="279">
        <v>381974</v>
      </c>
      <c r="BP39" s="279">
        <v>338521</v>
      </c>
      <c r="BQ39" s="279">
        <v>2050326</v>
      </c>
      <c r="BR39" s="279">
        <v>73767</v>
      </c>
      <c r="BS39" s="279">
        <v>67704</v>
      </c>
      <c r="BT39" s="279">
        <v>17178</v>
      </c>
      <c r="BU39" s="279">
        <v>236460</v>
      </c>
      <c r="BV39" s="279">
        <v>297744</v>
      </c>
      <c r="BW39" s="284">
        <v>17178</v>
      </c>
      <c r="BX39" s="242">
        <v>13010608</v>
      </c>
      <c r="BY39" s="279">
        <v>14094427.185402472</v>
      </c>
      <c r="BZ39" s="242">
        <v>-126199</v>
      </c>
      <c r="CA39" s="242">
        <v>8158027.8145975294</v>
      </c>
      <c r="CB39" s="283"/>
      <c r="CC39" s="293">
        <v>35136864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1347308</v>
      </c>
      <c r="AY40" s="285"/>
      <c r="AZ40" s="285"/>
      <c r="BA40" s="285"/>
      <c r="BB40" s="285"/>
      <c r="BC40" s="285"/>
      <c r="BD40" s="285"/>
      <c r="BE40" s="285"/>
      <c r="BF40" s="285">
        <v>5335949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1347308</v>
      </c>
      <c r="BR40" s="285"/>
      <c r="BS40" s="285"/>
      <c r="BT40" s="285"/>
      <c r="BU40" s="285"/>
      <c r="BV40" s="285">
        <v>5335949</v>
      </c>
      <c r="BW40" s="287"/>
      <c r="BX40" s="285">
        <v>6683257</v>
      </c>
      <c r="BY40" s="285"/>
      <c r="BZ40" s="285">
        <v>520</v>
      </c>
      <c r="CA40" s="285">
        <v>1879234</v>
      </c>
      <c r="CB40" s="283"/>
      <c r="CC40" s="287">
        <v>8563011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918</v>
      </c>
      <c r="N41" s="279"/>
      <c r="O41" s="279"/>
      <c r="P41" s="279">
        <v>52</v>
      </c>
      <c r="Q41" s="279"/>
      <c r="R41" s="279"/>
      <c r="S41" s="279"/>
      <c r="T41" s="279"/>
      <c r="U41" s="279"/>
      <c r="V41" s="279">
        <v>459</v>
      </c>
      <c r="W41" s="279">
        <v>94</v>
      </c>
      <c r="X41" s="279">
        <v>42</v>
      </c>
      <c r="Y41" s="279">
        <v>397</v>
      </c>
      <c r="Z41" s="279"/>
      <c r="AA41" s="279">
        <v>241127</v>
      </c>
      <c r="AB41" s="279">
        <v>3339</v>
      </c>
      <c r="AC41" s="279">
        <v>198</v>
      </c>
      <c r="AD41" s="279">
        <v>16494</v>
      </c>
      <c r="AE41" s="279">
        <v>689</v>
      </c>
      <c r="AF41" s="279">
        <v>616</v>
      </c>
      <c r="AG41" s="279">
        <v>31</v>
      </c>
      <c r="AH41" s="279">
        <v>230</v>
      </c>
      <c r="AI41" s="279">
        <v>73</v>
      </c>
      <c r="AJ41" s="279">
        <v>42</v>
      </c>
      <c r="AK41" s="279"/>
      <c r="AL41" s="279"/>
      <c r="AM41" s="279"/>
      <c r="AN41" s="279"/>
      <c r="AO41" s="279"/>
      <c r="AP41" s="279"/>
      <c r="AQ41" s="279"/>
      <c r="AR41" s="279"/>
      <c r="AS41" s="279">
        <v>6698</v>
      </c>
      <c r="AT41" s="279">
        <v>3892</v>
      </c>
      <c r="AU41" s="279"/>
      <c r="AV41" s="279"/>
      <c r="AW41" s="279"/>
      <c r="AX41" s="279"/>
      <c r="AY41" s="279"/>
      <c r="AZ41" s="279">
        <v>793</v>
      </c>
      <c r="BA41" s="279"/>
      <c r="BB41" s="279"/>
      <c r="BC41" s="279"/>
      <c r="BD41" s="279"/>
      <c r="BE41" s="279"/>
      <c r="BF41" s="279">
        <v>7314</v>
      </c>
      <c r="BG41" s="279"/>
      <c r="BH41" s="279"/>
      <c r="BI41" s="279"/>
      <c r="BJ41" s="279"/>
      <c r="BK41" s="279"/>
      <c r="BL41" s="288"/>
      <c r="BM41" s="279"/>
      <c r="BN41" s="279">
        <v>264801</v>
      </c>
      <c r="BO41" s="279"/>
      <c r="BP41" s="279"/>
      <c r="BQ41" s="279">
        <v>11383</v>
      </c>
      <c r="BR41" s="279"/>
      <c r="BS41" s="279"/>
      <c r="BT41" s="279"/>
      <c r="BU41" s="279"/>
      <c r="BV41" s="279">
        <v>7314</v>
      </c>
      <c r="BW41" s="284"/>
      <c r="BX41" s="279">
        <v>283498</v>
      </c>
      <c r="BY41" s="279"/>
      <c r="BZ41" s="279">
        <v>287</v>
      </c>
      <c r="CA41" s="279"/>
      <c r="CB41" s="283"/>
      <c r="CC41" s="293">
        <v>283785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413694.83911671926</v>
      </c>
      <c r="D42" s="285">
        <v>1309.1608832807572</v>
      </c>
      <c r="E42" s="285">
        <v>103424</v>
      </c>
      <c r="F42" s="285"/>
      <c r="G42" s="285"/>
      <c r="H42" s="285">
        <v>423514</v>
      </c>
      <c r="I42" s="285">
        <v>2752513</v>
      </c>
      <c r="J42" s="285">
        <v>30110</v>
      </c>
      <c r="K42" s="285">
        <v>32729</v>
      </c>
      <c r="L42" s="285">
        <v>1309</v>
      </c>
      <c r="M42" s="285">
        <v>57603</v>
      </c>
      <c r="N42" s="285">
        <v>8510</v>
      </c>
      <c r="O42" s="285">
        <v>27493</v>
      </c>
      <c r="P42" s="285">
        <v>3273</v>
      </c>
      <c r="Q42" s="285">
        <v>655</v>
      </c>
      <c r="R42" s="285">
        <v>1964</v>
      </c>
      <c r="S42" s="285"/>
      <c r="T42" s="285"/>
      <c r="U42" s="285"/>
      <c r="V42" s="285">
        <v>28801</v>
      </c>
      <c r="W42" s="285">
        <v>5891</v>
      </c>
      <c r="X42" s="285">
        <v>2618</v>
      </c>
      <c r="Y42" s="285">
        <v>24874</v>
      </c>
      <c r="Z42" s="285">
        <v>3273</v>
      </c>
      <c r="AA42" s="285">
        <v>15128023</v>
      </c>
      <c r="AB42" s="285">
        <v>209466</v>
      </c>
      <c r="AC42" s="285">
        <v>12437</v>
      </c>
      <c r="AD42" s="285">
        <v>1034892</v>
      </c>
      <c r="AE42" s="285">
        <v>43203</v>
      </c>
      <c r="AF42" s="285">
        <v>38620</v>
      </c>
      <c r="AG42" s="285">
        <v>1964</v>
      </c>
      <c r="AH42" s="285">
        <v>14401</v>
      </c>
      <c r="AI42" s="285">
        <v>4582</v>
      </c>
      <c r="AJ42" s="285">
        <v>2618</v>
      </c>
      <c r="AK42" s="285"/>
      <c r="AL42" s="285"/>
      <c r="AM42" s="285"/>
      <c r="AN42" s="285">
        <v>72004</v>
      </c>
      <c r="AO42" s="285"/>
      <c r="AP42" s="285"/>
      <c r="AQ42" s="285">
        <v>145317</v>
      </c>
      <c r="AR42" s="285">
        <v>233686</v>
      </c>
      <c r="AS42" s="285">
        <v>420241</v>
      </c>
      <c r="AT42" s="285">
        <v>244159</v>
      </c>
      <c r="AU42" s="285">
        <v>5611069</v>
      </c>
      <c r="AV42" s="285"/>
      <c r="AW42" s="285">
        <v>1334691</v>
      </c>
      <c r="AX42" s="285">
        <v>115861</v>
      </c>
      <c r="AY42" s="285">
        <v>48439</v>
      </c>
      <c r="AZ42" s="285">
        <v>49748</v>
      </c>
      <c r="BA42" s="285">
        <v>37966</v>
      </c>
      <c r="BB42" s="285"/>
      <c r="BC42" s="285"/>
      <c r="BD42" s="285">
        <v>8510</v>
      </c>
      <c r="BE42" s="285">
        <v>9818</v>
      </c>
      <c r="BF42" s="285">
        <v>458860</v>
      </c>
      <c r="BG42" s="285"/>
      <c r="BH42" s="285"/>
      <c r="BI42" s="285"/>
      <c r="BJ42" s="285"/>
      <c r="BK42" s="285"/>
      <c r="BL42" s="286">
        <v>518428</v>
      </c>
      <c r="BM42" s="285">
        <v>3240175</v>
      </c>
      <c r="BN42" s="285">
        <v>16655161</v>
      </c>
      <c r="BO42" s="285">
        <v>72004</v>
      </c>
      <c r="BP42" s="285">
        <v>379003</v>
      </c>
      <c r="BQ42" s="285">
        <v>7824208</v>
      </c>
      <c r="BR42" s="285">
        <v>37966</v>
      </c>
      <c r="BS42" s="285"/>
      <c r="BT42" s="285"/>
      <c r="BU42" s="285">
        <v>18328</v>
      </c>
      <c r="BV42" s="285">
        <v>458860</v>
      </c>
      <c r="BW42" s="287"/>
      <c r="BX42" s="285">
        <v>29204133</v>
      </c>
      <c r="BY42" s="285"/>
      <c r="BZ42" s="285">
        <v>86792</v>
      </c>
      <c r="CA42" s="285"/>
      <c r="CB42" s="283"/>
      <c r="CC42" s="287">
        <v>29290925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213683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1610652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213683</v>
      </c>
      <c r="BR43" s="279"/>
      <c r="BS43" s="279"/>
      <c r="BT43" s="279"/>
      <c r="BU43" s="279"/>
      <c r="BV43" s="279">
        <v>1610652</v>
      </c>
      <c r="BW43" s="284"/>
      <c r="BX43" s="279">
        <v>1824335</v>
      </c>
      <c r="BY43" s="279"/>
      <c r="BZ43" s="242">
        <v>5357</v>
      </c>
      <c r="CA43" s="279"/>
      <c r="CB43" s="283"/>
      <c r="CC43" s="293">
        <v>1829692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4597</v>
      </c>
      <c r="N44" s="285">
        <v>679</v>
      </c>
      <c r="O44" s="285">
        <v>2194</v>
      </c>
      <c r="P44" s="285">
        <v>261</v>
      </c>
      <c r="Q44" s="285">
        <v>52</v>
      </c>
      <c r="R44" s="285">
        <v>157</v>
      </c>
      <c r="S44" s="285"/>
      <c r="T44" s="285"/>
      <c r="U44" s="285"/>
      <c r="V44" s="285">
        <v>2299</v>
      </c>
      <c r="W44" s="285">
        <v>470</v>
      </c>
      <c r="X44" s="285">
        <v>209</v>
      </c>
      <c r="Y44" s="285">
        <v>1985</v>
      </c>
      <c r="Z44" s="285"/>
      <c r="AA44" s="285">
        <v>1207347</v>
      </c>
      <c r="AB44" s="285">
        <v>16717</v>
      </c>
      <c r="AC44" s="285">
        <v>993</v>
      </c>
      <c r="AD44" s="285">
        <v>82594</v>
      </c>
      <c r="AE44" s="285">
        <v>3448</v>
      </c>
      <c r="AF44" s="285">
        <v>3082</v>
      </c>
      <c r="AG44" s="285">
        <v>157</v>
      </c>
      <c r="AH44" s="285">
        <v>1149</v>
      </c>
      <c r="AI44" s="285"/>
      <c r="AJ44" s="285"/>
      <c r="AK44" s="285"/>
      <c r="AL44" s="285"/>
      <c r="AM44" s="285"/>
      <c r="AN44" s="285">
        <v>6112</v>
      </c>
      <c r="AO44" s="285"/>
      <c r="AP44" s="285">
        <v>13583</v>
      </c>
      <c r="AQ44" s="285">
        <v>11598</v>
      </c>
      <c r="AR44" s="285"/>
      <c r="AS44" s="285">
        <v>33539</v>
      </c>
      <c r="AT44" s="285"/>
      <c r="AU44" s="285"/>
      <c r="AV44" s="285"/>
      <c r="AW44" s="285"/>
      <c r="AX44" s="285"/>
      <c r="AY44" s="285"/>
      <c r="AZ44" s="285">
        <v>3970</v>
      </c>
      <c r="BA44" s="285"/>
      <c r="BB44" s="285"/>
      <c r="BC44" s="285"/>
      <c r="BD44" s="285"/>
      <c r="BE44" s="285"/>
      <c r="BF44" s="285">
        <v>36621</v>
      </c>
      <c r="BG44" s="285"/>
      <c r="BH44" s="285"/>
      <c r="BI44" s="285"/>
      <c r="BJ44" s="285"/>
      <c r="BK44" s="285"/>
      <c r="BL44" s="286"/>
      <c r="BM44" s="285"/>
      <c r="BN44" s="285">
        <v>1328390</v>
      </c>
      <c r="BO44" s="285">
        <v>6112</v>
      </c>
      <c r="BP44" s="285">
        <v>25181</v>
      </c>
      <c r="BQ44" s="285">
        <v>37509</v>
      </c>
      <c r="BR44" s="285"/>
      <c r="BS44" s="285"/>
      <c r="BT44" s="285"/>
      <c r="BU44" s="285"/>
      <c r="BV44" s="285">
        <v>36621</v>
      </c>
      <c r="BW44" s="287"/>
      <c r="BX44" s="285">
        <v>1433813</v>
      </c>
      <c r="BY44" s="285"/>
      <c r="BZ44" s="285">
        <v>145705</v>
      </c>
      <c r="CA44" s="285">
        <v>21601029</v>
      </c>
      <c r="CB44" s="283"/>
      <c r="CC44" s="287">
        <v>23180547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1445208</v>
      </c>
      <c r="AB45" s="279">
        <v>41291</v>
      </c>
      <c r="AC45" s="279"/>
      <c r="AD45" s="279">
        <v>151402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192693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1637901</v>
      </c>
      <c r="BO45" s="279"/>
      <c r="BP45" s="279"/>
      <c r="BQ45" s="279">
        <v>192693</v>
      </c>
      <c r="BR45" s="279"/>
      <c r="BS45" s="279"/>
      <c r="BT45" s="279"/>
      <c r="BU45" s="279"/>
      <c r="BV45" s="279"/>
      <c r="BW45" s="284"/>
      <c r="BX45" s="242">
        <v>1830594</v>
      </c>
      <c r="BY45" s="279">
        <v>8339375</v>
      </c>
      <c r="BZ45" s="242"/>
      <c r="CA45" s="242">
        <v>400220</v>
      </c>
      <c r="CB45" s="283"/>
      <c r="CC45" s="293">
        <v>10570189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170034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170034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170034</v>
      </c>
      <c r="BY47" s="279"/>
      <c r="BZ47" s="279"/>
      <c r="CA47" s="279"/>
      <c r="CB47" s="283"/>
      <c r="CC47" s="293">
        <v>170034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4999613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4999613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4999613</v>
      </c>
      <c r="BY48" s="285"/>
      <c r="BZ48" s="285"/>
      <c r="CA48" s="285"/>
      <c r="CB48" s="283"/>
      <c r="CC48" s="287">
        <v>4999613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/>
      <c r="AB49" s="242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84"/>
      <c r="BX49" s="279"/>
      <c r="BY49" s="279"/>
      <c r="BZ49" s="279"/>
      <c r="CA49" s="279"/>
      <c r="CB49" s="283"/>
      <c r="CC49" s="293"/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62</v>
      </c>
      <c r="N50" s="164"/>
      <c r="O50" s="164">
        <v>281</v>
      </c>
      <c r="P50" s="164"/>
      <c r="Q50" s="164"/>
      <c r="R50" s="164">
        <v>295665</v>
      </c>
      <c r="S50" s="164"/>
      <c r="T50" s="164"/>
      <c r="U50" s="164"/>
      <c r="V50" s="164"/>
      <c r="W50" s="164"/>
      <c r="X50" s="164"/>
      <c r="Y50" s="164"/>
      <c r="Z50" s="164"/>
      <c r="AA50" s="164">
        <v>1278</v>
      </c>
      <c r="AB50" s="164"/>
      <c r="AC50" s="164">
        <v>31</v>
      </c>
      <c r="AD50" s="164">
        <v>27122</v>
      </c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285"/>
      <c r="BL50" s="286"/>
      <c r="BM50" s="285"/>
      <c r="BN50" s="285">
        <v>324439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324439</v>
      </c>
      <c r="BY50" s="285">
        <v>8811000</v>
      </c>
      <c r="BZ50" s="285"/>
      <c r="CA50" s="285"/>
      <c r="CB50" s="283"/>
      <c r="CC50" s="287">
        <v>9135439</v>
      </c>
    </row>
    <row r="51" spans="1:81" s="81" customFormat="1" ht="15" customHeight="1" x14ac:dyDescent="0.2">
      <c r="A51" s="413" t="s">
        <v>169</v>
      </c>
      <c r="B51" s="108" t="s">
        <v>174</v>
      </c>
      <c r="C51" s="242">
        <v>303.68108108108106</v>
      </c>
      <c r="D51" s="242">
        <v>3.3189189189189197</v>
      </c>
      <c r="E51" s="242">
        <v>100</v>
      </c>
      <c r="F51" s="242">
        <v>3</v>
      </c>
      <c r="G51" s="242">
        <v>2</v>
      </c>
      <c r="H51" s="242">
        <v>73</v>
      </c>
      <c r="I51" s="242">
        <v>1262</v>
      </c>
      <c r="J51" s="242">
        <v>26</v>
      </c>
      <c r="K51" s="242">
        <v>49</v>
      </c>
      <c r="L51" s="242">
        <v>15</v>
      </c>
      <c r="M51" s="242">
        <v>202</v>
      </c>
      <c r="N51" s="242">
        <v>107</v>
      </c>
      <c r="O51" s="242">
        <v>154</v>
      </c>
      <c r="P51" s="242">
        <v>400</v>
      </c>
      <c r="Q51" s="242">
        <v>47</v>
      </c>
      <c r="R51" s="242">
        <v>6</v>
      </c>
      <c r="S51" s="242">
        <v>92</v>
      </c>
      <c r="T51" s="242">
        <v>20</v>
      </c>
      <c r="U51" s="242">
        <v>280</v>
      </c>
      <c r="V51" s="242">
        <v>297</v>
      </c>
      <c r="W51" s="242">
        <v>18</v>
      </c>
      <c r="X51" s="242">
        <v>46</v>
      </c>
      <c r="Y51" s="242">
        <v>431</v>
      </c>
      <c r="Z51" s="242">
        <v>34</v>
      </c>
      <c r="AA51" s="242">
        <v>135</v>
      </c>
      <c r="AB51" s="242">
        <v>470</v>
      </c>
      <c r="AC51" s="242">
        <v>602</v>
      </c>
      <c r="AD51" s="242">
        <v>712</v>
      </c>
      <c r="AE51" s="242">
        <v>569</v>
      </c>
      <c r="AF51" s="242">
        <v>60</v>
      </c>
      <c r="AG51" s="242">
        <v>219</v>
      </c>
      <c r="AH51" s="242">
        <v>25</v>
      </c>
      <c r="AI51" s="242">
        <v>59</v>
      </c>
      <c r="AJ51" s="242">
        <v>123</v>
      </c>
      <c r="AK51" s="242">
        <v>1046</v>
      </c>
      <c r="AL51" s="242">
        <v>340</v>
      </c>
      <c r="AM51" s="242">
        <v>544</v>
      </c>
      <c r="AN51" s="242">
        <v>698</v>
      </c>
      <c r="AO51" s="242">
        <v>12</v>
      </c>
      <c r="AP51" s="242">
        <v>2</v>
      </c>
      <c r="AQ51" s="242">
        <v>14</v>
      </c>
      <c r="AR51" s="242"/>
      <c r="AS51" s="242">
        <v>1826</v>
      </c>
      <c r="AT51" s="242">
        <v>9</v>
      </c>
      <c r="AU51" s="242">
        <v>116</v>
      </c>
      <c r="AV51" s="242">
        <v>15</v>
      </c>
      <c r="AW51" s="242">
        <v>28</v>
      </c>
      <c r="AX51" s="242">
        <v>13</v>
      </c>
      <c r="AY51" s="242">
        <v>40</v>
      </c>
      <c r="AZ51" s="242">
        <v>137</v>
      </c>
      <c r="BA51" s="242">
        <v>121</v>
      </c>
      <c r="BB51" s="242">
        <v>547</v>
      </c>
      <c r="BC51" s="242">
        <v>130</v>
      </c>
      <c r="BD51" s="242">
        <v>36</v>
      </c>
      <c r="BE51" s="242">
        <v>262</v>
      </c>
      <c r="BF51" s="242">
        <v>1553</v>
      </c>
      <c r="BG51" s="242">
        <v>372</v>
      </c>
      <c r="BH51" s="242">
        <v>42</v>
      </c>
      <c r="BI51" s="242">
        <v>284</v>
      </c>
      <c r="BJ51" s="242">
        <v>82</v>
      </c>
      <c r="BK51" s="242"/>
      <c r="BL51" s="292">
        <v>412</v>
      </c>
      <c r="BM51" s="242">
        <v>1425</v>
      </c>
      <c r="BN51" s="242">
        <v>5108</v>
      </c>
      <c r="BO51" s="242">
        <v>2640</v>
      </c>
      <c r="BP51" s="242">
        <v>16</v>
      </c>
      <c r="BQ51" s="242">
        <v>2184</v>
      </c>
      <c r="BR51" s="242">
        <v>121</v>
      </c>
      <c r="BS51" s="242">
        <v>547</v>
      </c>
      <c r="BT51" s="242">
        <v>130</v>
      </c>
      <c r="BU51" s="242">
        <v>298</v>
      </c>
      <c r="BV51" s="242">
        <v>2251</v>
      </c>
      <c r="BW51" s="293">
        <v>82</v>
      </c>
      <c r="BX51" s="242">
        <v>15214</v>
      </c>
      <c r="BY51" s="279">
        <v>33495</v>
      </c>
      <c r="BZ51" s="242"/>
      <c r="CA51" s="279">
        <v>1758</v>
      </c>
      <c r="CB51" s="283"/>
      <c r="CC51" s="293">
        <v>50467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13684</v>
      </c>
      <c r="CC53" s="293">
        <v>13684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88</v>
      </c>
      <c r="CC54" s="298">
        <v>88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186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6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100.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349480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349480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349480</v>
      </c>
      <c r="BY71" s="256"/>
      <c r="BZ71" s="256"/>
      <c r="CA71" s="256"/>
      <c r="CB71" s="256"/>
      <c r="CC71" s="272">
        <v>349480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1602000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1602000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1602000</v>
      </c>
      <c r="BY72" s="256"/>
      <c r="BZ72" s="256"/>
      <c r="CA72" s="256"/>
      <c r="CB72" s="256"/>
      <c r="CC72" s="255">
        <v>1602000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1108871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1108871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1108871</v>
      </c>
      <c r="BY73" s="256"/>
      <c r="BZ73" s="256"/>
      <c r="CA73" s="256"/>
      <c r="CB73" s="256"/>
      <c r="CC73" s="272">
        <v>1108871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112983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112983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112983</v>
      </c>
      <c r="BY75" s="256"/>
      <c r="BZ75" s="256"/>
      <c r="CA75" s="256"/>
      <c r="CB75" s="256"/>
      <c r="CC75" s="303">
        <v>112983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69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147566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147566</v>
      </c>
      <c r="BP78" s="253"/>
      <c r="BQ78" s="253"/>
      <c r="BR78" s="253"/>
      <c r="BS78" s="253"/>
      <c r="BT78" s="253"/>
      <c r="BU78" s="253"/>
      <c r="BV78" s="253"/>
      <c r="BW78" s="255"/>
      <c r="BX78" s="253">
        <v>147566</v>
      </c>
      <c r="BY78" s="256"/>
      <c r="BZ78" s="256"/>
      <c r="CA78" s="256"/>
      <c r="CB78" s="256"/>
      <c r="CC78" s="255">
        <v>147566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180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180</v>
      </c>
      <c r="BP79" s="257"/>
      <c r="BQ79" s="257"/>
      <c r="BR79" s="257"/>
      <c r="BS79" s="257"/>
      <c r="BT79" s="257"/>
      <c r="BU79" s="257"/>
      <c r="BV79" s="257"/>
      <c r="BW79" s="259"/>
      <c r="BX79" s="257">
        <v>180</v>
      </c>
      <c r="BY79" s="256"/>
      <c r="BZ79" s="256"/>
      <c r="CA79" s="256"/>
      <c r="CB79" s="256"/>
      <c r="CC79" s="272">
        <v>180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572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572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572</v>
      </c>
      <c r="BY82" s="256"/>
      <c r="BZ82" s="256"/>
      <c r="CA82" s="256"/>
      <c r="CB82" s="256"/>
      <c r="CC82" s="255">
        <v>572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95993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95993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95993</v>
      </c>
      <c r="BY83" s="256"/>
      <c r="BZ83" s="256"/>
      <c r="CA83" s="256"/>
      <c r="CB83" s="256"/>
      <c r="CC83" s="272">
        <v>95993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/>
      <c r="BO84" s="253"/>
      <c r="BP84" s="253"/>
      <c r="BQ84" s="253"/>
      <c r="BR84" s="253"/>
      <c r="BS84" s="253"/>
      <c r="BT84" s="253"/>
      <c r="BU84" s="253"/>
      <c r="BV84" s="253"/>
      <c r="BW84" s="255"/>
      <c r="BX84" s="253"/>
      <c r="BY84" s="256"/>
      <c r="BZ84" s="256"/>
      <c r="CA84" s="256"/>
      <c r="CB84" s="256"/>
      <c r="CC84" s="255"/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29530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29530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29530</v>
      </c>
      <c r="BY85" s="256"/>
      <c r="BZ85" s="256"/>
      <c r="CA85" s="256"/>
      <c r="CB85" s="256"/>
      <c r="CC85" s="303">
        <v>29530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142513</v>
      </c>
      <c r="G86" s="253"/>
      <c r="H86" s="253">
        <v>1602000</v>
      </c>
      <c r="I86" s="253">
        <v>1458351</v>
      </c>
      <c r="J86" s="253"/>
      <c r="K86" s="253"/>
      <c r="L86" s="253"/>
      <c r="M86" s="253"/>
      <c r="N86" s="253"/>
      <c r="O86" s="253"/>
      <c r="P86" s="253"/>
      <c r="Q86" s="253"/>
      <c r="R86" s="253">
        <v>96565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>
        <v>147746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142513</v>
      </c>
      <c r="BM86" s="253">
        <v>3060351</v>
      </c>
      <c r="BN86" s="253">
        <v>96565</v>
      </c>
      <c r="BO86" s="253">
        <v>147746</v>
      </c>
      <c r="BP86" s="253"/>
      <c r="BQ86" s="253"/>
      <c r="BR86" s="253"/>
      <c r="BS86" s="253"/>
      <c r="BT86" s="253"/>
      <c r="BU86" s="253"/>
      <c r="BV86" s="253"/>
      <c r="BW86" s="425"/>
      <c r="BX86" s="253">
        <v>3447175</v>
      </c>
      <c r="BY86" s="256"/>
      <c r="BZ86" s="256"/>
      <c r="CA86" s="256"/>
      <c r="CB86" s="256"/>
      <c r="CC86" s="253">
        <v>3447175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585.82470000000001</v>
      </c>
      <c r="K88" s="279"/>
      <c r="L88" s="279"/>
      <c r="M88" s="279">
        <v>1464.5484000000001</v>
      </c>
      <c r="N88" s="279">
        <v>878.72370000000001</v>
      </c>
      <c r="O88" s="279"/>
      <c r="P88" s="279"/>
      <c r="Q88" s="279">
        <v>292.899</v>
      </c>
      <c r="R88" s="279">
        <v>9080.2160999999996</v>
      </c>
      <c r="S88" s="279"/>
      <c r="T88" s="279"/>
      <c r="U88" s="279"/>
      <c r="V88" s="279"/>
      <c r="W88" s="279"/>
      <c r="X88" s="279"/>
      <c r="Y88" s="279">
        <v>4393.6451999999999</v>
      </c>
      <c r="Z88" s="279"/>
      <c r="AA88" s="279">
        <v>66783.561900000001</v>
      </c>
      <c r="AB88" s="279">
        <v>4686.5709000000006</v>
      </c>
      <c r="AC88" s="279"/>
      <c r="AD88" s="279">
        <v>2636.1978000000004</v>
      </c>
      <c r="AE88" s="279">
        <v>5272.3956000000007</v>
      </c>
      <c r="AF88" s="279"/>
      <c r="AG88" s="279"/>
      <c r="AH88" s="279"/>
      <c r="AI88" s="279"/>
      <c r="AJ88" s="279"/>
      <c r="AK88" s="279">
        <v>63854.465100000001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585.82470000000001</v>
      </c>
      <c r="BN88" s="281">
        <v>95488.758600000001</v>
      </c>
      <c r="BO88" s="281">
        <v>63854.465100000001</v>
      </c>
      <c r="BP88" s="281"/>
      <c r="BQ88" s="281"/>
      <c r="BR88" s="281"/>
      <c r="BS88" s="281"/>
      <c r="BT88" s="281"/>
      <c r="BU88" s="281"/>
      <c r="BV88" s="281"/>
      <c r="BW88" s="282"/>
      <c r="BX88" s="279">
        <v>159929.0484</v>
      </c>
      <c r="BY88" s="279"/>
      <c r="BZ88" s="279">
        <v>9375.5447999999997</v>
      </c>
      <c r="CA88" s="279">
        <v>1432782.3687</v>
      </c>
      <c r="CB88" s="283"/>
      <c r="CC88" s="293">
        <v>1602086.9619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173</v>
      </c>
      <c r="J89" s="285">
        <v>173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3720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134113</v>
      </c>
      <c r="AL89" s="285">
        <v>196151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346</v>
      </c>
      <c r="BN89" s="285">
        <v>3720</v>
      </c>
      <c r="BO89" s="285">
        <v>330264</v>
      </c>
      <c r="BP89" s="285"/>
      <c r="BQ89" s="285"/>
      <c r="BR89" s="285"/>
      <c r="BS89" s="285"/>
      <c r="BT89" s="285"/>
      <c r="BU89" s="285"/>
      <c r="BV89" s="285"/>
      <c r="BW89" s="287"/>
      <c r="BX89" s="285">
        <v>334330</v>
      </c>
      <c r="BY89" s="285"/>
      <c r="BZ89" s="285"/>
      <c r="CA89" s="285"/>
      <c r="CB89" s="283"/>
      <c r="CC89" s="287">
        <v>334330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47</v>
      </c>
      <c r="D90" s="279"/>
      <c r="E90" s="279"/>
      <c r="F90" s="279">
        <v>23</v>
      </c>
      <c r="G90" s="279"/>
      <c r="H90" s="279">
        <v>791</v>
      </c>
      <c r="I90" s="279">
        <v>5490</v>
      </c>
      <c r="J90" s="279">
        <v>1023</v>
      </c>
      <c r="K90" s="279">
        <v>1675</v>
      </c>
      <c r="L90" s="279">
        <v>93</v>
      </c>
      <c r="M90" s="279">
        <v>233</v>
      </c>
      <c r="N90" s="279">
        <v>698</v>
      </c>
      <c r="O90" s="279">
        <v>838</v>
      </c>
      <c r="P90" s="279">
        <v>2094</v>
      </c>
      <c r="Q90" s="279">
        <v>140</v>
      </c>
      <c r="R90" s="279">
        <v>70</v>
      </c>
      <c r="S90" s="279">
        <v>419</v>
      </c>
      <c r="T90" s="279">
        <v>47</v>
      </c>
      <c r="U90" s="279">
        <v>2582</v>
      </c>
      <c r="V90" s="279">
        <v>2721</v>
      </c>
      <c r="W90" s="279">
        <v>163</v>
      </c>
      <c r="X90" s="279"/>
      <c r="Y90" s="279">
        <v>5071</v>
      </c>
      <c r="Z90" s="279">
        <v>326</v>
      </c>
      <c r="AA90" s="279">
        <v>1164</v>
      </c>
      <c r="AB90" s="279">
        <v>5117</v>
      </c>
      <c r="AC90" s="279">
        <v>1675</v>
      </c>
      <c r="AD90" s="279">
        <v>12632</v>
      </c>
      <c r="AE90" s="279">
        <v>3814</v>
      </c>
      <c r="AF90" s="279">
        <v>512</v>
      </c>
      <c r="AG90" s="279">
        <v>2000</v>
      </c>
      <c r="AH90" s="279">
        <v>186</v>
      </c>
      <c r="AI90" s="279">
        <v>535</v>
      </c>
      <c r="AJ90" s="279">
        <v>1140</v>
      </c>
      <c r="AK90" s="279">
        <v>5611</v>
      </c>
      <c r="AL90" s="279">
        <v>2163</v>
      </c>
      <c r="AM90" s="279">
        <v>23</v>
      </c>
      <c r="AN90" s="279">
        <v>47</v>
      </c>
      <c r="AO90" s="279"/>
      <c r="AP90" s="279"/>
      <c r="AQ90" s="279">
        <v>70</v>
      </c>
      <c r="AR90" s="279"/>
      <c r="AS90" s="279">
        <v>2954</v>
      </c>
      <c r="AT90" s="279">
        <v>47</v>
      </c>
      <c r="AU90" s="279">
        <v>6792</v>
      </c>
      <c r="AV90" s="279">
        <v>70</v>
      </c>
      <c r="AW90" s="279">
        <v>721</v>
      </c>
      <c r="AX90" s="279">
        <v>326</v>
      </c>
      <c r="AY90" s="279">
        <v>70</v>
      </c>
      <c r="AZ90" s="279">
        <v>791</v>
      </c>
      <c r="BA90" s="279">
        <v>140</v>
      </c>
      <c r="BB90" s="279">
        <v>628</v>
      </c>
      <c r="BC90" s="279">
        <v>70</v>
      </c>
      <c r="BD90" s="279">
        <v>163</v>
      </c>
      <c r="BE90" s="279">
        <v>70</v>
      </c>
      <c r="BF90" s="279">
        <v>535</v>
      </c>
      <c r="BG90" s="279">
        <v>2279</v>
      </c>
      <c r="BH90" s="279">
        <v>70</v>
      </c>
      <c r="BI90" s="279">
        <v>23</v>
      </c>
      <c r="BJ90" s="279">
        <v>93</v>
      </c>
      <c r="BK90" s="279"/>
      <c r="BL90" s="288">
        <v>70</v>
      </c>
      <c r="BM90" s="279">
        <v>9072</v>
      </c>
      <c r="BN90" s="279">
        <v>44177</v>
      </c>
      <c r="BO90" s="279">
        <v>7844</v>
      </c>
      <c r="BP90" s="279">
        <v>70</v>
      </c>
      <c r="BQ90" s="279">
        <v>11771</v>
      </c>
      <c r="BR90" s="279">
        <v>140</v>
      </c>
      <c r="BS90" s="279">
        <v>628</v>
      </c>
      <c r="BT90" s="279">
        <v>70</v>
      </c>
      <c r="BU90" s="279">
        <v>233</v>
      </c>
      <c r="BV90" s="279">
        <v>2907</v>
      </c>
      <c r="BW90" s="284">
        <v>93</v>
      </c>
      <c r="BX90" s="279">
        <v>77075</v>
      </c>
      <c r="BY90" s="279">
        <v>53479</v>
      </c>
      <c r="BZ90" s="279"/>
      <c r="CA90" s="279"/>
      <c r="CB90" s="283"/>
      <c r="CC90" s="293">
        <v>130554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514</v>
      </c>
      <c r="Z91" s="285"/>
      <c r="AA91" s="285">
        <v>639217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639731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639731</v>
      </c>
      <c r="BY91" s="285"/>
      <c r="BZ91" s="285">
        <v>18393</v>
      </c>
      <c r="CA91" s="285">
        <v>466210</v>
      </c>
      <c r="CB91" s="283"/>
      <c r="CC91" s="287">
        <v>1124334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2639</v>
      </c>
      <c r="AB93" s="285"/>
      <c r="AC93" s="285"/>
      <c r="AD93" s="285"/>
      <c r="AE93" s="285"/>
      <c r="AF93" s="285">
        <v>1</v>
      </c>
      <c r="AG93" s="285">
        <v>0</v>
      </c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2640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2640</v>
      </c>
      <c r="BY93" s="285"/>
      <c r="BZ93" s="285">
        <v>-66</v>
      </c>
      <c r="CA93" s="285">
        <v>7</v>
      </c>
      <c r="CB93" s="283"/>
      <c r="CC93" s="287">
        <v>2581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1300</v>
      </c>
      <c r="D94" s="279">
        <v>111</v>
      </c>
      <c r="E94" s="279">
        <v>987</v>
      </c>
      <c r="F94" s="279"/>
      <c r="G94" s="279">
        <v>244</v>
      </c>
      <c r="H94" s="279">
        <v>429</v>
      </c>
      <c r="I94" s="279">
        <v>409</v>
      </c>
      <c r="J94" s="279">
        <v>64</v>
      </c>
      <c r="K94" s="279">
        <v>366</v>
      </c>
      <c r="L94" s="279">
        <v>11</v>
      </c>
      <c r="M94" s="279">
        <v>276</v>
      </c>
      <c r="N94" s="279"/>
      <c r="O94" s="279">
        <v>159</v>
      </c>
      <c r="P94" s="279">
        <v>5</v>
      </c>
      <c r="Q94" s="279">
        <v>21</v>
      </c>
      <c r="R94" s="279">
        <v>85</v>
      </c>
      <c r="S94" s="279"/>
      <c r="T94" s="279"/>
      <c r="U94" s="279"/>
      <c r="V94" s="279">
        <v>228</v>
      </c>
      <c r="W94" s="279">
        <v>11</v>
      </c>
      <c r="X94" s="279"/>
      <c r="Y94" s="279">
        <v>127</v>
      </c>
      <c r="Z94" s="279">
        <v>5</v>
      </c>
      <c r="AA94" s="279">
        <v>43840</v>
      </c>
      <c r="AB94" s="279">
        <v>271</v>
      </c>
      <c r="AC94" s="279">
        <v>101</v>
      </c>
      <c r="AD94" s="279">
        <v>950</v>
      </c>
      <c r="AE94" s="279"/>
      <c r="AF94" s="279">
        <v>21</v>
      </c>
      <c r="AG94" s="279">
        <v>5</v>
      </c>
      <c r="AH94" s="279">
        <v>14</v>
      </c>
      <c r="AI94" s="279"/>
      <c r="AJ94" s="279"/>
      <c r="AK94" s="279">
        <v>1353</v>
      </c>
      <c r="AL94" s="279">
        <v>271</v>
      </c>
      <c r="AM94" s="279">
        <v>212</v>
      </c>
      <c r="AN94" s="279">
        <v>170</v>
      </c>
      <c r="AO94" s="279"/>
      <c r="AP94" s="279">
        <v>329</v>
      </c>
      <c r="AQ94" s="279">
        <v>382</v>
      </c>
      <c r="AR94" s="279">
        <v>1067</v>
      </c>
      <c r="AS94" s="279">
        <v>1762</v>
      </c>
      <c r="AT94" s="279"/>
      <c r="AU94" s="279">
        <v>8622</v>
      </c>
      <c r="AV94" s="279"/>
      <c r="AW94" s="279"/>
      <c r="AX94" s="279">
        <v>223</v>
      </c>
      <c r="AY94" s="279">
        <v>37</v>
      </c>
      <c r="AZ94" s="279">
        <v>122</v>
      </c>
      <c r="BA94" s="279">
        <v>387</v>
      </c>
      <c r="BB94" s="279">
        <v>356</v>
      </c>
      <c r="BC94" s="279">
        <v>90</v>
      </c>
      <c r="BD94" s="279">
        <v>892</v>
      </c>
      <c r="BE94" s="279">
        <v>350</v>
      </c>
      <c r="BF94" s="279">
        <v>927</v>
      </c>
      <c r="BG94" s="279">
        <v>58</v>
      </c>
      <c r="BH94" s="279">
        <v>5</v>
      </c>
      <c r="BI94" s="279">
        <v>573</v>
      </c>
      <c r="BJ94" s="279">
        <v>90</v>
      </c>
      <c r="BK94" s="279"/>
      <c r="BL94" s="288">
        <v>2642</v>
      </c>
      <c r="BM94" s="279">
        <v>1279</v>
      </c>
      <c r="BN94" s="279">
        <v>46119</v>
      </c>
      <c r="BO94" s="279">
        <v>2006</v>
      </c>
      <c r="BP94" s="279">
        <v>1778</v>
      </c>
      <c r="BQ94" s="279">
        <v>10766</v>
      </c>
      <c r="BR94" s="279">
        <v>387</v>
      </c>
      <c r="BS94" s="279">
        <v>356</v>
      </c>
      <c r="BT94" s="279">
        <v>90</v>
      </c>
      <c r="BU94" s="279">
        <v>1242</v>
      </c>
      <c r="BV94" s="279">
        <v>1563</v>
      </c>
      <c r="BW94" s="284">
        <v>90</v>
      </c>
      <c r="BX94" s="279">
        <v>68318</v>
      </c>
      <c r="BY94" s="279">
        <v>74010</v>
      </c>
      <c r="BZ94" s="279">
        <v>-663</v>
      </c>
      <c r="CA94" s="279">
        <v>42838</v>
      </c>
      <c r="CB94" s="283"/>
      <c r="CC94" s="293">
        <v>184503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7505</v>
      </c>
      <c r="AY95" s="285"/>
      <c r="AZ95" s="285"/>
      <c r="BA95" s="285"/>
      <c r="BB95" s="285"/>
      <c r="BC95" s="285"/>
      <c r="BD95" s="285"/>
      <c r="BE95" s="285"/>
      <c r="BF95" s="285">
        <v>29721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7505</v>
      </c>
      <c r="BR95" s="285"/>
      <c r="BS95" s="285"/>
      <c r="BT95" s="285"/>
      <c r="BU95" s="285"/>
      <c r="BV95" s="285">
        <v>29721</v>
      </c>
      <c r="BW95" s="287"/>
      <c r="BX95" s="285">
        <v>37226</v>
      </c>
      <c r="BY95" s="285"/>
      <c r="BZ95" s="285">
        <v>3</v>
      </c>
      <c r="CA95" s="285">
        <v>10467</v>
      </c>
      <c r="CB95" s="283"/>
      <c r="CC95" s="287">
        <v>47696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5</v>
      </c>
      <c r="N96" s="279"/>
      <c r="O96" s="279"/>
      <c r="P96" s="279"/>
      <c r="Q96" s="279"/>
      <c r="R96" s="279"/>
      <c r="S96" s="279"/>
      <c r="T96" s="279"/>
      <c r="U96" s="279"/>
      <c r="V96" s="279">
        <v>3</v>
      </c>
      <c r="W96" s="279">
        <v>1</v>
      </c>
      <c r="X96" s="279"/>
      <c r="Y96" s="279">
        <v>2</v>
      </c>
      <c r="Z96" s="279"/>
      <c r="AA96" s="279">
        <v>1343</v>
      </c>
      <c r="AB96" s="279">
        <v>19</v>
      </c>
      <c r="AC96" s="279">
        <v>1</v>
      </c>
      <c r="AD96" s="279">
        <v>93</v>
      </c>
      <c r="AE96" s="279">
        <v>4</v>
      </c>
      <c r="AF96" s="279">
        <v>3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37</v>
      </c>
      <c r="AT96" s="279">
        <v>22</v>
      </c>
      <c r="AU96" s="279"/>
      <c r="AV96" s="279"/>
      <c r="AW96" s="279"/>
      <c r="AX96" s="279"/>
      <c r="AY96" s="279"/>
      <c r="AZ96" s="279">
        <v>4</v>
      </c>
      <c r="BA96" s="279"/>
      <c r="BB96" s="279"/>
      <c r="BC96" s="279"/>
      <c r="BD96" s="279"/>
      <c r="BE96" s="279"/>
      <c r="BF96" s="279">
        <v>41</v>
      </c>
      <c r="BG96" s="279"/>
      <c r="BH96" s="279"/>
      <c r="BI96" s="279"/>
      <c r="BJ96" s="279"/>
      <c r="BK96" s="279"/>
      <c r="BL96" s="292"/>
      <c r="BM96" s="242"/>
      <c r="BN96" s="279">
        <v>1475</v>
      </c>
      <c r="BO96" s="242"/>
      <c r="BP96" s="242"/>
      <c r="BQ96" s="279">
        <v>63</v>
      </c>
      <c r="BR96" s="279"/>
      <c r="BS96" s="279"/>
      <c r="BT96" s="279"/>
      <c r="BU96" s="279"/>
      <c r="BV96" s="279">
        <v>41</v>
      </c>
      <c r="BW96" s="284"/>
      <c r="BX96" s="279">
        <v>1579</v>
      </c>
      <c r="BY96" s="279"/>
      <c r="BZ96" s="279">
        <v>2</v>
      </c>
      <c r="CA96" s="279"/>
      <c r="CB96" s="283"/>
      <c r="CC96" s="293">
        <v>1581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2423</v>
      </c>
      <c r="D97" s="285">
        <v>8</v>
      </c>
      <c r="E97" s="285">
        <v>606</v>
      </c>
      <c r="F97" s="285"/>
      <c r="G97" s="285"/>
      <c r="H97" s="285">
        <v>2481</v>
      </c>
      <c r="I97" s="285">
        <v>16127</v>
      </c>
      <c r="J97" s="285">
        <v>176</v>
      </c>
      <c r="K97" s="285">
        <v>192</v>
      </c>
      <c r="L97" s="285">
        <v>8</v>
      </c>
      <c r="M97" s="285">
        <v>337</v>
      </c>
      <c r="N97" s="285">
        <v>50</v>
      </c>
      <c r="O97" s="285">
        <v>161</v>
      </c>
      <c r="P97" s="285">
        <v>19</v>
      </c>
      <c r="Q97" s="285">
        <v>4</v>
      </c>
      <c r="R97" s="285">
        <v>12</v>
      </c>
      <c r="S97" s="285"/>
      <c r="T97" s="285"/>
      <c r="U97" s="285"/>
      <c r="V97" s="285">
        <v>169</v>
      </c>
      <c r="W97" s="285">
        <v>35</v>
      </c>
      <c r="X97" s="285">
        <v>15</v>
      </c>
      <c r="Y97" s="285">
        <v>146</v>
      </c>
      <c r="Z97" s="285">
        <v>19</v>
      </c>
      <c r="AA97" s="285">
        <v>88636</v>
      </c>
      <c r="AB97" s="285">
        <v>1227</v>
      </c>
      <c r="AC97" s="285">
        <v>73</v>
      </c>
      <c r="AD97" s="285">
        <v>6064</v>
      </c>
      <c r="AE97" s="285">
        <v>253</v>
      </c>
      <c r="AF97" s="285">
        <v>226</v>
      </c>
      <c r="AG97" s="285">
        <v>12</v>
      </c>
      <c r="AH97" s="285">
        <v>84</v>
      </c>
      <c r="AI97" s="285">
        <v>27</v>
      </c>
      <c r="AJ97" s="285">
        <v>15</v>
      </c>
      <c r="AK97" s="285"/>
      <c r="AL97" s="285"/>
      <c r="AM97" s="285"/>
      <c r="AN97" s="285">
        <v>422</v>
      </c>
      <c r="AO97" s="285"/>
      <c r="AP97" s="285"/>
      <c r="AQ97" s="285">
        <v>851</v>
      </c>
      <c r="AR97" s="285">
        <v>1370</v>
      </c>
      <c r="AS97" s="285">
        <v>2462</v>
      </c>
      <c r="AT97" s="285">
        <v>1431</v>
      </c>
      <c r="AU97" s="285">
        <v>32875</v>
      </c>
      <c r="AV97" s="285"/>
      <c r="AW97" s="285">
        <v>7820</v>
      </c>
      <c r="AX97" s="285">
        <v>679</v>
      </c>
      <c r="AY97" s="285">
        <v>284</v>
      </c>
      <c r="AZ97" s="285">
        <v>291</v>
      </c>
      <c r="BA97" s="285">
        <v>222</v>
      </c>
      <c r="BB97" s="285"/>
      <c r="BC97" s="285"/>
      <c r="BD97" s="285">
        <v>50</v>
      </c>
      <c r="BE97" s="285">
        <v>57</v>
      </c>
      <c r="BF97" s="285">
        <v>2688</v>
      </c>
      <c r="BG97" s="285"/>
      <c r="BH97" s="285"/>
      <c r="BI97" s="285"/>
      <c r="BJ97" s="285"/>
      <c r="BK97" s="285"/>
      <c r="BL97" s="286">
        <v>3037</v>
      </c>
      <c r="BM97" s="285">
        <v>18984</v>
      </c>
      <c r="BN97" s="285">
        <v>97584</v>
      </c>
      <c r="BO97" s="285">
        <v>422</v>
      </c>
      <c r="BP97" s="285">
        <v>2221</v>
      </c>
      <c r="BQ97" s="285">
        <v>45842</v>
      </c>
      <c r="BR97" s="285">
        <v>222</v>
      </c>
      <c r="BS97" s="285"/>
      <c r="BT97" s="285"/>
      <c r="BU97" s="285">
        <v>107</v>
      </c>
      <c r="BV97" s="285">
        <v>2688</v>
      </c>
      <c r="BW97" s="287"/>
      <c r="BX97" s="285">
        <v>171107</v>
      </c>
      <c r="BY97" s="285"/>
      <c r="BZ97" s="285">
        <v>509</v>
      </c>
      <c r="CA97" s="285"/>
      <c r="CB97" s="283"/>
      <c r="CC97" s="287">
        <v>171616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1298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9786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1298</v>
      </c>
      <c r="BR98" s="279"/>
      <c r="BS98" s="279"/>
      <c r="BT98" s="279"/>
      <c r="BU98" s="279"/>
      <c r="BV98" s="279">
        <v>9786</v>
      </c>
      <c r="BW98" s="284"/>
      <c r="BX98" s="279">
        <v>11084</v>
      </c>
      <c r="BY98" s="279"/>
      <c r="BZ98" s="279">
        <v>33</v>
      </c>
      <c r="CA98" s="279"/>
      <c r="CB98" s="283"/>
      <c r="CC98" s="293">
        <v>11117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30</v>
      </c>
      <c r="N99" s="285">
        <v>4</v>
      </c>
      <c r="O99" s="285">
        <v>14</v>
      </c>
      <c r="P99" s="285">
        <v>2</v>
      </c>
      <c r="Q99" s="285"/>
      <c r="R99" s="285">
        <v>1</v>
      </c>
      <c r="S99" s="285"/>
      <c r="T99" s="285"/>
      <c r="U99" s="285"/>
      <c r="V99" s="285">
        <v>15</v>
      </c>
      <c r="W99" s="285">
        <v>3</v>
      </c>
      <c r="X99" s="285">
        <v>1</v>
      </c>
      <c r="Y99" s="285">
        <v>13</v>
      </c>
      <c r="Z99" s="285"/>
      <c r="AA99" s="285">
        <v>7833</v>
      </c>
      <c r="AB99" s="285">
        <v>109</v>
      </c>
      <c r="AC99" s="285">
        <v>6</v>
      </c>
      <c r="AD99" s="285">
        <v>537</v>
      </c>
      <c r="AE99" s="285">
        <v>22</v>
      </c>
      <c r="AF99" s="285">
        <v>20</v>
      </c>
      <c r="AG99" s="285">
        <v>1</v>
      </c>
      <c r="AH99" s="285">
        <v>7</v>
      </c>
      <c r="AI99" s="285"/>
      <c r="AJ99" s="285"/>
      <c r="AK99" s="285"/>
      <c r="AL99" s="285"/>
      <c r="AM99" s="285"/>
      <c r="AN99" s="285">
        <v>40</v>
      </c>
      <c r="AO99" s="285"/>
      <c r="AP99" s="285">
        <v>88</v>
      </c>
      <c r="AQ99" s="285">
        <v>75</v>
      </c>
      <c r="AR99" s="285"/>
      <c r="AS99" s="285">
        <v>217</v>
      </c>
      <c r="AT99" s="285"/>
      <c r="AU99" s="285"/>
      <c r="AV99" s="285"/>
      <c r="AW99" s="285"/>
      <c r="AX99" s="285"/>
      <c r="AY99" s="285"/>
      <c r="AZ99" s="285">
        <v>26</v>
      </c>
      <c r="BA99" s="285"/>
      <c r="BB99" s="285"/>
      <c r="BC99" s="285"/>
      <c r="BD99" s="285"/>
      <c r="BE99" s="285"/>
      <c r="BF99" s="285">
        <v>238</v>
      </c>
      <c r="BG99" s="285"/>
      <c r="BH99" s="285"/>
      <c r="BI99" s="285"/>
      <c r="BJ99" s="285"/>
      <c r="BK99" s="285"/>
      <c r="BL99" s="286"/>
      <c r="BM99" s="285"/>
      <c r="BN99" s="285">
        <v>8618</v>
      </c>
      <c r="BO99" s="285">
        <v>40</v>
      </c>
      <c r="BP99" s="285">
        <v>163</v>
      </c>
      <c r="BQ99" s="285">
        <v>243</v>
      </c>
      <c r="BR99" s="285"/>
      <c r="BS99" s="285"/>
      <c r="BT99" s="285"/>
      <c r="BU99" s="285"/>
      <c r="BV99" s="285">
        <v>238</v>
      </c>
      <c r="BW99" s="287"/>
      <c r="BX99" s="285">
        <v>9302</v>
      </c>
      <c r="BY99" s="285"/>
      <c r="BZ99" s="285">
        <v>945</v>
      </c>
      <c r="CA99" s="285">
        <v>140126</v>
      </c>
      <c r="CB99" s="283"/>
      <c r="CC99" s="287">
        <v>150373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5401</v>
      </c>
      <c r="AB100" s="279">
        <v>154</v>
      </c>
      <c r="AC100" s="279"/>
      <c r="AD100" s="279">
        <v>566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720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6121</v>
      </c>
      <c r="BO100" s="279"/>
      <c r="BP100" s="279"/>
      <c r="BQ100" s="279">
        <v>720</v>
      </c>
      <c r="BR100" s="279"/>
      <c r="BS100" s="279"/>
      <c r="BT100" s="279"/>
      <c r="BU100" s="279"/>
      <c r="BV100" s="279"/>
      <c r="BW100" s="284"/>
      <c r="BX100" s="279">
        <v>6841</v>
      </c>
      <c r="BY100" s="279">
        <v>31164</v>
      </c>
      <c r="BZ100" s="279"/>
      <c r="CA100" s="279">
        <v>1496</v>
      </c>
      <c r="CB100" s="283"/>
      <c r="CC100" s="293">
        <v>39501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572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572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572</v>
      </c>
      <c r="BY102" s="279"/>
      <c r="BZ102" s="279"/>
      <c r="CA102" s="279"/>
      <c r="CB102" s="283"/>
      <c r="CC102" s="293">
        <v>572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95993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95993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95993</v>
      </c>
      <c r="BY103" s="285"/>
      <c r="BZ103" s="285"/>
      <c r="CA103" s="285"/>
      <c r="CB103" s="283"/>
      <c r="CC103" s="287">
        <v>95993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/>
      <c r="BY104" s="279"/>
      <c r="BZ104" s="279"/>
      <c r="CA104" s="279"/>
      <c r="CB104" s="283"/>
      <c r="CC104" s="293"/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4613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423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5061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5061</v>
      </c>
      <c r="BY105" s="285">
        <v>137452</v>
      </c>
      <c r="BZ105" s="285"/>
      <c r="CA105" s="285"/>
      <c r="CB105" s="283"/>
      <c r="CC105" s="287">
        <v>142513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1094</v>
      </c>
      <c r="D106" s="279">
        <v>12</v>
      </c>
      <c r="E106" s="279">
        <v>360</v>
      </c>
      <c r="F106" s="279">
        <v>11</v>
      </c>
      <c r="G106" s="279">
        <v>7</v>
      </c>
      <c r="H106" s="279">
        <v>263</v>
      </c>
      <c r="I106" s="279">
        <v>4544</v>
      </c>
      <c r="J106" s="279">
        <v>94</v>
      </c>
      <c r="K106" s="279">
        <v>176</v>
      </c>
      <c r="L106" s="279">
        <v>54</v>
      </c>
      <c r="M106" s="279">
        <v>727</v>
      </c>
      <c r="N106" s="279">
        <v>385</v>
      </c>
      <c r="O106" s="279">
        <v>555</v>
      </c>
      <c r="P106" s="279">
        <v>1440</v>
      </c>
      <c r="Q106" s="279">
        <v>169</v>
      </c>
      <c r="R106" s="279">
        <v>22</v>
      </c>
      <c r="S106" s="279">
        <v>331</v>
      </c>
      <c r="T106" s="279">
        <v>72</v>
      </c>
      <c r="U106" s="279">
        <v>1008</v>
      </c>
      <c r="V106" s="279">
        <v>1069</v>
      </c>
      <c r="W106" s="279">
        <v>65</v>
      </c>
      <c r="X106" s="279">
        <v>166</v>
      </c>
      <c r="Y106" s="279">
        <v>1552</v>
      </c>
      <c r="Z106" s="279">
        <v>122</v>
      </c>
      <c r="AA106" s="279">
        <v>486</v>
      </c>
      <c r="AB106" s="279">
        <v>1692</v>
      </c>
      <c r="AC106" s="279">
        <v>2168</v>
      </c>
      <c r="AD106" s="279">
        <v>2564</v>
      </c>
      <c r="AE106" s="279">
        <v>2049</v>
      </c>
      <c r="AF106" s="279">
        <v>216</v>
      </c>
      <c r="AG106" s="279">
        <v>789</v>
      </c>
      <c r="AH106" s="279">
        <v>90</v>
      </c>
      <c r="AI106" s="279">
        <v>212</v>
      </c>
      <c r="AJ106" s="279">
        <v>443</v>
      </c>
      <c r="AK106" s="279">
        <v>3767</v>
      </c>
      <c r="AL106" s="279">
        <v>1224</v>
      </c>
      <c r="AM106" s="279">
        <v>1959</v>
      </c>
      <c r="AN106" s="279">
        <v>2514</v>
      </c>
      <c r="AO106" s="279">
        <v>43</v>
      </c>
      <c r="AP106" s="279">
        <v>7</v>
      </c>
      <c r="AQ106" s="279">
        <v>51</v>
      </c>
      <c r="AR106" s="279"/>
      <c r="AS106" s="279">
        <v>6576</v>
      </c>
      <c r="AT106" s="279">
        <v>32</v>
      </c>
      <c r="AU106" s="279">
        <v>418</v>
      </c>
      <c r="AV106" s="279">
        <v>54</v>
      </c>
      <c r="AW106" s="279">
        <v>101</v>
      </c>
      <c r="AX106" s="279">
        <v>47</v>
      </c>
      <c r="AY106" s="279">
        <v>144</v>
      </c>
      <c r="AZ106" s="279">
        <v>493</v>
      </c>
      <c r="BA106" s="279">
        <v>436</v>
      </c>
      <c r="BB106" s="279">
        <v>1970</v>
      </c>
      <c r="BC106" s="279">
        <v>468</v>
      </c>
      <c r="BD106" s="279">
        <v>130</v>
      </c>
      <c r="BE106" s="279">
        <v>943</v>
      </c>
      <c r="BF106" s="279">
        <v>5592</v>
      </c>
      <c r="BG106" s="279">
        <v>1340</v>
      </c>
      <c r="BH106" s="279">
        <v>151</v>
      </c>
      <c r="BI106" s="279">
        <v>1023</v>
      </c>
      <c r="BJ106" s="279">
        <v>295</v>
      </c>
      <c r="BK106" s="279"/>
      <c r="BL106" s="288">
        <v>1484</v>
      </c>
      <c r="BM106" s="279">
        <v>5131</v>
      </c>
      <c r="BN106" s="279">
        <v>18392</v>
      </c>
      <c r="BO106" s="279">
        <v>9507</v>
      </c>
      <c r="BP106" s="279">
        <v>58</v>
      </c>
      <c r="BQ106" s="279">
        <v>7865</v>
      </c>
      <c r="BR106" s="279">
        <v>436</v>
      </c>
      <c r="BS106" s="279">
        <v>1970</v>
      </c>
      <c r="BT106" s="279">
        <v>468</v>
      </c>
      <c r="BU106" s="279">
        <v>1073</v>
      </c>
      <c r="BV106" s="279">
        <v>8106</v>
      </c>
      <c r="BW106" s="284">
        <v>295</v>
      </c>
      <c r="BX106" s="279">
        <v>54785</v>
      </c>
      <c r="BY106" s="279">
        <v>120616</v>
      </c>
      <c r="BZ106" s="279"/>
      <c r="CA106" s="279">
        <v>6331</v>
      </c>
      <c r="CB106" s="283"/>
      <c r="CC106" s="284">
        <v>181732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4864</v>
      </c>
      <c r="D107" s="285">
        <v>131</v>
      </c>
      <c r="E107" s="285">
        <v>1953</v>
      </c>
      <c r="F107" s="285">
        <v>34</v>
      </c>
      <c r="G107" s="285">
        <v>251</v>
      </c>
      <c r="H107" s="285">
        <v>3964</v>
      </c>
      <c r="I107" s="285">
        <v>26743</v>
      </c>
      <c r="J107" s="285">
        <v>2115.8247000000001</v>
      </c>
      <c r="K107" s="285">
        <v>2409</v>
      </c>
      <c r="L107" s="285">
        <v>166</v>
      </c>
      <c r="M107" s="285">
        <v>3073.5484000000001</v>
      </c>
      <c r="N107" s="285">
        <v>2015.7237</v>
      </c>
      <c r="O107" s="285">
        <v>1731</v>
      </c>
      <c r="P107" s="285">
        <v>3560</v>
      </c>
      <c r="Q107" s="285">
        <v>626.899</v>
      </c>
      <c r="R107" s="285">
        <v>109876.21610000001</v>
      </c>
      <c r="S107" s="285">
        <v>750</v>
      </c>
      <c r="T107" s="285">
        <v>119</v>
      </c>
      <c r="U107" s="285">
        <v>3590</v>
      </c>
      <c r="V107" s="285">
        <v>4205</v>
      </c>
      <c r="W107" s="285">
        <v>278</v>
      </c>
      <c r="X107" s="285">
        <v>182</v>
      </c>
      <c r="Y107" s="285">
        <v>11818.645199999999</v>
      </c>
      <c r="Z107" s="285">
        <v>472</v>
      </c>
      <c r="AA107" s="285">
        <v>861654.56189999997</v>
      </c>
      <c r="AB107" s="285">
        <v>13275.570900000001</v>
      </c>
      <c r="AC107" s="285">
        <v>4024</v>
      </c>
      <c r="AD107" s="285">
        <v>26465.197800000002</v>
      </c>
      <c r="AE107" s="285">
        <v>11414.3956</v>
      </c>
      <c r="AF107" s="285">
        <v>999</v>
      </c>
      <c r="AG107" s="285">
        <v>2807</v>
      </c>
      <c r="AH107" s="285">
        <v>382</v>
      </c>
      <c r="AI107" s="285">
        <v>774</v>
      </c>
      <c r="AJ107" s="285">
        <v>1598</v>
      </c>
      <c r="AK107" s="285">
        <v>208698.4651</v>
      </c>
      <c r="AL107" s="285">
        <v>199809</v>
      </c>
      <c r="AM107" s="285">
        <v>2194</v>
      </c>
      <c r="AN107" s="285">
        <v>3193</v>
      </c>
      <c r="AO107" s="285">
        <v>43</v>
      </c>
      <c r="AP107" s="285">
        <v>424</v>
      </c>
      <c r="AQ107" s="285">
        <v>1429</v>
      </c>
      <c r="AR107" s="285">
        <v>2437</v>
      </c>
      <c r="AS107" s="285">
        <v>14008</v>
      </c>
      <c r="AT107" s="285">
        <v>1532</v>
      </c>
      <c r="AU107" s="285">
        <v>48707</v>
      </c>
      <c r="AV107" s="285">
        <v>1422</v>
      </c>
      <c r="AW107" s="285">
        <v>8642</v>
      </c>
      <c r="AX107" s="285">
        <v>8780</v>
      </c>
      <c r="AY107" s="285">
        <v>535</v>
      </c>
      <c r="AZ107" s="285">
        <v>2447</v>
      </c>
      <c r="BA107" s="285">
        <v>1185</v>
      </c>
      <c r="BB107" s="285">
        <v>2954</v>
      </c>
      <c r="BC107" s="285">
        <v>628</v>
      </c>
      <c r="BD107" s="285">
        <v>1235</v>
      </c>
      <c r="BE107" s="285">
        <v>1420</v>
      </c>
      <c r="BF107" s="285">
        <v>49528</v>
      </c>
      <c r="BG107" s="285">
        <v>3677</v>
      </c>
      <c r="BH107" s="285">
        <v>226</v>
      </c>
      <c r="BI107" s="285">
        <v>1619</v>
      </c>
      <c r="BJ107" s="285">
        <v>478</v>
      </c>
      <c r="BK107" s="285"/>
      <c r="BL107" s="286">
        <v>7233</v>
      </c>
      <c r="BM107" s="285">
        <v>35397.824699999997</v>
      </c>
      <c r="BN107" s="285">
        <v>1065691.7586000001</v>
      </c>
      <c r="BO107" s="285">
        <v>413937.46510000003</v>
      </c>
      <c r="BP107" s="285">
        <v>4290</v>
      </c>
      <c r="BQ107" s="285">
        <v>86073</v>
      </c>
      <c r="BR107" s="285">
        <v>1185</v>
      </c>
      <c r="BS107" s="285">
        <v>2954</v>
      </c>
      <c r="BT107" s="285">
        <v>628</v>
      </c>
      <c r="BU107" s="285">
        <v>2655</v>
      </c>
      <c r="BV107" s="285">
        <v>55050</v>
      </c>
      <c r="BW107" s="287">
        <v>478</v>
      </c>
      <c r="BX107" s="285">
        <v>1675573.0484</v>
      </c>
      <c r="BY107" s="285">
        <v>416721</v>
      </c>
      <c r="BZ107" s="285">
        <v>28531.5448</v>
      </c>
      <c r="CA107" s="285">
        <v>2100257.3687</v>
      </c>
      <c r="CB107" s="283"/>
      <c r="CC107" s="287">
        <v>4221082.9618999995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15150.755917507437</v>
      </c>
      <c r="CC109" s="287">
        <v>15150.755917507437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317</v>
      </c>
      <c r="CC110" s="284">
        <v>317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1372910.2924824925</v>
      </c>
      <c r="CC111" s="287">
        <v>1372910.2924824925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1388378.0484</v>
      </c>
      <c r="CC112" s="429">
        <v>1388378.0484</v>
      </c>
      <c r="CD112" s="361"/>
    </row>
    <row r="113" spans="1:81" s="81" customFormat="1" ht="15" customHeight="1" x14ac:dyDescent="0.2">
      <c r="A113" s="145" t="s">
        <v>306</v>
      </c>
      <c r="B113" s="495"/>
      <c r="C113" s="496">
        <v>4864</v>
      </c>
      <c r="D113" s="496">
        <v>131</v>
      </c>
      <c r="E113" s="496">
        <v>1953</v>
      </c>
      <c r="F113" s="496">
        <v>142547</v>
      </c>
      <c r="G113" s="496">
        <v>251</v>
      </c>
      <c r="H113" s="496">
        <v>1605964</v>
      </c>
      <c r="I113" s="496">
        <v>1485094</v>
      </c>
      <c r="J113" s="496">
        <v>2115.8247000000001</v>
      </c>
      <c r="K113" s="496">
        <v>2409</v>
      </c>
      <c r="L113" s="496">
        <v>166</v>
      </c>
      <c r="M113" s="496">
        <v>3073.5484000000001</v>
      </c>
      <c r="N113" s="496">
        <v>2015.7237</v>
      </c>
      <c r="O113" s="496">
        <v>1731</v>
      </c>
      <c r="P113" s="496">
        <v>3560</v>
      </c>
      <c r="Q113" s="496">
        <v>626.899</v>
      </c>
      <c r="R113" s="496">
        <v>206441.21610000002</v>
      </c>
      <c r="S113" s="496">
        <v>750</v>
      </c>
      <c r="T113" s="496">
        <v>119</v>
      </c>
      <c r="U113" s="496">
        <v>3590</v>
      </c>
      <c r="V113" s="496">
        <v>4205</v>
      </c>
      <c r="W113" s="496">
        <v>278</v>
      </c>
      <c r="X113" s="496">
        <v>182</v>
      </c>
      <c r="Y113" s="496">
        <v>11818.645199999999</v>
      </c>
      <c r="Z113" s="496">
        <v>472</v>
      </c>
      <c r="AA113" s="496">
        <v>861654.56189999997</v>
      </c>
      <c r="AB113" s="496">
        <v>13275.570900000001</v>
      </c>
      <c r="AC113" s="496">
        <v>4024</v>
      </c>
      <c r="AD113" s="496">
        <v>26465.197800000002</v>
      </c>
      <c r="AE113" s="496">
        <v>11414.3956</v>
      </c>
      <c r="AF113" s="496">
        <v>999</v>
      </c>
      <c r="AG113" s="496">
        <v>2807</v>
      </c>
      <c r="AH113" s="496">
        <v>382</v>
      </c>
      <c r="AI113" s="496">
        <v>774</v>
      </c>
      <c r="AJ113" s="496">
        <v>1598</v>
      </c>
      <c r="AK113" s="496">
        <v>356444.46510000003</v>
      </c>
      <c r="AL113" s="496">
        <v>199809</v>
      </c>
      <c r="AM113" s="496">
        <v>2194</v>
      </c>
      <c r="AN113" s="496">
        <v>3193</v>
      </c>
      <c r="AO113" s="496">
        <v>43</v>
      </c>
      <c r="AP113" s="496">
        <v>424</v>
      </c>
      <c r="AQ113" s="496">
        <v>1429</v>
      </c>
      <c r="AR113" s="496">
        <v>2437</v>
      </c>
      <c r="AS113" s="496">
        <v>14008</v>
      </c>
      <c r="AT113" s="496">
        <v>1532</v>
      </c>
      <c r="AU113" s="496">
        <v>48707</v>
      </c>
      <c r="AV113" s="496">
        <v>1422</v>
      </c>
      <c r="AW113" s="496">
        <v>8642</v>
      </c>
      <c r="AX113" s="496">
        <v>8780</v>
      </c>
      <c r="AY113" s="496">
        <v>535</v>
      </c>
      <c r="AZ113" s="496">
        <v>2447</v>
      </c>
      <c r="BA113" s="496">
        <v>1185</v>
      </c>
      <c r="BB113" s="496">
        <v>2954</v>
      </c>
      <c r="BC113" s="496">
        <v>628</v>
      </c>
      <c r="BD113" s="496">
        <v>1235</v>
      </c>
      <c r="BE113" s="496">
        <v>1420</v>
      </c>
      <c r="BF113" s="496">
        <v>49528</v>
      </c>
      <c r="BG113" s="496">
        <v>3677</v>
      </c>
      <c r="BH113" s="496">
        <v>226</v>
      </c>
      <c r="BI113" s="496">
        <v>1619</v>
      </c>
      <c r="BJ113" s="496">
        <v>478</v>
      </c>
      <c r="BK113" s="496"/>
      <c r="BL113" s="497">
        <v>149746</v>
      </c>
      <c r="BM113" s="496">
        <v>3095748.8246999998</v>
      </c>
      <c r="BN113" s="496">
        <v>1162256.7586000001</v>
      </c>
      <c r="BO113" s="496">
        <v>561683.46510000003</v>
      </c>
      <c r="BP113" s="496">
        <v>4290</v>
      </c>
      <c r="BQ113" s="496">
        <v>86073</v>
      </c>
      <c r="BR113" s="496">
        <v>1185</v>
      </c>
      <c r="BS113" s="496">
        <v>2954</v>
      </c>
      <c r="BT113" s="496">
        <v>628</v>
      </c>
      <c r="BU113" s="496">
        <v>2655</v>
      </c>
      <c r="BV113" s="496">
        <v>55050</v>
      </c>
      <c r="BW113" s="498">
        <v>478</v>
      </c>
      <c r="BX113" s="497">
        <v>5122748.0483999997</v>
      </c>
      <c r="BY113" s="496">
        <v>416721</v>
      </c>
      <c r="BZ113" s="496">
        <v>28531.5448</v>
      </c>
      <c r="CA113" s="496">
        <v>2100257.3687</v>
      </c>
      <c r="CB113" s="496">
        <v>1388378.0484</v>
      </c>
      <c r="CC113" s="498">
        <v>9056636.0102999993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A122:I122"/>
    <mergeCell ref="A121:I121"/>
    <mergeCell ref="A116:I116"/>
    <mergeCell ref="M65:AJ65"/>
    <mergeCell ref="A120:I120"/>
    <mergeCell ref="B64:B67"/>
    <mergeCell ref="C64:BK64"/>
    <mergeCell ref="AM65:AO65"/>
    <mergeCell ref="A64:A67"/>
    <mergeCell ref="AP65:AR65"/>
    <mergeCell ref="A57:H58"/>
    <mergeCell ref="C11:G11"/>
    <mergeCell ref="BL10:BW11"/>
    <mergeCell ref="C10:BK10"/>
    <mergeCell ref="BY10:BY12"/>
    <mergeCell ref="AS11:AT11"/>
    <mergeCell ref="A55:CC55"/>
    <mergeCell ref="CC10:CC13"/>
    <mergeCell ref="CB10:CB13"/>
    <mergeCell ref="AM11:AO11"/>
    <mergeCell ref="BG11:BH11"/>
    <mergeCell ref="BX10:BX13"/>
    <mergeCell ref="CA10:CA12"/>
    <mergeCell ref="BZ10:BZ13"/>
    <mergeCell ref="A1:I2"/>
    <mergeCell ref="BD11:BE11"/>
    <mergeCell ref="M11:AJ11"/>
    <mergeCell ref="H11:L11"/>
    <mergeCell ref="A3:I4"/>
    <mergeCell ref="A10:A13"/>
    <mergeCell ref="B10:B13"/>
    <mergeCell ref="AP11:AR11"/>
    <mergeCell ref="AK11:AL11"/>
    <mergeCell ref="AU11:AY11"/>
    <mergeCell ref="CC64:CC67"/>
    <mergeCell ref="A119:I119"/>
    <mergeCell ref="BY64:BY66"/>
    <mergeCell ref="BZ64:BZ67"/>
    <mergeCell ref="CA64:CA66"/>
    <mergeCell ref="CB64:CB67"/>
    <mergeCell ref="AU65:AY65"/>
    <mergeCell ref="BD65:BE65"/>
    <mergeCell ref="AS65:AT65"/>
    <mergeCell ref="C65:G65"/>
    <mergeCell ref="H65:L65"/>
    <mergeCell ref="AK65:AL65"/>
    <mergeCell ref="A115:I115"/>
    <mergeCell ref="BG65:BH65"/>
    <mergeCell ref="BL64:BW65"/>
    <mergeCell ref="BX64:BX67"/>
  </mergeCells>
  <conditionalFormatting sqref="C123:CC123">
    <cfRule type="cellIs" dxfId="54" priority="81" stopIfTrue="1" operator="lessThan">
      <formula>0</formula>
    </cfRule>
    <cfRule type="cellIs" dxfId="53" priority="82" stopIfTrue="1" operator="greaterThan">
      <formula>0</formula>
    </cfRule>
  </conditionalFormatting>
  <hyperlinks>
    <hyperlink ref="CC8" location="Índice!A1" display="Índice" xr:uid="{14D0D1D8-03E6-4277-91E3-CDE1C73DA611}"/>
  </hyperlinks>
  <printOptions horizontalCentered="1" verticalCentered="1"/>
  <pageMargins left="0.75000000000000011" right="0.75000000000000011" top="1" bottom="1" header="0.5" footer="0.5"/>
  <pageSetup scale="10" orientation="portrait" horizontalDpi="4294967292" verticalDpi="4294967292"/>
  <headerFooter alignWithMargins="0"/>
  <ignoredErrors>
    <ignoredError sqref="G66:BW66 G12:BW12 D12 D66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D68B-948E-4F6C-97A1-A747E9B4527A}">
  <sheetPr>
    <pageSetUpPr fitToPage="1"/>
  </sheetPr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441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6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458796.7300000001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458796.7300000001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458796.7300000001</v>
      </c>
      <c r="BY17" s="256"/>
      <c r="BZ17" s="256"/>
      <c r="CA17" s="256"/>
      <c r="CB17" s="256"/>
      <c r="CC17" s="272">
        <v>458796.7300000001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69558343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69558343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69558343</v>
      </c>
      <c r="BY18" s="256"/>
      <c r="BZ18" s="256"/>
      <c r="CA18" s="256"/>
      <c r="CB18" s="256"/>
      <c r="CC18" s="255">
        <v>69558343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283660260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283660260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283660260</v>
      </c>
      <c r="BY19" s="256"/>
      <c r="BZ19" s="256"/>
      <c r="CA19" s="256"/>
      <c r="CB19" s="256"/>
      <c r="CC19" s="272">
        <v>283660260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6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4105297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4105297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4105297</v>
      </c>
      <c r="BY21" s="263"/>
      <c r="BZ21" s="263"/>
      <c r="CA21" s="263"/>
      <c r="CB21" s="263"/>
      <c r="CC21" s="303">
        <v>4105297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118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1205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1205</v>
      </c>
      <c r="BP23" s="243"/>
      <c r="BQ23" s="243"/>
      <c r="BR23" s="243"/>
      <c r="BS23" s="243"/>
      <c r="BT23" s="243"/>
      <c r="BU23" s="243"/>
      <c r="BV23" s="243"/>
      <c r="BW23" s="269"/>
      <c r="BX23" s="242">
        <v>1205</v>
      </c>
      <c r="BY23" s="267"/>
      <c r="BZ23" s="267"/>
      <c r="CA23" s="267"/>
      <c r="CB23" s="267"/>
      <c r="CC23" s="293">
        <v>1205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59833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59833</v>
      </c>
      <c r="BP24" s="253"/>
      <c r="BQ24" s="253"/>
      <c r="BR24" s="253"/>
      <c r="BS24" s="253"/>
      <c r="BT24" s="253"/>
      <c r="BU24" s="253"/>
      <c r="BV24" s="253"/>
      <c r="BW24" s="255"/>
      <c r="BX24" s="253">
        <v>59833</v>
      </c>
      <c r="BY24" s="256"/>
      <c r="BZ24" s="256"/>
      <c r="CA24" s="256"/>
      <c r="CB24" s="256"/>
      <c r="CC24" s="255">
        <v>59833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203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203</v>
      </c>
      <c r="BP25" s="257"/>
      <c r="BQ25" s="257"/>
      <c r="BR25" s="257"/>
      <c r="BS25" s="257"/>
      <c r="BT25" s="257"/>
      <c r="BU25" s="257"/>
      <c r="BV25" s="257"/>
      <c r="BW25" s="259"/>
      <c r="BX25" s="242">
        <v>203</v>
      </c>
      <c r="BY25" s="256"/>
      <c r="BZ25" s="256"/>
      <c r="CA25" s="256"/>
      <c r="CB25" s="256"/>
      <c r="CC25" s="272">
        <v>203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8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2065539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2065539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2065539</v>
      </c>
      <c r="BY28" s="256"/>
      <c r="BZ28" s="256"/>
      <c r="CA28" s="256"/>
      <c r="CB28" s="256"/>
      <c r="CC28" s="255">
        <v>2065539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5242175.9068356128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5242175.9068356128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5242175.9068356128</v>
      </c>
      <c r="BY29" s="256"/>
      <c r="BZ29" s="256"/>
      <c r="CA29" s="256"/>
      <c r="CB29" s="256"/>
      <c r="CC29" s="272">
        <v>5242175.9068356128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5134695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5134695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5134695</v>
      </c>
      <c r="BY30" s="256"/>
      <c r="BZ30" s="256"/>
      <c r="CA30" s="256"/>
      <c r="CB30" s="256"/>
      <c r="CC30" s="255">
        <v>5134695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2380199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2380199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2380199</v>
      </c>
      <c r="BY31" s="256"/>
      <c r="BZ31" s="256"/>
      <c r="CA31" s="256"/>
      <c r="CB31" s="256"/>
      <c r="CC31" s="275">
        <v>2380199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 t="s">
        <v>316</v>
      </c>
      <c r="D33" s="279" t="s">
        <v>316</v>
      </c>
      <c r="E33" s="279" t="s">
        <v>316</v>
      </c>
      <c r="F33" s="279" t="s">
        <v>316</v>
      </c>
      <c r="G33" s="279" t="s">
        <v>316</v>
      </c>
      <c r="H33" s="279" t="s">
        <v>316</v>
      </c>
      <c r="I33" s="279" t="s">
        <v>316</v>
      </c>
      <c r="J33" s="279">
        <v>61785.240288001012</v>
      </c>
      <c r="K33" s="279" t="s">
        <v>316</v>
      </c>
      <c r="L33" s="279" t="s">
        <v>316</v>
      </c>
      <c r="M33" s="279">
        <v>511934.84810057975</v>
      </c>
      <c r="N33" s="279">
        <v>450149.60781257879</v>
      </c>
      <c r="O33" s="279" t="s">
        <v>316</v>
      </c>
      <c r="P33" s="279" t="s">
        <v>316</v>
      </c>
      <c r="Q33" s="279">
        <v>26479.388694857575</v>
      </c>
      <c r="R33" s="279">
        <v>1615242.7103863121</v>
      </c>
      <c r="S33" s="279" t="s">
        <v>316</v>
      </c>
      <c r="T33" s="279" t="s">
        <v>316</v>
      </c>
      <c r="U33" s="279" t="s">
        <v>316</v>
      </c>
      <c r="V33" s="279" t="s">
        <v>316</v>
      </c>
      <c r="W33" s="279" t="s">
        <v>316</v>
      </c>
      <c r="X33" s="279" t="s">
        <v>316</v>
      </c>
      <c r="Y33" s="279">
        <v>803208.12374401314</v>
      </c>
      <c r="Z33" s="279" t="s">
        <v>316</v>
      </c>
      <c r="AA33" s="279">
        <v>23972673.23174439</v>
      </c>
      <c r="AB33" s="279">
        <v>891472.75272687175</v>
      </c>
      <c r="AC33" s="279">
        <v>17652.925796571719</v>
      </c>
      <c r="AD33" s="279">
        <v>326579.12723657675</v>
      </c>
      <c r="AE33" s="279">
        <v>1562283.9329965969</v>
      </c>
      <c r="AF33" s="279">
        <v>17652.925796571719</v>
      </c>
      <c r="AG33" s="279">
        <v>8826.4628982858594</v>
      </c>
      <c r="AH33" s="279" t="s">
        <v>316</v>
      </c>
      <c r="AI33" s="279" t="s">
        <v>316</v>
      </c>
      <c r="AJ33" s="279" t="s">
        <v>316</v>
      </c>
      <c r="AK33" s="279">
        <v>4881033.9827520791</v>
      </c>
      <c r="AL33" s="279" t="s">
        <v>316</v>
      </c>
      <c r="AM33" s="279" t="s">
        <v>316</v>
      </c>
      <c r="AN33" s="279" t="s">
        <v>316</v>
      </c>
      <c r="AO33" s="279" t="s">
        <v>316</v>
      </c>
      <c r="AP33" s="279" t="s">
        <v>316</v>
      </c>
      <c r="AQ33" s="279" t="s">
        <v>316</v>
      </c>
      <c r="AR33" s="279" t="s">
        <v>316</v>
      </c>
      <c r="AS33" s="279" t="s">
        <v>316</v>
      </c>
      <c r="AT33" s="279" t="s">
        <v>316</v>
      </c>
      <c r="AU33" s="279" t="s">
        <v>316</v>
      </c>
      <c r="AV33" s="279" t="s">
        <v>316</v>
      </c>
      <c r="AW33" s="279" t="s">
        <v>316</v>
      </c>
      <c r="AX33" s="279" t="s">
        <v>316</v>
      </c>
      <c r="AY33" s="279" t="s">
        <v>316</v>
      </c>
      <c r="AZ33" s="279" t="s">
        <v>316</v>
      </c>
      <c r="BA33" s="279"/>
      <c r="BB33" s="279"/>
      <c r="BC33" s="279"/>
      <c r="BD33" s="279" t="s">
        <v>316</v>
      </c>
      <c r="BE33" s="279" t="s">
        <v>316</v>
      </c>
      <c r="BF33" s="279" t="s">
        <v>316</v>
      </c>
      <c r="BG33" s="279" t="s">
        <v>316</v>
      </c>
      <c r="BH33" s="279" t="s">
        <v>316</v>
      </c>
      <c r="BI33" s="279" t="s">
        <v>316</v>
      </c>
      <c r="BJ33" s="279" t="s">
        <v>316</v>
      </c>
      <c r="BK33" s="279" t="s">
        <v>316</v>
      </c>
      <c r="BL33" s="280"/>
      <c r="BM33" s="281">
        <v>61785.240288001012</v>
      </c>
      <c r="BN33" s="281">
        <v>30204156.037934206</v>
      </c>
      <c r="BO33" s="281">
        <v>4881033.9827520791</v>
      </c>
      <c r="BP33" s="281"/>
      <c r="BQ33" s="281"/>
      <c r="BR33" s="281"/>
      <c r="BS33" s="281"/>
      <c r="BT33" s="281"/>
      <c r="BU33" s="281"/>
      <c r="BV33" s="281"/>
      <c r="BW33" s="282"/>
      <c r="BX33" s="279">
        <v>35146975.260974288</v>
      </c>
      <c r="BY33" s="279"/>
      <c r="BZ33" s="242">
        <v>-23049957.543074287</v>
      </c>
      <c r="CA33" s="242">
        <v>57524240.282099999</v>
      </c>
      <c r="CB33" s="283"/>
      <c r="CC33" s="293">
        <v>69621258</v>
      </c>
    </row>
    <row r="34" spans="1:81" s="308" customFormat="1" ht="15" customHeight="1" x14ac:dyDescent="0.2">
      <c r="A34" s="95" t="s">
        <v>156</v>
      </c>
      <c r="B34" s="103" t="s">
        <v>176</v>
      </c>
      <c r="C34" s="285" t="s">
        <v>316</v>
      </c>
      <c r="D34" s="285" t="s">
        <v>316</v>
      </c>
      <c r="E34" s="285" t="s">
        <v>316</v>
      </c>
      <c r="F34" s="285" t="s">
        <v>316</v>
      </c>
      <c r="G34" s="285" t="s">
        <v>316</v>
      </c>
      <c r="H34" s="285" t="s">
        <v>316</v>
      </c>
      <c r="I34" s="285">
        <v>157</v>
      </c>
      <c r="J34" s="285">
        <v>393</v>
      </c>
      <c r="K34" s="285" t="s">
        <v>316</v>
      </c>
      <c r="L34" s="285" t="s">
        <v>316</v>
      </c>
      <c r="M34" s="285" t="s">
        <v>316</v>
      </c>
      <c r="N34" s="285" t="s">
        <v>316</v>
      </c>
      <c r="O34" s="285" t="s">
        <v>316</v>
      </c>
      <c r="P34" s="285" t="s">
        <v>316</v>
      </c>
      <c r="Q34" s="285" t="s">
        <v>316</v>
      </c>
      <c r="R34" s="285" t="s">
        <v>316</v>
      </c>
      <c r="S34" s="285" t="s">
        <v>316</v>
      </c>
      <c r="T34" s="285" t="s">
        <v>316</v>
      </c>
      <c r="U34" s="285" t="s">
        <v>316</v>
      </c>
      <c r="V34" s="285" t="s">
        <v>316</v>
      </c>
      <c r="W34" s="285" t="s">
        <v>316</v>
      </c>
      <c r="X34" s="285" t="s">
        <v>316</v>
      </c>
      <c r="Y34" s="285" t="s">
        <v>316</v>
      </c>
      <c r="Z34" s="285" t="s">
        <v>316</v>
      </c>
      <c r="AA34" s="285">
        <v>10888</v>
      </c>
      <c r="AB34" s="285" t="s">
        <v>316</v>
      </c>
      <c r="AC34" s="285" t="s">
        <v>316</v>
      </c>
      <c r="AD34" s="285" t="s">
        <v>316</v>
      </c>
      <c r="AE34" s="285" t="s">
        <v>316</v>
      </c>
      <c r="AF34" s="285" t="s">
        <v>316</v>
      </c>
      <c r="AG34" s="285" t="s">
        <v>316</v>
      </c>
      <c r="AH34" s="285" t="s">
        <v>316</v>
      </c>
      <c r="AI34" s="285" t="s">
        <v>316</v>
      </c>
      <c r="AJ34" s="285" t="s">
        <v>316</v>
      </c>
      <c r="AK34" s="285">
        <v>185089</v>
      </c>
      <c r="AL34" s="285">
        <v>249431</v>
      </c>
      <c r="AM34" s="285" t="s">
        <v>316</v>
      </c>
      <c r="AN34" s="285" t="s">
        <v>316</v>
      </c>
      <c r="AO34" s="285" t="s">
        <v>316</v>
      </c>
      <c r="AP34" s="285" t="s">
        <v>316</v>
      </c>
      <c r="AQ34" s="285" t="s">
        <v>316</v>
      </c>
      <c r="AR34" s="285" t="s">
        <v>316</v>
      </c>
      <c r="AS34" s="285" t="s">
        <v>316</v>
      </c>
      <c r="AT34" s="285" t="s">
        <v>316</v>
      </c>
      <c r="AU34" s="285" t="s">
        <v>316</v>
      </c>
      <c r="AV34" s="285" t="s">
        <v>316</v>
      </c>
      <c r="AW34" s="285" t="s">
        <v>316</v>
      </c>
      <c r="AX34" s="285" t="s">
        <v>316</v>
      </c>
      <c r="AY34" s="285" t="s">
        <v>316</v>
      </c>
      <c r="AZ34" s="285" t="s">
        <v>316</v>
      </c>
      <c r="BA34" s="285"/>
      <c r="BB34" s="285"/>
      <c r="BC34" s="285"/>
      <c r="BD34" s="285" t="s">
        <v>316</v>
      </c>
      <c r="BE34" s="285" t="s">
        <v>316</v>
      </c>
      <c r="BF34" s="285" t="s">
        <v>316</v>
      </c>
      <c r="BG34" s="285" t="s">
        <v>316</v>
      </c>
      <c r="BH34" s="285" t="s">
        <v>316</v>
      </c>
      <c r="BI34" s="285" t="s">
        <v>316</v>
      </c>
      <c r="BJ34" s="285" t="s">
        <v>316</v>
      </c>
      <c r="BK34" s="285" t="s">
        <v>316</v>
      </c>
      <c r="BL34" s="286"/>
      <c r="BM34" s="285">
        <v>550</v>
      </c>
      <c r="BN34" s="285">
        <v>10888</v>
      </c>
      <c r="BO34" s="285">
        <v>434520</v>
      </c>
      <c r="BP34" s="285"/>
      <c r="BQ34" s="285"/>
      <c r="BR34" s="285"/>
      <c r="BS34" s="285"/>
      <c r="BT34" s="285"/>
      <c r="BU34" s="285"/>
      <c r="BV34" s="285"/>
      <c r="BW34" s="287"/>
      <c r="BX34" s="285">
        <v>445958</v>
      </c>
      <c r="BY34" s="285"/>
      <c r="BZ34" s="285"/>
      <c r="CA34" s="285"/>
      <c r="CB34" s="283"/>
      <c r="CC34" s="287">
        <v>445958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112.95339899111218</v>
      </c>
      <c r="D35" s="279" t="s">
        <v>316</v>
      </c>
      <c r="E35" s="279" t="s">
        <v>316</v>
      </c>
      <c r="F35" s="279">
        <v>32.272399711746338</v>
      </c>
      <c r="G35" s="279" t="s">
        <v>316</v>
      </c>
      <c r="H35" s="279">
        <v>1904.0715829930339</v>
      </c>
      <c r="I35" s="279">
        <v>6341.5265433581553</v>
      </c>
      <c r="J35" s="279">
        <v>2388.1575786692288</v>
      </c>
      <c r="K35" s="279">
        <v>1694.3009848666825</v>
      </c>
      <c r="L35" s="279">
        <v>112.95339899111218</v>
      </c>
      <c r="M35" s="279">
        <v>403.40499639682918</v>
      </c>
      <c r="N35" s="279">
        <v>1000.4443910641364</v>
      </c>
      <c r="O35" s="279">
        <v>1516.8027864520777</v>
      </c>
      <c r="P35" s="279">
        <v>2162.2507806870044</v>
      </c>
      <c r="Q35" s="279">
        <v>209.77059812635119</v>
      </c>
      <c r="R35" s="279">
        <v>80.680999279365849</v>
      </c>
      <c r="S35" s="279">
        <v>984.30819120826322</v>
      </c>
      <c r="T35" s="279">
        <v>80.680999279365849</v>
      </c>
      <c r="U35" s="279">
        <v>4050.1861638241653</v>
      </c>
      <c r="V35" s="279">
        <v>2517.2471775162144</v>
      </c>
      <c r="W35" s="279">
        <v>177.49819841460487</v>
      </c>
      <c r="X35" s="279">
        <v>16.136199855873169</v>
      </c>
      <c r="Y35" s="279">
        <v>12570.099687725198</v>
      </c>
      <c r="Z35" s="279">
        <v>274.31539754984385</v>
      </c>
      <c r="AA35" s="279">
        <v>2049.2973816958925</v>
      </c>
      <c r="AB35" s="279">
        <v>3792.0069661301945</v>
      </c>
      <c r="AC35" s="279">
        <v>2065.4335815517657</v>
      </c>
      <c r="AD35" s="279">
        <v>7019.2469373048289</v>
      </c>
      <c r="AE35" s="279">
        <v>1064.989190487629</v>
      </c>
      <c r="AF35" s="279">
        <v>225.90679798222436</v>
      </c>
      <c r="AG35" s="279">
        <v>2436.5661782368484</v>
      </c>
      <c r="AH35" s="279">
        <v>193.63439827047802</v>
      </c>
      <c r="AI35" s="279">
        <v>274.31539754984385</v>
      </c>
      <c r="AJ35" s="279">
        <v>516.35839538794141</v>
      </c>
      <c r="AK35" s="279">
        <v>11779.425894787413</v>
      </c>
      <c r="AL35" s="279">
        <v>3420.8743694451118</v>
      </c>
      <c r="AM35" s="279">
        <v>32.272399711746338</v>
      </c>
      <c r="AN35" s="279">
        <v>48.408599567619504</v>
      </c>
      <c r="AO35" s="279" t="s">
        <v>316</v>
      </c>
      <c r="AP35" s="279" t="s">
        <v>316</v>
      </c>
      <c r="AQ35" s="279">
        <v>80.680999279365849</v>
      </c>
      <c r="AR35" s="279" t="s">
        <v>316</v>
      </c>
      <c r="AS35" s="279">
        <v>33256.7079029546</v>
      </c>
      <c r="AT35" s="279">
        <v>80.680999279365849</v>
      </c>
      <c r="AU35" s="279">
        <v>12973.504684122026</v>
      </c>
      <c r="AV35" s="279">
        <v>161.3619985587317</v>
      </c>
      <c r="AW35" s="279">
        <v>2242.9317799663704</v>
      </c>
      <c r="AX35" s="279">
        <v>790.67379293778527</v>
      </c>
      <c r="AY35" s="279">
        <v>145.2257987028585</v>
      </c>
      <c r="AZ35" s="279">
        <v>2291.34037953399</v>
      </c>
      <c r="BA35" s="279">
        <v>225.90679798222436</v>
      </c>
      <c r="BB35" s="279">
        <v>1387.7131876050926</v>
      </c>
      <c r="BC35" s="279">
        <v>129.08959884698535</v>
      </c>
      <c r="BD35" s="279">
        <v>225.90679798222436</v>
      </c>
      <c r="BE35" s="279">
        <v>145.2257987028585</v>
      </c>
      <c r="BF35" s="279">
        <v>1855.6629834254143</v>
      </c>
      <c r="BG35" s="279">
        <v>4324.5015613740088</v>
      </c>
      <c r="BH35" s="279">
        <v>161.3619985587317</v>
      </c>
      <c r="BI35" s="279">
        <v>32.272399711746338</v>
      </c>
      <c r="BJ35" s="279">
        <v>290.451597405717</v>
      </c>
      <c r="BK35" s="279" t="s">
        <v>316</v>
      </c>
      <c r="BL35" s="288">
        <v>145.22579870285853</v>
      </c>
      <c r="BM35" s="279">
        <v>12441.010088878213</v>
      </c>
      <c r="BN35" s="279">
        <v>45681.581791976932</v>
      </c>
      <c r="BO35" s="279">
        <v>15280.981263511891</v>
      </c>
      <c r="BP35" s="279">
        <v>80.680999279365849</v>
      </c>
      <c r="BQ35" s="279">
        <v>51942.42733605572</v>
      </c>
      <c r="BR35" s="279">
        <v>225.90679798222436</v>
      </c>
      <c r="BS35" s="279">
        <v>1387.7131876050926</v>
      </c>
      <c r="BT35" s="279">
        <v>129.08959884698535</v>
      </c>
      <c r="BU35" s="279">
        <v>371.13259668508283</v>
      </c>
      <c r="BV35" s="279">
        <v>6373.7989430699017</v>
      </c>
      <c r="BW35" s="284">
        <v>290.451597405717</v>
      </c>
      <c r="BX35" s="279">
        <v>134350</v>
      </c>
      <c r="BY35" s="242">
        <v>58755</v>
      </c>
      <c r="BZ35" s="279"/>
      <c r="CA35" s="279"/>
      <c r="CB35" s="283"/>
      <c r="CC35" s="293">
        <v>193105</v>
      </c>
    </row>
    <row r="36" spans="1:81" s="308" customFormat="1" ht="15" customHeight="1" x14ac:dyDescent="0.2">
      <c r="A36" s="95" t="s">
        <v>158</v>
      </c>
      <c r="B36" s="103" t="s">
        <v>173</v>
      </c>
      <c r="C36" s="285" t="s">
        <v>316</v>
      </c>
      <c r="D36" s="285" t="s">
        <v>316</v>
      </c>
      <c r="E36" s="285" t="s">
        <v>316</v>
      </c>
      <c r="F36" s="285" t="s">
        <v>316</v>
      </c>
      <c r="G36" s="285" t="s">
        <v>316</v>
      </c>
      <c r="H36" s="285" t="s">
        <v>316</v>
      </c>
      <c r="I36" s="285" t="s">
        <v>316</v>
      </c>
      <c r="J36" s="285" t="s">
        <v>316</v>
      </c>
      <c r="K36" s="285" t="s">
        <v>316</v>
      </c>
      <c r="L36" s="285" t="s">
        <v>316</v>
      </c>
      <c r="M36" s="285" t="s">
        <v>316</v>
      </c>
      <c r="N36" s="285" t="s">
        <v>316</v>
      </c>
      <c r="O36" s="285" t="s">
        <v>316</v>
      </c>
      <c r="P36" s="285" t="s">
        <v>316</v>
      </c>
      <c r="Q36" s="285" t="s">
        <v>316</v>
      </c>
      <c r="R36" s="285" t="s">
        <v>316</v>
      </c>
      <c r="S36" s="285" t="s">
        <v>316</v>
      </c>
      <c r="T36" s="285" t="s">
        <v>316</v>
      </c>
      <c r="U36" s="285" t="s">
        <v>316</v>
      </c>
      <c r="V36" s="285" t="s">
        <v>316</v>
      </c>
      <c r="W36" s="285" t="s">
        <v>316</v>
      </c>
      <c r="X36" s="285" t="s">
        <v>316</v>
      </c>
      <c r="Y36" s="285">
        <v>80765</v>
      </c>
      <c r="Z36" s="285" t="s">
        <v>316</v>
      </c>
      <c r="AA36" s="285">
        <v>113690155</v>
      </c>
      <c r="AB36" s="285" t="s">
        <v>316</v>
      </c>
      <c r="AC36" s="285" t="s">
        <v>316</v>
      </c>
      <c r="AD36" s="285" t="s">
        <v>316</v>
      </c>
      <c r="AE36" s="285" t="s">
        <v>316</v>
      </c>
      <c r="AF36" s="285" t="s">
        <v>316</v>
      </c>
      <c r="AG36" s="285" t="s">
        <v>316</v>
      </c>
      <c r="AH36" s="285" t="s">
        <v>316</v>
      </c>
      <c r="AI36" s="285" t="s">
        <v>316</v>
      </c>
      <c r="AJ36" s="285" t="s">
        <v>316</v>
      </c>
      <c r="AK36" s="285" t="s">
        <v>316</v>
      </c>
      <c r="AL36" s="285" t="s">
        <v>316</v>
      </c>
      <c r="AM36" s="285" t="s">
        <v>316</v>
      </c>
      <c r="AN36" s="285" t="s">
        <v>316</v>
      </c>
      <c r="AO36" s="285" t="s">
        <v>316</v>
      </c>
      <c r="AP36" s="285" t="s">
        <v>316</v>
      </c>
      <c r="AQ36" s="285" t="s">
        <v>316</v>
      </c>
      <c r="AR36" s="285" t="s">
        <v>316</v>
      </c>
      <c r="AS36" s="285" t="s">
        <v>316</v>
      </c>
      <c r="AT36" s="285" t="s">
        <v>316</v>
      </c>
      <c r="AU36" s="285" t="s">
        <v>316</v>
      </c>
      <c r="AV36" s="285" t="s">
        <v>316</v>
      </c>
      <c r="AW36" s="285" t="s">
        <v>316</v>
      </c>
      <c r="AX36" s="285" t="s">
        <v>316</v>
      </c>
      <c r="AY36" s="285" t="s">
        <v>316</v>
      </c>
      <c r="AZ36" s="285" t="s">
        <v>316</v>
      </c>
      <c r="BA36" s="285"/>
      <c r="BB36" s="285"/>
      <c r="BC36" s="285"/>
      <c r="BD36" s="285" t="s">
        <v>316</v>
      </c>
      <c r="BE36" s="285" t="s">
        <v>316</v>
      </c>
      <c r="BF36" s="285" t="s">
        <v>316</v>
      </c>
      <c r="BG36" s="285" t="s">
        <v>316</v>
      </c>
      <c r="BH36" s="285" t="s">
        <v>316</v>
      </c>
      <c r="BI36" s="285" t="s">
        <v>316</v>
      </c>
      <c r="BJ36" s="285" t="s">
        <v>316</v>
      </c>
      <c r="BK36" s="285" t="s">
        <v>316</v>
      </c>
      <c r="BL36" s="286"/>
      <c r="BM36" s="285"/>
      <c r="BN36" s="285">
        <v>113770920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113770920</v>
      </c>
      <c r="BY36" s="285"/>
      <c r="BZ36" s="285">
        <v>-696510</v>
      </c>
      <c r="CA36" s="285">
        <v>179686017</v>
      </c>
      <c r="CB36" s="283"/>
      <c r="CC36" s="287">
        <v>292760427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 t="s">
        <v>316</v>
      </c>
      <c r="D38" s="285" t="s">
        <v>316</v>
      </c>
      <c r="E38" s="285" t="s">
        <v>316</v>
      </c>
      <c r="F38" s="285" t="s">
        <v>316</v>
      </c>
      <c r="G38" s="285" t="s">
        <v>316</v>
      </c>
      <c r="H38" s="285" t="s">
        <v>316</v>
      </c>
      <c r="I38" s="285" t="s">
        <v>316</v>
      </c>
      <c r="J38" s="285" t="s">
        <v>316</v>
      </c>
      <c r="K38" s="285" t="s">
        <v>316</v>
      </c>
      <c r="L38" s="285" t="s">
        <v>316</v>
      </c>
      <c r="M38" s="285">
        <v>3.4018044991098884</v>
      </c>
      <c r="N38" s="285" t="s">
        <v>316</v>
      </c>
      <c r="O38" s="285" t="s">
        <v>316</v>
      </c>
      <c r="P38" s="285" t="s">
        <v>316</v>
      </c>
      <c r="Q38" s="285" t="s">
        <v>316</v>
      </c>
      <c r="R38" s="285" t="s">
        <v>316</v>
      </c>
      <c r="S38" s="285" t="s">
        <v>316</v>
      </c>
      <c r="T38" s="285" t="s">
        <v>316</v>
      </c>
      <c r="U38" s="285" t="s">
        <v>316</v>
      </c>
      <c r="V38" s="285" t="s">
        <v>316</v>
      </c>
      <c r="W38" s="285" t="s">
        <v>316</v>
      </c>
      <c r="X38" s="285" t="s">
        <v>316</v>
      </c>
      <c r="Y38" s="285" t="s">
        <v>316</v>
      </c>
      <c r="Z38" s="285" t="s">
        <v>316</v>
      </c>
      <c r="AA38" s="285">
        <v>84014.365714516913</v>
      </c>
      <c r="AB38" s="285" t="s">
        <v>316</v>
      </c>
      <c r="AC38" s="285" t="s">
        <v>316</v>
      </c>
      <c r="AD38" s="285" t="s">
        <v>316</v>
      </c>
      <c r="AE38" s="285" t="s">
        <v>316</v>
      </c>
      <c r="AF38" s="285">
        <v>44.223458488428548</v>
      </c>
      <c r="AG38" s="285">
        <v>17.009022495549441</v>
      </c>
      <c r="AH38" s="285" t="s">
        <v>316</v>
      </c>
      <c r="AI38" s="285" t="s">
        <v>316</v>
      </c>
      <c r="AJ38" s="285" t="s">
        <v>316</v>
      </c>
      <c r="AK38" s="285" t="s">
        <v>316</v>
      </c>
      <c r="AL38" s="285" t="s">
        <v>316</v>
      </c>
      <c r="AM38" s="285" t="s">
        <v>316</v>
      </c>
      <c r="AN38" s="285" t="s">
        <v>316</v>
      </c>
      <c r="AO38" s="285" t="s">
        <v>316</v>
      </c>
      <c r="AP38" s="285" t="s">
        <v>316</v>
      </c>
      <c r="AQ38" s="285" t="s">
        <v>316</v>
      </c>
      <c r="AR38" s="285" t="s">
        <v>316</v>
      </c>
      <c r="AS38" s="285" t="s">
        <v>316</v>
      </c>
      <c r="AT38" s="285" t="s">
        <v>316</v>
      </c>
      <c r="AU38" s="285" t="s">
        <v>316</v>
      </c>
      <c r="AV38" s="285" t="s">
        <v>316</v>
      </c>
      <c r="AW38" s="285" t="s">
        <v>316</v>
      </c>
      <c r="AX38" s="285" t="s">
        <v>316</v>
      </c>
      <c r="AY38" s="285" t="s">
        <v>316</v>
      </c>
      <c r="AZ38" s="285" t="s">
        <v>316</v>
      </c>
      <c r="BA38" s="285"/>
      <c r="BB38" s="285"/>
      <c r="BC38" s="285"/>
      <c r="BD38" s="285" t="s">
        <v>316</v>
      </c>
      <c r="BE38" s="285" t="s">
        <v>316</v>
      </c>
      <c r="BF38" s="285" t="s">
        <v>316</v>
      </c>
      <c r="BG38" s="285" t="s">
        <v>316</v>
      </c>
      <c r="BH38" s="285" t="s">
        <v>316</v>
      </c>
      <c r="BI38" s="285" t="s">
        <v>316</v>
      </c>
      <c r="BJ38" s="285" t="s">
        <v>316</v>
      </c>
      <c r="BK38" s="285" t="s">
        <v>316</v>
      </c>
      <c r="BL38" s="286"/>
      <c r="BM38" s="285"/>
      <c r="BN38" s="285">
        <v>84079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84079</v>
      </c>
      <c r="BY38" s="285"/>
      <c r="BZ38" s="285">
        <v>-888</v>
      </c>
      <c r="CA38" s="285"/>
      <c r="CB38" s="283"/>
      <c r="CC38" s="287">
        <v>83191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2448267</v>
      </c>
      <c r="D39" s="279">
        <v>104851</v>
      </c>
      <c r="E39" s="279">
        <v>686773</v>
      </c>
      <c r="F39" s="279" t="s">
        <v>316</v>
      </c>
      <c r="G39" s="279">
        <v>427267</v>
      </c>
      <c r="H39" s="279">
        <v>298825</v>
      </c>
      <c r="I39" s="279">
        <v>222808</v>
      </c>
      <c r="J39" s="279">
        <v>94366</v>
      </c>
      <c r="K39" s="279">
        <v>225429</v>
      </c>
      <c r="L39" s="279">
        <v>5243</v>
      </c>
      <c r="M39" s="279">
        <v>293582</v>
      </c>
      <c r="N39" s="279" t="s">
        <v>316</v>
      </c>
      <c r="O39" s="279">
        <v>209702</v>
      </c>
      <c r="P39" s="279">
        <v>18349</v>
      </c>
      <c r="Q39" s="279">
        <v>13106</v>
      </c>
      <c r="R39" s="279">
        <v>91744</v>
      </c>
      <c r="S39" s="279" t="s">
        <v>316</v>
      </c>
      <c r="T39" s="279" t="s">
        <v>316</v>
      </c>
      <c r="U39" s="279" t="s">
        <v>316</v>
      </c>
      <c r="V39" s="279">
        <v>335523</v>
      </c>
      <c r="W39" s="279">
        <v>7864</v>
      </c>
      <c r="X39" s="279">
        <v>5243</v>
      </c>
      <c r="Y39" s="279">
        <v>225429</v>
      </c>
      <c r="Z39" s="279">
        <v>7864</v>
      </c>
      <c r="AA39" s="279">
        <v>222808</v>
      </c>
      <c r="AB39" s="279">
        <v>380084</v>
      </c>
      <c r="AC39" s="279">
        <v>162519</v>
      </c>
      <c r="AD39" s="279">
        <v>429888</v>
      </c>
      <c r="AE39" s="279" t="s">
        <v>316</v>
      </c>
      <c r="AF39" s="279" t="s">
        <v>316</v>
      </c>
      <c r="AG39" s="279" t="s">
        <v>316</v>
      </c>
      <c r="AH39" s="279">
        <v>15728</v>
      </c>
      <c r="AI39" s="279" t="s">
        <v>316</v>
      </c>
      <c r="AJ39" s="279" t="s">
        <v>316</v>
      </c>
      <c r="AK39" s="279">
        <v>2207110</v>
      </c>
      <c r="AL39" s="279">
        <v>429888</v>
      </c>
      <c r="AM39" s="279">
        <v>330280</v>
      </c>
      <c r="AN39" s="279">
        <v>251642</v>
      </c>
      <c r="AO39" s="279" t="s">
        <v>316</v>
      </c>
      <c r="AP39" s="279">
        <v>346008</v>
      </c>
      <c r="AQ39" s="279">
        <v>159898</v>
      </c>
      <c r="AR39" s="279">
        <v>1179572</v>
      </c>
      <c r="AS39" s="279">
        <v>3483669</v>
      </c>
      <c r="AT39" s="279" t="s">
        <v>316</v>
      </c>
      <c r="AU39" s="279">
        <v>13255768</v>
      </c>
      <c r="AV39" s="279" t="s">
        <v>316</v>
      </c>
      <c r="AW39" s="279" t="s">
        <v>316</v>
      </c>
      <c r="AX39" s="279">
        <v>374842</v>
      </c>
      <c r="AY39" s="279">
        <v>65532</v>
      </c>
      <c r="AZ39" s="279">
        <v>222808</v>
      </c>
      <c r="BA39" s="279">
        <v>508527</v>
      </c>
      <c r="BB39" s="279">
        <v>327659</v>
      </c>
      <c r="BC39" s="279">
        <v>115336</v>
      </c>
      <c r="BD39" s="279">
        <v>820458</v>
      </c>
      <c r="BE39" s="279">
        <v>293582</v>
      </c>
      <c r="BF39" s="279">
        <v>1420729</v>
      </c>
      <c r="BG39" s="279">
        <v>62911</v>
      </c>
      <c r="BH39" s="279">
        <v>7864</v>
      </c>
      <c r="BI39" s="279">
        <v>311931</v>
      </c>
      <c r="BJ39" s="279">
        <v>157276</v>
      </c>
      <c r="BK39" s="279" t="s">
        <v>316</v>
      </c>
      <c r="BL39" s="288">
        <v>3667158</v>
      </c>
      <c r="BM39" s="279">
        <v>846671</v>
      </c>
      <c r="BN39" s="279">
        <v>2419433</v>
      </c>
      <c r="BO39" s="279">
        <v>3218920</v>
      </c>
      <c r="BP39" s="279">
        <v>1685478</v>
      </c>
      <c r="BQ39" s="279">
        <v>17402619</v>
      </c>
      <c r="BR39" s="279">
        <v>508527</v>
      </c>
      <c r="BS39" s="279">
        <v>327659</v>
      </c>
      <c r="BT39" s="279">
        <v>115336</v>
      </c>
      <c r="BU39" s="279">
        <v>1114040</v>
      </c>
      <c r="BV39" s="279">
        <v>1803435</v>
      </c>
      <c r="BW39" s="284">
        <v>157276</v>
      </c>
      <c r="BX39" s="242">
        <v>33266552</v>
      </c>
      <c r="BY39" s="279">
        <v>17098529</v>
      </c>
      <c r="BZ39" s="242">
        <v>-72756</v>
      </c>
      <c r="CA39" s="242">
        <v>5918213</v>
      </c>
      <c r="CB39" s="283"/>
      <c r="CC39" s="293">
        <v>56210538</v>
      </c>
    </row>
    <row r="40" spans="1:81" s="308" customFormat="1" ht="15" customHeight="1" x14ac:dyDescent="0.2">
      <c r="A40" s="104" t="s">
        <v>162</v>
      </c>
      <c r="B40" s="105" t="s">
        <v>173</v>
      </c>
      <c r="C40" s="285" t="s">
        <v>316</v>
      </c>
      <c r="D40" s="285" t="s">
        <v>316</v>
      </c>
      <c r="E40" s="285" t="s">
        <v>316</v>
      </c>
      <c r="F40" s="285" t="s">
        <v>316</v>
      </c>
      <c r="G40" s="285" t="s">
        <v>316</v>
      </c>
      <c r="H40" s="285" t="s">
        <v>316</v>
      </c>
      <c r="I40" s="285" t="s">
        <v>316</v>
      </c>
      <c r="J40" s="285" t="s">
        <v>316</v>
      </c>
      <c r="K40" s="285" t="s">
        <v>316</v>
      </c>
      <c r="L40" s="285" t="s">
        <v>316</v>
      </c>
      <c r="M40" s="285" t="s">
        <v>316</v>
      </c>
      <c r="N40" s="285" t="s">
        <v>316</v>
      </c>
      <c r="O40" s="285" t="s">
        <v>316</v>
      </c>
      <c r="P40" s="285" t="s">
        <v>316</v>
      </c>
      <c r="Q40" s="285" t="s">
        <v>316</v>
      </c>
      <c r="R40" s="285" t="s">
        <v>316</v>
      </c>
      <c r="S40" s="285" t="s">
        <v>316</v>
      </c>
      <c r="T40" s="285" t="s">
        <v>316</v>
      </c>
      <c r="U40" s="285" t="s">
        <v>316</v>
      </c>
      <c r="V40" s="285" t="s">
        <v>316</v>
      </c>
      <c r="W40" s="285" t="s">
        <v>316</v>
      </c>
      <c r="X40" s="285" t="s">
        <v>316</v>
      </c>
      <c r="Y40" s="285" t="s">
        <v>316</v>
      </c>
      <c r="Z40" s="285" t="s">
        <v>316</v>
      </c>
      <c r="AA40" s="285" t="s">
        <v>316</v>
      </c>
      <c r="AB40" s="285" t="s">
        <v>316</v>
      </c>
      <c r="AC40" s="285" t="s">
        <v>316</v>
      </c>
      <c r="AD40" s="285" t="s">
        <v>316</v>
      </c>
      <c r="AE40" s="285" t="s">
        <v>316</v>
      </c>
      <c r="AF40" s="285" t="s">
        <v>316</v>
      </c>
      <c r="AG40" s="285" t="s">
        <v>316</v>
      </c>
      <c r="AH40" s="285" t="s">
        <v>316</v>
      </c>
      <c r="AI40" s="285" t="s">
        <v>316</v>
      </c>
      <c r="AJ40" s="285" t="s">
        <v>316</v>
      </c>
      <c r="AK40" s="285" t="s">
        <v>316</v>
      </c>
      <c r="AL40" s="285" t="s">
        <v>316</v>
      </c>
      <c r="AM40" s="285" t="s">
        <v>316</v>
      </c>
      <c r="AN40" s="285" t="s">
        <v>316</v>
      </c>
      <c r="AO40" s="285" t="s">
        <v>316</v>
      </c>
      <c r="AP40" s="285" t="s">
        <v>316</v>
      </c>
      <c r="AQ40" s="285" t="s">
        <v>316</v>
      </c>
      <c r="AR40" s="285" t="s">
        <v>316</v>
      </c>
      <c r="AS40" s="285" t="s">
        <v>316</v>
      </c>
      <c r="AT40" s="285" t="s">
        <v>316</v>
      </c>
      <c r="AU40" s="285" t="s">
        <v>316</v>
      </c>
      <c r="AV40" s="285" t="s">
        <v>316</v>
      </c>
      <c r="AW40" s="285" t="s">
        <v>316</v>
      </c>
      <c r="AX40" s="285">
        <v>2569191</v>
      </c>
      <c r="AY40" s="285" t="s">
        <v>316</v>
      </c>
      <c r="AZ40" s="285" t="s">
        <v>316</v>
      </c>
      <c r="BA40" s="285"/>
      <c r="BB40" s="285"/>
      <c r="BC40" s="285"/>
      <c r="BD40" s="285" t="s">
        <v>316</v>
      </c>
      <c r="BE40" s="285" t="s">
        <v>316</v>
      </c>
      <c r="BF40" s="285">
        <v>9737773</v>
      </c>
      <c r="BG40" s="285" t="s">
        <v>316</v>
      </c>
      <c r="BH40" s="285" t="s">
        <v>316</v>
      </c>
      <c r="BI40" s="285" t="s">
        <v>316</v>
      </c>
      <c r="BJ40" s="285" t="s">
        <v>316</v>
      </c>
      <c r="BK40" s="285" t="s">
        <v>316</v>
      </c>
      <c r="BL40" s="286"/>
      <c r="BM40" s="285"/>
      <c r="BN40" s="285"/>
      <c r="BO40" s="285"/>
      <c r="BP40" s="285"/>
      <c r="BQ40" s="285">
        <v>2569191</v>
      </c>
      <c r="BR40" s="285"/>
      <c r="BS40" s="285"/>
      <c r="BT40" s="285"/>
      <c r="BU40" s="285"/>
      <c r="BV40" s="285">
        <v>9737773</v>
      </c>
      <c r="BW40" s="287"/>
      <c r="BX40" s="285">
        <v>12306964</v>
      </c>
      <c r="BY40" s="285"/>
      <c r="BZ40" s="285">
        <v>9139</v>
      </c>
      <c r="CA40" s="285">
        <v>747446</v>
      </c>
      <c r="CB40" s="283"/>
      <c r="CC40" s="287">
        <v>13063549</v>
      </c>
    </row>
    <row r="41" spans="1:81" s="308" customFormat="1" ht="15" customHeight="1" x14ac:dyDescent="0.2">
      <c r="A41" s="106" t="s">
        <v>163</v>
      </c>
      <c r="B41" s="107" t="s">
        <v>173</v>
      </c>
      <c r="C41" s="279" t="s">
        <v>316</v>
      </c>
      <c r="D41" s="279" t="s">
        <v>316</v>
      </c>
      <c r="E41" s="279" t="s">
        <v>316</v>
      </c>
      <c r="F41" s="279" t="s">
        <v>316</v>
      </c>
      <c r="G41" s="279" t="s">
        <v>316</v>
      </c>
      <c r="H41" s="279" t="s">
        <v>316</v>
      </c>
      <c r="I41" s="279" t="s">
        <v>316</v>
      </c>
      <c r="J41" s="279" t="s">
        <v>316</v>
      </c>
      <c r="K41" s="279" t="s">
        <v>316</v>
      </c>
      <c r="L41" s="279" t="s">
        <v>316</v>
      </c>
      <c r="M41" s="279">
        <v>193</v>
      </c>
      <c r="N41" s="279" t="s">
        <v>316</v>
      </c>
      <c r="O41" s="279" t="s">
        <v>316</v>
      </c>
      <c r="P41" s="279">
        <v>10</v>
      </c>
      <c r="Q41" s="279" t="s">
        <v>316</v>
      </c>
      <c r="R41" s="279" t="s">
        <v>316</v>
      </c>
      <c r="S41" s="279" t="s">
        <v>316</v>
      </c>
      <c r="T41" s="279" t="s">
        <v>316</v>
      </c>
      <c r="U41" s="279" t="s">
        <v>316</v>
      </c>
      <c r="V41" s="279">
        <v>72</v>
      </c>
      <c r="W41" s="279">
        <v>7</v>
      </c>
      <c r="X41" s="279">
        <v>6</v>
      </c>
      <c r="Y41" s="279">
        <v>56</v>
      </c>
      <c r="Z41" s="279" t="s">
        <v>316</v>
      </c>
      <c r="AA41" s="279">
        <v>38970</v>
      </c>
      <c r="AB41" s="279">
        <v>612</v>
      </c>
      <c r="AC41" s="279">
        <v>34</v>
      </c>
      <c r="AD41" s="279">
        <v>1829</v>
      </c>
      <c r="AE41" s="279">
        <v>97</v>
      </c>
      <c r="AF41" s="279">
        <v>101</v>
      </c>
      <c r="AG41" s="279">
        <v>7</v>
      </c>
      <c r="AH41" s="279">
        <v>22</v>
      </c>
      <c r="AI41" s="279">
        <v>6</v>
      </c>
      <c r="AJ41" s="279">
        <v>5</v>
      </c>
      <c r="AK41" s="279" t="s">
        <v>316</v>
      </c>
      <c r="AL41" s="279" t="s">
        <v>316</v>
      </c>
      <c r="AM41" s="279" t="s">
        <v>316</v>
      </c>
      <c r="AN41" s="279" t="s">
        <v>316</v>
      </c>
      <c r="AO41" s="279" t="s">
        <v>316</v>
      </c>
      <c r="AP41" s="279" t="s">
        <v>316</v>
      </c>
      <c r="AQ41" s="279" t="s">
        <v>316</v>
      </c>
      <c r="AR41" s="279" t="s">
        <v>316</v>
      </c>
      <c r="AS41" s="279">
        <v>5346</v>
      </c>
      <c r="AT41" s="279">
        <v>554</v>
      </c>
      <c r="AU41" s="279" t="s">
        <v>316</v>
      </c>
      <c r="AV41" s="279" t="s">
        <v>316</v>
      </c>
      <c r="AW41" s="279" t="s">
        <v>316</v>
      </c>
      <c r="AX41" s="279" t="s">
        <v>316</v>
      </c>
      <c r="AY41" s="279" t="s">
        <v>316</v>
      </c>
      <c r="AZ41" s="279">
        <v>192</v>
      </c>
      <c r="BA41" s="279"/>
      <c r="BB41" s="279"/>
      <c r="BC41" s="279"/>
      <c r="BD41" s="279" t="s">
        <v>316</v>
      </c>
      <c r="BE41" s="279" t="s">
        <v>316</v>
      </c>
      <c r="BF41" s="279">
        <v>1029</v>
      </c>
      <c r="BG41" s="279" t="s">
        <v>316</v>
      </c>
      <c r="BH41" s="279" t="s">
        <v>316</v>
      </c>
      <c r="BI41" s="279" t="s">
        <v>316</v>
      </c>
      <c r="BJ41" s="279" t="s">
        <v>316</v>
      </c>
      <c r="BK41" s="279" t="s">
        <v>316</v>
      </c>
      <c r="BL41" s="288"/>
      <c r="BM41" s="279"/>
      <c r="BN41" s="279">
        <v>42027</v>
      </c>
      <c r="BO41" s="279"/>
      <c r="BP41" s="279"/>
      <c r="BQ41" s="279">
        <v>6092</v>
      </c>
      <c r="BR41" s="279"/>
      <c r="BS41" s="279"/>
      <c r="BT41" s="279"/>
      <c r="BU41" s="279"/>
      <c r="BV41" s="279">
        <v>1029</v>
      </c>
      <c r="BW41" s="284"/>
      <c r="BX41" s="279">
        <v>49148</v>
      </c>
      <c r="BY41" s="279"/>
      <c r="BZ41" s="242">
        <v>7160</v>
      </c>
      <c r="CA41" s="279"/>
      <c r="CB41" s="283"/>
      <c r="CC41" s="293">
        <v>56308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307434.09581646428</v>
      </c>
      <c r="D42" s="285">
        <v>645.86994919425263</v>
      </c>
      <c r="E42" s="285">
        <v>55867.750605302863</v>
      </c>
      <c r="F42" s="285" t="s">
        <v>316</v>
      </c>
      <c r="G42" s="285" t="s">
        <v>316</v>
      </c>
      <c r="H42" s="285">
        <v>1034360.7236345957</v>
      </c>
      <c r="I42" s="285">
        <v>3725700.8019270469</v>
      </c>
      <c r="J42" s="285">
        <v>22928.383196395971</v>
      </c>
      <c r="K42" s="285">
        <v>21636.643298007468</v>
      </c>
      <c r="L42" s="285">
        <v>645.86994919425263</v>
      </c>
      <c r="M42" s="285">
        <v>77827.32887790745</v>
      </c>
      <c r="N42" s="285">
        <v>9688.0492379137904</v>
      </c>
      <c r="O42" s="285">
        <v>18407.293552036201</v>
      </c>
      <c r="P42" s="285">
        <v>3875.219695165516</v>
      </c>
      <c r="Q42" s="285">
        <v>322.93497459712631</v>
      </c>
      <c r="R42" s="285">
        <v>968.804923791379</v>
      </c>
      <c r="S42" s="285" t="s">
        <v>316</v>
      </c>
      <c r="T42" s="285" t="s">
        <v>316</v>
      </c>
      <c r="U42" s="285" t="s">
        <v>316</v>
      </c>
      <c r="V42" s="285">
        <v>29064.147713741371</v>
      </c>
      <c r="W42" s="285">
        <v>2906.4147713741368</v>
      </c>
      <c r="X42" s="285">
        <v>2260.5448221798847</v>
      </c>
      <c r="Y42" s="285">
        <v>22605.448221798844</v>
      </c>
      <c r="Z42" s="285">
        <v>2583.4797967770105</v>
      </c>
      <c r="AA42" s="285">
        <v>15686243.456080813</v>
      </c>
      <c r="AB42" s="285">
        <v>246399.38561760742</v>
      </c>
      <c r="AC42" s="285">
        <v>13563.268933079305</v>
      </c>
      <c r="AD42" s="285">
        <v>736291.74208144809</v>
      </c>
      <c r="AE42" s="285">
        <v>39075.131926252288</v>
      </c>
      <c r="AF42" s="285">
        <v>40689.806799237922</v>
      </c>
      <c r="AG42" s="285">
        <v>2906.4147713741368</v>
      </c>
      <c r="AH42" s="285">
        <v>8719.2443141224121</v>
      </c>
      <c r="AI42" s="285">
        <v>2583.4797967770105</v>
      </c>
      <c r="AJ42" s="285">
        <v>1937.609847582758</v>
      </c>
      <c r="AK42" s="285" t="s">
        <v>316</v>
      </c>
      <c r="AL42" s="285" t="s">
        <v>316</v>
      </c>
      <c r="AM42" s="285" t="s">
        <v>316</v>
      </c>
      <c r="AN42" s="285">
        <v>91713.532785583884</v>
      </c>
      <c r="AO42" s="285" t="s">
        <v>316</v>
      </c>
      <c r="AP42" s="285" t="s">
        <v>316</v>
      </c>
      <c r="AQ42" s="285">
        <v>15823.813755259192</v>
      </c>
      <c r="AR42" s="285">
        <v>127559.31496586492</v>
      </c>
      <c r="AS42" s="285">
        <v>2151715.7357406528</v>
      </c>
      <c r="AT42" s="285">
        <v>223148.06744661432</v>
      </c>
      <c r="AU42" s="285">
        <v>5068787.3612764962</v>
      </c>
      <c r="AV42" s="285" t="s">
        <v>316</v>
      </c>
      <c r="AW42" s="285">
        <v>2046438.9340219893</v>
      </c>
      <c r="AX42" s="285">
        <v>103339.19187108043</v>
      </c>
      <c r="AY42" s="285">
        <v>46825.571316583322</v>
      </c>
      <c r="AZ42" s="285">
        <v>77181.458928713197</v>
      </c>
      <c r="BA42" s="285">
        <v>46502.636341986188</v>
      </c>
      <c r="BB42" s="285"/>
      <c r="BC42" s="285"/>
      <c r="BD42" s="285">
        <v>6135.7645173454011</v>
      </c>
      <c r="BE42" s="285">
        <v>6458.6994919425269</v>
      </c>
      <c r="BF42" s="285">
        <v>414325.5724081131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363947.7163709614</v>
      </c>
      <c r="BM42" s="285">
        <v>4805272.4220052408</v>
      </c>
      <c r="BN42" s="285">
        <v>16948919.206755579</v>
      </c>
      <c r="BO42" s="285">
        <v>91713.532785583884</v>
      </c>
      <c r="BP42" s="285">
        <v>143383.12872112411</v>
      </c>
      <c r="BQ42" s="285">
        <v>9717436.3206021301</v>
      </c>
      <c r="BR42" s="285">
        <v>46502.636341986188</v>
      </c>
      <c r="BS42" s="285"/>
      <c r="BT42" s="285"/>
      <c r="BU42" s="285">
        <v>12594.464009287927</v>
      </c>
      <c r="BV42" s="285">
        <v>414325.5724081131</v>
      </c>
      <c r="BW42" s="287"/>
      <c r="BX42" s="285">
        <v>32544095</v>
      </c>
      <c r="BY42" s="285"/>
      <c r="BZ42" s="285">
        <v>144152</v>
      </c>
      <c r="CA42" s="285"/>
      <c r="CB42" s="283"/>
      <c r="CC42" s="287">
        <v>32688247</v>
      </c>
    </row>
    <row r="43" spans="1:81" s="308" customFormat="1" ht="15" customHeight="1" x14ac:dyDescent="0.2">
      <c r="A43" s="106" t="s">
        <v>165</v>
      </c>
      <c r="B43" s="107" t="s">
        <v>173</v>
      </c>
      <c r="C43" s="279" t="s">
        <v>316</v>
      </c>
      <c r="D43" s="279" t="s">
        <v>316</v>
      </c>
      <c r="E43" s="279" t="s">
        <v>316</v>
      </c>
      <c r="F43" s="279" t="s">
        <v>316</v>
      </c>
      <c r="G43" s="279" t="s">
        <v>316</v>
      </c>
      <c r="H43" s="279" t="s">
        <v>316</v>
      </c>
      <c r="I43" s="279" t="s">
        <v>316</v>
      </c>
      <c r="J43" s="279" t="s">
        <v>316</v>
      </c>
      <c r="K43" s="279" t="s">
        <v>316</v>
      </c>
      <c r="L43" s="279" t="s">
        <v>316</v>
      </c>
      <c r="M43" s="279" t="s">
        <v>316</v>
      </c>
      <c r="N43" s="279" t="s">
        <v>316</v>
      </c>
      <c r="O43" s="279" t="s">
        <v>316</v>
      </c>
      <c r="P43" s="279" t="s">
        <v>316</v>
      </c>
      <c r="Q43" s="279" t="s">
        <v>316</v>
      </c>
      <c r="R43" s="279" t="s">
        <v>316</v>
      </c>
      <c r="S43" s="279" t="s">
        <v>316</v>
      </c>
      <c r="T43" s="279" t="s">
        <v>316</v>
      </c>
      <c r="U43" s="279" t="s">
        <v>316</v>
      </c>
      <c r="V43" s="279" t="s">
        <v>316</v>
      </c>
      <c r="W43" s="279" t="s">
        <v>316</v>
      </c>
      <c r="X43" s="279" t="s">
        <v>316</v>
      </c>
      <c r="Y43" s="279" t="s">
        <v>316</v>
      </c>
      <c r="Z43" s="279" t="s">
        <v>316</v>
      </c>
      <c r="AA43" s="279" t="s">
        <v>316</v>
      </c>
      <c r="AB43" s="279" t="s">
        <v>316</v>
      </c>
      <c r="AC43" s="279" t="s">
        <v>316</v>
      </c>
      <c r="AD43" s="279" t="s">
        <v>316</v>
      </c>
      <c r="AE43" s="279" t="s">
        <v>316</v>
      </c>
      <c r="AF43" s="279" t="s">
        <v>316</v>
      </c>
      <c r="AG43" s="279" t="s">
        <v>316</v>
      </c>
      <c r="AH43" s="279" t="s">
        <v>316</v>
      </c>
      <c r="AI43" s="279" t="s">
        <v>316</v>
      </c>
      <c r="AJ43" s="279" t="s">
        <v>316</v>
      </c>
      <c r="AK43" s="279" t="s">
        <v>316</v>
      </c>
      <c r="AL43" s="279" t="s">
        <v>316</v>
      </c>
      <c r="AM43" s="279" t="s">
        <v>316</v>
      </c>
      <c r="AN43" s="279" t="s">
        <v>316</v>
      </c>
      <c r="AO43" s="279" t="s">
        <v>316</v>
      </c>
      <c r="AP43" s="279" t="s">
        <v>316</v>
      </c>
      <c r="AQ43" s="279" t="s">
        <v>316</v>
      </c>
      <c r="AR43" s="279" t="s">
        <v>316</v>
      </c>
      <c r="AS43" s="279" t="s">
        <v>316</v>
      </c>
      <c r="AT43" s="279" t="s">
        <v>316</v>
      </c>
      <c r="AU43" s="279" t="s">
        <v>316</v>
      </c>
      <c r="AV43" s="279">
        <v>515416</v>
      </c>
      <c r="AW43" s="279" t="s">
        <v>316</v>
      </c>
      <c r="AX43" s="279" t="s">
        <v>316</v>
      </c>
      <c r="AY43" s="279" t="s">
        <v>316</v>
      </c>
      <c r="AZ43" s="279" t="s">
        <v>316</v>
      </c>
      <c r="BA43" s="279"/>
      <c r="BB43" s="279"/>
      <c r="BC43" s="279"/>
      <c r="BD43" s="279" t="s">
        <v>316</v>
      </c>
      <c r="BE43" s="279" t="s">
        <v>316</v>
      </c>
      <c r="BF43" s="279">
        <v>2992212</v>
      </c>
      <c r="BG43" s="279" t="s">
        <v>316</v>
      </c>
      <c r="BH43" s="279" t="s">
        <v>316</v>
      </c>
      <c r="BI43" s="279" t="s">
        <v>316</v>
      </c>
      <c r="BJ43" s="279" t="s">
        <v>316</v>
      </c>
      <c r="BK43" s="279" t="s">
        <v>316</v>
      </c>
      <c r="BL43" s="288"/>
      <c r="BM43" s="279"/>
      <c r="BN43" s="279"/>
      <c r="BO43" s="279"/>
      <c r="BP43" s="279"/>
      <c r="BQ43" s="279">
        <v>515416</v>
      </c>
      <c r="BR43" s="279"/>
      <c r="BS43" s="279"/>
      <c r="BT43" s="279"/>
      <c r="BU43" s="279"/>
      <c r="BV43" s="279">
        <v>2992212</v>
      </c>
      <c r="BW43" s="284"/>
      <c r="BX43" s="279">
        <v>3507628</v>
      </c>
      <c r="BY43" s="279"/>
      <c r="BZ43" s="242">
        <v>-1351</v>
      </c>
      <c r="CA43" s="279"/>
      <c r="CB43" s="283"/>
      <c r="CC43" s="293">
        <v>3506277</v>
      </c>
    </row>
    <row r="44" spans="1:81" s="308" customFormat="1" ht="15" customHeight="1" x14ac:dyDescent="0.2">
      <c r="A44" s="104" t="s">
        <v>166</v>
      </c>
      <c r="B44" s="105" t="s">
        <v>173</v>
      </c>
      <c r="C44" s="285" t="s">
        <v>316</v>
      </c>
      <c r="D44" s="285" t="s">
        <v>316</v>
      </c>
      <c r="E44" s="285" t="s">
        <v>316</v>
      </c>
      <c r="F44" s="285" t="s">
        <v>316</v>
      </c>
      <c r="G44" s="285" t="s">
        <v>316</v>
      </c>
      <c r="H44" s="285" t="s">
        <v>316</v>
      </c>
      <c r="I44" s="285" t="s">
        <v>316</v>
      </c>
      <c r="J44" s="285" t="s">
        <v>316</v>
      </c>
      <c r="K44" s="285" t="s">
        <v>316</v>
      </c>
      <c r="L44" s="285" t="s">
        <v>316</v>
      </c>
      <c r="M44" s="285">
        <v>3711.6996972919892</v>
      </c>
      <c r="N44" s="285">
        <v>462.03730671684519</v>
      </c>
      <c r="O44" s="285">
        <v>877.87088276200586</v>
      </c>
      <c r="P44" s="285">
        <v>184.81492268673807</v>
      </c>
      <c r="Q44" s="285">
        <v>15.401243557228172</v>
      </c>
      <c r="R44" s="285">
        <v>46.203730671684518</v>
      </c>
      <c r="S44" s="285" t="s">
        <v>316</v>
      </c>
      <c r="T44" s="285" t="s">
        <v>316</v>
      </c>
      <c r="U44" s="285" t="s">
        <v>316</v>
      </c>
      <c r="V44" s="285">
        <v>1386.1119201505353</v>
      </c>
      <c r="W44" s="285">
        <v>138.61119201505355</v>
      </c>
      <c r="X44" s="285">
        <v>107.80870490059721</v>
      </c>
      <c r="Y44" s="285">
        <v>1078.0870490059722</v>
      </c>
      <c r="Z44" s="285" t="s">
        <v>316</v>
      </c>
      <c r="AA44" s="285">
        <v>748100.00454880123</v>
      </c>
      <c r="AB44" s="285">
        <v>11751.148834165095</v>
      </c>
      <c r="AC44" s="285">
        <v>646.85222940358312</v>
      </c>
      <c r="AD44" s="285">
        <v>35114.83531048023</v>
      </c>
      <c r="AE44" s="285">
        <v>1863.5504704246089</v>
      </c>
      <c r="AF44" s="285">
        <v>1940.5566882107496</v>
      </c>
      <c r="AG44" s="285">
        <v>138.61119201505355</v>
      </c>
      <c r="AH44" s="285">
        <v>415.83357604516067</v>
      </c>
      <c r="AI44" s="285" t="s">
        <v>316</v>
      </c>
      <c r="AJ44" s="285" t="s">
        <v>316</v>
      </c>
      <c r="AK44" s="285" t="s">
        <v>316</v>
      </c>
      <c r="AL44" s="285" t="s">
        <v>316</v>
      </c>
      <c r="AM44" s="285" t="s">
        <v>316</v>
      </c>
      <c r="AN44" s="285">
        <v>4373.9531702528002</v>
      </c>
      <c r="AO44" s="285" t="s">
        <v>316</v>
      </c>
      <c r="AP44" s="285">
        <v>2079.1678802258029</v>
      </c>
      <c r="AQ44" s="285">
        <v>754.66093430418039</v>
      </c>
      <c r="AR44" s="285" t="s">
        <v>316</v>
      </c>
      <c r="AS44" s="285">
        <v>102618.48582181131</v>
      </c>
      <c r="AT44" s="285" t="s">
        <v>316</v>
      </c>
      <c r="AU44" s="285" t="s">
        <v>316</v>
      </c>
      <c r="AV44" s="285" t="s">
        <v>316</v>
      </c>
      <c r="AW44" s="285" t="s">
        <v>316</v>
      </c>
      <c r="AX44" s="285" t="s">
        <v>316</v>
      </c>
      <c r="AY44" s="285" t="s">
        <v>316</v>
      </c>
      <c r="AZ44" s="285">
        <v>3680.8972101775335</v>
      </c>
      <c r="BA44" s="285"/>
      <c r="BB44" s="285"/>
      <c r="BC44" s="285"/>
      <c r="BD44" s="285" t="s">
        <v>316</v>
      </c>
      <c r="BE44" s="285" t="s">
        <v>316</v>
      </c>
      <c r="BF44" s="285">
        <v>19759.795483923746</v>
      </c>
      <c r="BG44" s="285" t="s">
        <v>316</v>
      </c>
      <c r="BH44" s="285" t="s">
        <v>316</v>
      </c>
      <c r="BI44" s="285" t="s">
        <v>316</v>
      </c>
      <c r="BJ44" s="285" t="s">
        <v>316</v>
      </c>
      <c r="BK44" s="285" t="s">
        <v>316</v>
      </c>
      <c r="BL44" s="286"/>
      <c r="BM44" s="285"/>
      <c r="BN44" s="285">
        <v>807980.03949930414</v>
      </c>
      <c r="BO44" s="285">
        <v>4373.9531702528002</v>
      </c>
      <c r="BP44" s="285">
        <v>2833.8288145299834</v>
      </c>
      <c r="BQ44" s="285">
        <v>106299.38303198884</v>
      </c>
      <c r="BR44" s="285"/>
      <c r="BS44" s="285"/>
      <c r="BT44" s="285"/>
      <c r="BU44" s="285"/>
      <c r="BV44" s="285">
        <v>19759.795483923746</v>
      </c>
      <c r="BW44" s="287"/>
      <c r="BX44" s="285">
        <v>941247</v>
      </c>
      <c r="BY44" s="285"/>
      <c r="BZ44" s="285">
        <v>-228767</v>
      </c>
      <c r="CA44" s="285">
        <v>15602428</v>
      </c>
      <c r="CB44" s="283"/>
      <c r="CC44" s="287">
        <v>16314908</v>
      </c>
    </row>
    <row r="45" spans="1:81" s="308" customFormat="1" ht="15" customHeight="1" x14ac:dyDescent="0.2">
      <c r="A45" s="106" t="s">
        <v>167</v>
      </c>
      <c r="B45" s="107" t="s">
        <v>173</v>
      </c>
      <c r="C45" s="279" t="s">
        <v>316</v>
      </c>
      <c r="D45" s="279" t="s">
        <v>316</v>
      </c>
      <c r="E45" s="279" t="s">
        <v>316</v>
      </c>
      <c r="F45" s="279" t="s">
        <v>316</v>
      </c>
      <c r="G45" s="279" t="s">
        <v>316</v>
      </c>
      <c r="H45" s="279" t="s">
        <v>316</v>
      </c>
      <c r="I45" s="279" t="s">
        <v>316</v>
      </c>
      <c r="J45" s="279" t="s">
        <v>316</v>
      </c>
      <c r="K45" s="279" t="s">
        <v>316</v>
      </c>
      <c r="L45" s="279" t="s">
        <v>316</v>
      </c>
      <c r="M45" s="279" t="s">
        <v>316</v>
      </c>
      <c r="N45" s="279" t="s">
        <v>316</v>
      </c>
      <c r="O45" s="279" t="s">
        <v>316</v>
      </c>
      <c r="P45" s="279">
        <v>9803.714932126697</v>
      </c>
      <c r="Q45" s="279">
        <v>4901.8574660633485</v>
      </c>
      <c r="R45" s="279" t="s">
        <v>316</v>
      </c>
      <c r="S45" s="279" t="s">
        <v>316</v>
      </c>
      <c r="T45" s="279" t="s">
        <v>316</v>
      </c>
      <c r="U45" s="279" t="s">
        <v>316</v>
      </c>
      <c r="V45" s="279" t="s">
        <v>316</v>
      </c>
      <c r="W45" s="279" t="s">
        <v>316</v>
      </c>
      <c r="X45" s="279" t="s">
        <v>316</v>
      </c>
      <c r="Y45" s="279">
        <v>9803.714932126697</v>
      </c>
      <c r="Z45" s="279" t="s">
        <v>316</v>
      </c>
      <c r="AA45" s="279">
        <v>1661729.6809954753</v>
      </c>
      <c r="AB45" s="279">
        <v>68626.00452488687</v>
      </c>
      <c r="AC45" s="279">
        <v>14705.572398190046</v>
      </c>
      <c r="AD45" s="279">
        <v>132350.15158371039</v>
      </c>
      <c r="AE45" s="279">
        <v>4901.8574660633485</v>
      </c>
      <c r="AF45" s="279" t="s">
        <v>316</v>
      </c>
      <c r="AG45" s="279" t="s">
        <v>316</v>
      </c>
      <c r="AH45" s="279">
        <v>24509.28733031674</v>
      </c>
      <c r="AI45" s="279" t="s">
        <v>316</v>
      </c>
      <c r="AJ45" s="279" t="s">
        <v>316</v>
      </c>
      <c r="AK45" s="279" t="s">
        <v>316</v>
      </c>
      <c r="AL45" s="279" t="s">
        <v>316</v>
      </c>
      <c r="AM45" s="279" t="s">
        <v>316</v>
      </c>
      <c r="AN45" s="279" t="s">
        <v>316</v>
      </c>
      <c r="AO45" s="279" t="s">
        <v>316</v>
      </c>
      <c r="AP45" s="279" t="s">
        <v>316</v>
      </c>
      <c r="AQ45" s="279" t="s">
        <v>316</v>
      </c>
      <c r="AR45" s="279" t="s">
        <v>316</v>
      </c>
      <c r="AS45" s="279" t="s">
        <v>316</v>
      </c>
      <c r="AT45" s="279" t="s">
        <v>316</v>
      </c>
      <c r="AU45" s="279" t="s">
        <v>316</v>
      </c>
      <c r="AV45" s="279" t="s">
        <v>316</v>
      </c>
      <c r="AW45" s="279" t="s">
        <v>316</v>
      </c>
      <c r="AX45" s="279" t="s">
        <v>316</v>
      </c>
      <c r="AY45" s="279" t="s">
        <v>316</v>
      </c>
      <c r="AZ45" s="279">
        <v>235289.15837104074</v>
      </c>
      <c r="BA45" s="279"/>
      <c r="BB45" s="279"/>
      <c r="BC45" s="279"/>
      <c r="BD45" s="279" t="s">
        <v>316</v>
      </c>
      <c r="BE45" s="279" t="s">
        <v>316</v>
      </c>
      <c r="BF45" s="279" t="s">
        <v>316</v>
      </c>
      <c r="BG45" s="279" t="s">
        <v>316</v>
      </c>
      <c r="BH45" s="279" t="s">
        <v>316</v>
      </c>
      <c r="BI45" s="279" t="s">
        <v>316</v>
      </c>
      <c r="BJ45" s="279" t="s">
        <v>316</v>
      </c>
      <c r="BK45" s="279" t="s">
        <v>316</v>
      </c>
      <c r="BL45" s="288"/>
      <c r="BM45" s="279"/>
      <c r="BN45" s="279">
        <v>1931331.8416289599</v>
      </c>
      <c r="BO45" s="279"/>
      <c r="BP45" s="279"/>
      <c r="BQ45" s="279">
        <v>235289.15837104074</v>
      </c>
      <c r="BR45" s="279"/>
      <c r="BS45" s="279"/>
      <c r="BT45" s="279"/>
      <c r="BU45" s="279"/>
      <c r="BV45" s="279"/>
      <c r="BW45" s="284"/>
      <c r="BX45" s="279">
        <v>2166621</v>
      </c>
      <c r="BY45" s="279">
        <v>9870161</v>
      </c>
      <c r="BZ45" s="242">
        <v>16472</v>
      </c>
      <c r="CA45" s="242"/>
      <c r="CB45" s="283"/>
      <c r="CC45" s="293">
        <v>12053254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2065539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2065539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2065539</v>
      </c>
      <c r="BY47" s="279"/>
      <c r="BZ47" s="279"/>
      <c r="CA47" s="279"/>
      <c r="CB47" s="283"/>
      <c r="CC47" s="293">
        <v>2065539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5242175.9068356128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5242175.9068356128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5242175.9068356128</v>
      </c>
      <c r="BY48" s="285"/>
      <c r="BZ48" s="285"/>
      <c r="CA48" s="285"/>
      <c r="CB48" s="283"/>
      <c r="CC48" s="287">
        <v>5242175.9068356128</v>
      </c>
    </row>
    <row r="49" spans="1:81" s="308" customFormat="1" ht="15" customHeight="1" x14ac:dyDescent="0.2">
      <c r="A49" s="106" t="s">
        <v>153</v>
      </c>
      <c r="B49" s="107" t="s">
        <v>173</v>
      </c>
      <c r="C49" s="279" t="s">
        <v>316</v>
      </c>
      <c r="D49" s="279" t="s">
        <v>316</v>
      </c>
      <c r="E49" s="279" t="s">
        <v>316</v>
      </c>
      <c r="F49" s="279" t="s">
        <v>316</v>
      </c>
      <c r="G49" s="279" t="s">
        <v>316</v>
      </c>
      <c r="H49" s="279" t="s">
        <v>316</v>
      </c>
      <c r="I49" s="279" t="s">
        <v>316</v>
      </c>
      <c r="J49" s="279" t="s">
        <v>316</v>
      </c>
      <c r="K49" s="279" t="s">
        <v>316</v>
      </c>
      <c r="L49" s="279" t="s">
        <v>316</v>
      </c>
      <c r="M49" s="279" t="s">
        <v>316</v>
      </c>
      <c r="N49" s="279" t="s">
        <v>316</v>
      </c>
      <c r="O49" s="279" t="s">
        <v>316</v>
      </c>
      <c r="P49" s="279" t="s">
        <v>316</v>
      </c>
      <c r="Q49" s="279" t="s">
        <v>316</v>
      </c>
      <c r="R49" s="279" t="s">
        <v>316</v>
      </c>
      <c r="S49" s="279" t="s">
        <v>316</v>
      </c>
      <c r="T49" s="279" t="s">
        <v>316</v>
      </c>
      <c r="U49" s="279" t="s">
        <v>316</v>
      </c>
      <c r="V49" s="279" t="s">
        <v>316</v>
      </c>
      <c r="W49" s="279" t="s">
        <v>316</v>
      </c>
      <c r="X49" s="279" t="s">
        <v>316</v>
      </c>
      <c r="Y49" s="279" t="s">
        <v>316</v>
      </c>
      <c r="Z49" s="279" t="s">
        <v>316</v>
      </c>
      <c r="AA49" s="242">
        <v>5126240</v>
      </c>
      <c r="AB49" s="242">
        <v>8455</v>
      </c>
      <c r="AC49" s="279" t="s">
        <v>316</v>
      </c>
      <c r="AD49" s="279" t="s">
        <v>316</v>
      </c>
      <c r="AE49" s="279" t="s">
        <v>316</v>
      </c>
      <c r="AF49" s="279" t="s">
        <v>316</v>
      </c>
      <c r="AG49" s="279" t="s">
        <v>316</v>
      </c>
      <c r="AH49" s="279" t="s">
        <v>316</v>
      </c>
      <c r="AI49" s="279" t="s">
        <v>316</v>
      </c>
      <c r="AJ49" s="279" t="s">
        <v>316</v>
      </c>
      <c r="AK49" s="279" t="s">
        <v>316</v>
      </c>
      <c r="AL49" s="279" t="s">
        <v>316</v>
      </c>
      <c r="AM49" s="279" t="s">
        <v>316</v>
      </c>
      <c r="AN49" s="279" t="s">
        <v>316</v>
      </c>
      <c r="AO49" s="279" t="s">
        <v>316</v>
      </c>
      <c r="AP49" s="279" t="s">
        <v>316</v>
      </c>
      <c r="AQ49" s="279" t="s">
        <v>316</v>
      </c>
      <c r="AR49" s="279" t="s">
        <v>316</v>
      </c>
      <c r="AS49" s="279" t="s">
        <v>316</v>
      </c>
      <c r="AT49" s="279" t="s">
        <v>316</v>
      </c>
      <c r="AU49" s="279" t="s">
        <v>316</v>
      </c>
      <c r="AV49" s="279" t="s">
        <v>316</v>
      </c>
      <c r="AW49" s="279" t="s">
        <v>316</v>
      </c>
      <c r="AX49" s="279" t="s">
        <v>316</v>
      </c>
      <c r="AY49" s="279" t="s">
        <v>316</v>
      </c>
      <c r="AZ49" s="279" t="s">
        <v>316</v>
      </c>
      <c r="BA49" s="279"/>
      <c r="BB49" s="279"/>
      <c r="BC49" s="279"/>
      <c r="BD49" s="279" t="s">
        <v>316</v>
      </c>
      <c r="BE49" s="279" t="s">
        <v>316</v>
      </c>
      <c r="BF49" s="279" t="s">
        <v>316</v>
      </c>
      <c r="BG49" s="279" t="s">
        <v>316</v>
      </c>
      <c r="BH49" s="279" t="s">
        <v>316</v>
      </c>
      <c r="BI49" s="279" t="s">
        <v>316</v>
      </c>
      <c r="BJ49" s="279" t="s">
        <v>316</v>
      </c>
      <c r="BK49" s="279" t="s">
        <v>316</v>
      </c>
      <c r="BL49" s="288"/>
      <c r="BM49" s="279"/>
      <c r="BN49" s="279">
        <v>5134695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5134695</v>
      </c>
      <c r="BY49" s="279"/>
      <c r="BZ49" s="279"/>
      <c r="CA49" s="279"/>
      <c r="CB49" s="283"/>
      <c r="CC49" s="293">
        <v>5134695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53</v>
      </c>
      <c r="N50" s="164"/>
      <c r="O50" s="164">
        <v>428</v>
      </c>
      <c r="P50" s="164"/>
      <c r="Q50" s="164"/>
      <c r="R50" s="164">
        <v>307915</v>
      </c>
      <c r="S50" s="164"/>
      <c r="T50" s="164"/>
      <c r="U50" s="164"/>
      <c r="V50" s="164"/>
      <c r="W50" s="164"/>
      <c r="X50" s="164"/>
      <c r="Y50" s="164"/>
      <c r="Z50" s="164"/>
      <c r="AA50" s="164">
        <v>3476</v>
      </c>
      <c r="AB50" s="164"/>
      <c r="AC50" s="164">
        <v>18</v>
      </c>
      <c r="AD50" s="164">
        <v>39463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351353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351353</v>
      </c>
      <c r="BY50" s="285">
        <v>6134130</v>
      </c>
      <c r="BZ50" s="285"/>
      <c r="CA50" s="285">
        <v>13</v>
      </c>
      <c r="CB50" s="283"/>
      <c r="CC50" s="287">
        <v>6485496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960.65744618681208</v>
      </c>
      <c r="D51" s="242">
        <v>2.3896951397681891</v>
      </c>
      <c r="E51" s="242">
        <v>127.45040745430343</v>
      </c>
      <c r="F51" s="242">
        <v>3.1862601863575857</v>
      </c>
      <c r="G51" s="242">
        <v>1.5931300931787928</v>
      </c>
      <c r="H51" s="242">
        <v>59.742378494204736</v>
      </c>
      <c r="I51" s="242">
        <v>729.65358267588715</v>
      </c>
      <c r="J51" s="242">
        <v>51.776728028310764</v>
      </c>
      <c r="K51" s="242">
        <v>55.759553261257757</v>
      </c>
      <c r="L51" s="242">
        <v>11.948475698840946</v>
      </c>
      <c r="M51" s="242">
        <v>106.73971624297913</v>
      </c>
      <c r="N51" s="242">
        <v>65.318333820330508</v>
      </c>
      <c r="O51" s="242">
        <v>196.75156650758092</v>
      </c>
      <c r="P51" s="242">
        <v>105.14658614980034</v>
      </c>
      <c r="Q51" s="242">
        <v>26.286646537450086</v>
      </c>
      <c r="R51" s="242">
        <v>5.5759553261257748</v>
      </c>
      <c r="S51" s="242">
        <v>169.66835492354144</v>
      </c>
      <c r="T51" s="242">
        <v>53.369858121489564</v>
      </c>
      <c r="U51" s="242">
        <v>202.32752183370667</v>
      </c>
      <c r="V51" s="242">
        <v>211.08973734619008</v>
      </c>
      <c r="W51" s="242">
        <v>15.931300931787929</v>
      </c>
      <c r="X51" s="242">
        <v>50.183597935131971</v>
      </c>
      <c r="Y51" s="242">
        <v>1266.5384240771402</v>
      </c>
      <c r="Z51" s="242">
        <v>38.235122236291026</v>
      </c>
      <c r="AA51" s="242">
        <v>163.29583455082627</v>
      </c>
      <c r="AB51" s="242">
        <v>254.90081490860686</v>
      </c>
      <c r="AC51" s="242">
        <v>1472.0522060972046</v>
      </c>
      <c r="AD51" s="242">
        <v>647.60738287717925</v>
      </c>
      <c r="AE51" s="242">
        <v>180.02370052920361</v>
      </c>
      <c r="AF51" s="242">
        <v>20.71069121132431</v>
      </c>
      <c r="AG51" s="242">
        <v>215.86912762572646</v>
      </c>
      <c r="AH51" s="242">
        <v>51.776728028310764</v>
      </c>
      <c r="AI51" s="242">
        <v>41.42138242264862</v>
      </c>
      <c r="AJ51" s="242">
        <v>23.100386351092496</v>
      </c>
      <c r="AK51" s="242">
        <v>1892.6385506964059</v>
      </c>
      <c r="AL51" s="242">
        <v>304.28784779714942</v>
      </c>
      <c r="AM51" s="242">
        <v>792.58222135644951</v>
      </c>
      <c r="AN51" s="242">
        <v>1194.8475698840946</v>
      </c>
      <c r="AO51" s="242">
        <v>33.455731956754647</v>
      </c>
      <c r="AP51" s="242">
        <v>7.1690854193045679</v>
      </c>
      <c r="AQ51" s="242">
        <v>71.690854193045681</v>
      </c>
      <c r="AR51" s="242" t="s">
        <v>316</v>
      </c>
      <c r="AS51" s="242">
        <v>6093.7226064088827</v>
      </c>
      <c r="AT51" s="242">
        <v>19.91412616473491</v>
      </c>
      <c r="AU51" s="242">
        <v>274.8149410733418</v>
      </c>
      <c r="AV51" s="242">
        <v>25.490081490860685</v>
      </c>
      <c r="AW51" s="242">
        <v>32.659166910165254</v>
      </c>
      <c r="AX51" s="242">
        <v>27.879776630628879</v>
      </c>
      <c r="AY51" s="242">
        <v>40.624817376059219</v>
      </c>
      <c r="AZ51" s="242">
        <v>535.29171130807435</v>
      </c>
      <c r="BA51" s="242">
        <v>469.17681244115454</v>
      </c>
      <c r="BB51" s="242">
        <v>602.99974026817313</v>
      </c>
      <c r="BC51" s="242">
        <v>139.3988831531444</v>
      </c>
      <c r="BD51" s="242">
        <v>54.962988214668357</v>
      </c>
      <c r="BE51" s="242">
        <v>346.50579526638745</v>
      </c>
      <c r="BF51" s="242">
        <v>1919.7217622804455</v>
      </c>
      <c r="BG51" s="242">
        <v>383.94435245608906</v>
      </c>
      <c r="BH51" s="242">
        <v>45.404207655595599</v>
      </c>
      <c r="BI51" s="242">
        <v>226.2244732313886</v>
      </c>
      <c r="BJ51" s="242">
        <v>1411.5132625564106</v>
      </c>
      <c r="BK51" s="242" t="s">
        <v>316</v>
      </c>
      <c r="BL51" s="292">
        <v>1095.2769390604201</v>
      </c>
      <c r="BM51" s="242">
        <v>908.88071815850151</v>
      </c>
      <c r="BN51" s="242">
        <v>5583.9209765916694</v>
      </c>
      <c r="BO51" s="242">
        <v>4217.8119216908544</v>
      </c>
      <c r="BP51" s="242">
        <v>78.859939612350246</v>
      </c>
      <c r="BQ51" s="242">
        <v>7050.3972273627478</v>
      </c>
      <c r="BR51" s="242">
        <v>469.17681244115454</v>
      </c>
      <c r="BS51" s="242">
        <v>602.99974026817313</v>
      </c>
      <c r="BT51" s="242">
        <v>139.3988831531444</v>
      </c>
      <c r="BU51" s="242">
        <v>401.46878348105582</v>
      </c>
      <c r="BV51" s="242">
        <v>2575.2947956235189</v>
      </c>
      <c r="BW51" s="293">
        <v>1411.5132625564106</v>
      </c>
      <c r="BX51" s="242">
        <v>24535</v>
      </c>
      <c r="BY51" s="279">
        <v>55382</v>
      </c>
      <c r="BZ51" s="242"/>
      <c r="CA51" s="279">
        <v>1297</v>
      </c>
      <c r="CB51" s="283"/>
      <c r="CC51" s="293">
        <v>81214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344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83"/>
      <c r="BY53" s="283"/>
      <c r="BZ53" s="283"/>
      <c r="CA53" s="283"/>
      <c r="CB53" s="242">
        <v>12839.179999999997</v>
      </c>
      <c r="CC53" s="293">
        <v>12839.179999999997</v>
      </c>
    </row>
    <row r="54" spans="1:81" s="308" customFormat="1" ht="15" customHeight="1" x14ac:dyDescent="0.2">
      <c r="A54" s="110" t="s">
        <v>345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5"/>
      <c r="BY54" s="295"/>
      <c r="BZ54" s="295"/>
      <c r="CA54" s="295"/>
      <c r="CB54" s="297">
        <v>64</v>
      </c>
      <c r="CC54" s="298">
        <v>64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">
      <c r="A62" s="17" t="s">
        <v>441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509"/>
      <c r="BM62" s="509"/>
      <c r="BN62" s="509"/>
      <c r="BO62" s="509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338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  <c r="CD69" s="310"/>
    </row>
    <row r="70" spans="1:82" s="309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10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507974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507974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507974</v>
      </c>
      <c r="BY71" s="256"/>
      <c r="BZ71" s="256"/>
      <c r="CA71" s="256"/>
      <c r="CB71" s="256"/>
      <c r="CC71" s="272">
        <v>507974</v>
      </c>
      <c r="CD71" s="31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1857208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1857208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1857208</v>
      </c>
      <c r="BY72" s="256"/>
      <c r="BZ72" s="256"/>
      <c r="CA72" s="256"/>
      <c r="CB72" s="256"/>
      <c r="CC72" s="255">
        <v>1857208</v>
      </c>
      <c r="CD72" s="31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1638243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1638243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1638243</v>
      </c>
      <c r="BY73" s="256"/>
      <c r="BZ73" s="256"/>
      <c r="CA73" s="256"/>
      <c r="CB73" s="256"/>
      <c r="CC73" s="272">
        <v>1638243</v>
      </c>
      <c r="CD73" s="31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1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64043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64043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64043</v>
      </c>
      <c r="BY75" s="256"/>
      <c r="BZ75" s="256"/>
      <c r="CA75" s="256"/>
      <c r="CB75" s="256"/>
      <c r="CC75" s="303">
        <v>64043</v>
      </c>
      <c r="CD75" s="31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1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4339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4339</v>
      </c>
      <c r="BP77" s="242"/>
      <c r="BQ77" s="242"/>
      <c r="BR77" s="242"/>
      <c r="BS77" s="242"/>
      <c r="BT77" s="242"/>
      <c r="BU77" s="242"/>
      <c r="BV77" s="242"/>
      <c r="BW77" s="293"/>
      <c r="BX77" s="242">
        <v>4339</v>
      </c>
      <c r="BY77" s="283"/>
      <c r="BZ77" s="283"/>
      <c r="CA77" s="283"/>
      <c r="CB77" s="283"/>
      <c r="CC77" s="293">
        <v>4339</v>
      </c>
      <c r="CD77" s="31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215459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215459</v>
      </c>
      <c r="BP78" s="253"/>
      <c r="BQ78" s="253"/>
      <c r="BR78" s="253"/>
      <c r="BS78" s="253"/>
      <c r="BT78" s="253"/>
      <c r="BU78" s="253"/>
      <c r="BV78" s="253"/>
      <c r="BW78" s="255"/>
      <c r="BX78" s="253">
        <v>215459</v>
      </c>
      <c r="BY78" s="256"/>
      <c r="BZ78" s="256"/>
      <c r="CA78" s="256"/>
      <c r="CB78" s="256"/>
      <c r="CC78" s="255">
        <v>215459</v>
      </c>
      <c r="CD78" s="31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731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731</v>
      </c>
      <c r="BP79" s="257"/>
      <c r="BQ79" s="257"/>
      <c r="BR79" s="257"/>
      <c r="BS79" s="257"/>
      <c r="BT79" s="257"/>
      <c r="BU79" s="257"/>
      <c r="BV79" s="257"/>
      <c r="BW79" s="259"/>
      <c r="BX79" s="242">
        <v>731</v>
      </c>
      <c r="BY79" s="256"/>
      <c r="BZ79" s="256"/>
      <c r="CA79" s="256"/>
      <c r="CB79" s="256"/>
      <c r="CC79" s="272">
        <v>731</v>
      </c>
      <c r="CD79" s="31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339"/>
      <c r="CD80" s="31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1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6949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6949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6949</v>
      </c>
      <c r="BY82" s="256"/>
      <c r="BZ82" s="256"/>
      <c r="CA82" s="256"/>
      <c r="CB82" s="256"/>
      <c r="CC82" s="255">
        <v>6949</v>
      </c>
      <c r="CD82" s="31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100650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100650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100650</v>
      </c>
      <c r="BY83" s="256"/>
      <c r="BZ83" s="256"/>
      <c r="CA83" s="256"/>
      <c r="CB83" s="256"/>
      <c r="CC83" s="272">
        <v>100650</v>
      </c>
      <c r="CD83" s="31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28469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28469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28469</v>
      </c>
      <c r="BY84" s="256"/>
      <c r="BZ84" s="256"/>
      <c r="CA84" s="256"/>
      <c r="CB84" s="256"/>
      <c r="CC84" s="255">
        <v>28469</v>
      </c>
      <c r="CD84" s="31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37131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37131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37131</v>
      </c>
      <c r="BY85" s="256"/>
      <c r="BZ85" s="256"/>
      <c r="CA85" s="256"/>
      <c r="CB85" s="256"/>
      <c r="CC85" s="303">
        <v>37131</v>
      </c>
      <c r="CD85" s="31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101174</v>
      </c>
      <c r="G86" s="253"/>
      <c r="H86" s="253">
        <v>1857208</v>
      </c>
      <c r="I86" s="253">
        <v>2146217</v>
      </c>
      <c r="J86" s="253"/>
      <c r="K86" s="253"/>
      <c r="L86" s="253"/>
      <c r="M86" s="253"/>
      <c r="N86" s="253"/>
      <c r="O86" s="253"/>
      <c r="P86" s="253"/>
      <c r="Q86" s="253"/>
      <c r="R86" s="253">
        <v>107599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28469</v>
      </c>
      <c r="AC86" s="253"/>
      <c r="AD86" s="253"/>
      <c r="AE86" s="253"/>
      <c r="AF86" s="253"/>
      <c r="AG86" s="253"/>
      <c r="AH86" s="253"/>
      <c r="AI86" s="253"/>
      <c r="AJ86" s="253"/>
      <c r="AK86" s="253">
        <v>220529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101174</v>
      </c>
      <c r="BM86" s="253">
        <v>4003425</v>
      </c>
      <c r="BN86" s="253">
        <v>136068</v>
      </c>
      <c r="BO86" s="253">
        <v>220529</v>
      </c>
      <c r="BP86" s="253"/>
      <c r="BQ86" s="253"/>
      <c r="BR86" s="253"/>
      <c r="BS86" s="253"/>
      <c r="BT86" s="253"/>
      <c r="BU86" s="253"/>
      <c r="BV86" s="253"/>
      <c r="BW86" s="425"/>
      <c r="BX86" s="253">
        <v>4461196</v>
      </c>
      <c r="BY86" s="256"/>
      <c r="BZ86" s="256"/>
      <c r="CA86" s="256"/>
      <c r="CB86" s="256"/>
      <c r="CC86" s="253">
        <v>4461196</v>
      </c>
      <c r="CD86" s="490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1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1649.6659156896271</v>
      </c>
      <c r="K88" s="279"/>
      <c r="L88" s="279"/>
      <c r="M88" s="279">
        <v>13668.66044428548</v>
      </c>
      <c r="N88" s="279">
        <v>12018.994528595855</v>
      </c>
      <c r="O88" s="279"/>
      <c r="P88" s="279"/>
      <c r="Q88" s="279">
        <v>706.99967815269724</v>
      </c>
      <c r="R88" s="279">
        <v>43126.980367314536</v>
      </c>
      <c r="S88" s="279"/>
      <c r="T88" s="279"/>
      <c r="U88" s="279"/>
      <c r="V88" s="279"/>
      <c r="W88" s="279"/>
      <c r="X88" s="279"/>
      <c r="Y88" s="279">
        <v>21445.656903965151</v>
      </c>
      <c r="Z88" s="279"/>
      <c r="AA88" s="279">
        <v>640070.3752875753</v>
      </c>
      <c r="AB88" s="279">
        <v>23802.322497807476</v>
      </c>
      <c r="AC88" s="279">
        <v>471.33311876846494</v>
      </c>
      <c r="AD88" s="279">
        <v>8719.6626972165996</v>
      </c>
      <c r="AE88" s="279">
        <v>41712.981011009142</v>
      </c>
      <c r="AF88" s="279">
        <v>471.33311876846494</v>
      </c>
      <c r="AG88" s="279">
        <v>235.66655938423247</v>
      </c>
      <c r="AH88" s="279"/>
      <c r="AI88" s="279"/>
      <c r="AJ88" s="279"/>
      <c r="AK88" s="279">
        <v>130323.60733948051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1649.6659156896271</v>
      </c>
      <c r="BN88" s="281">
        <v>806450.96621284331</v>
      </c>
      <c r="BO88" s="281">
        <v>130323.60733948051</v>
      </c>
      <c r="BP88" s="281"/>
      <c r="BQ88" s="281"/>
      <c r="BR88" s="281"/>
      <c r="BS88" s="281"/>
      <c r="BT88" s="281"/>
      <c r="BU88" s="281"/>
      <c r="BV88" s="281"/>
      <c r="BW88" s="282"/>
      <c r="BX88" s="279">
        <v>938424.23946801352</v>
      </c>
      <c r="BY88" s="279"/>
      <c r="BZ88" s="279">
        <v>-615433.86640008353</v>
      </c>
      <c r="CA88" s="279">
        <v>1535897.21553207</v>
      </c>
      <c r="CB88" s="283"/>
      <c r="CC88" s="293">
        <v>1858887.5886000001</v>
      </c>
      <c r="CD88" s="51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174</v>
      </c>
      <c r="J89" s="285">
        <v>435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12055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204928</v>
      </c>
      <c r="AL89" s="285">
        <v>276167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609</v>
      </c>
      <c r="BN89" s="285">
        <v>12055</v>
      </c>
      <c r="BO89" s="285">
        <v>481095</v>
      </c>
      <c r="BP89" s="285"/>
      <c r="BQ89" s="285"/>
      <c r="BR89" s="285"/>
      <c r="BS89" s="285"/>
      <c r="BT89" s="285"/>
      <c r="BU89" s="285"/>
      <c r="BV89" s="285"/>
      <c r="BW89" s="287"/>
      <c r="BX89" s="285">
        <v>493759</v>
      </c>
      <c r="BY89" s="285"/>
      <c r="BZ89" s="285"/>
      <c r="CA89" s="285"/>
      <c r="CB89" s="283"/>
      <c r="CC89" s="287">
        <v>493759</v>
      </c>
      <c r="CD89" s="310"/>
    </row>
    <row r="90" spans="1:82" s="308" customFormat="1" ht="15" customHeight="1" x14ac:dyDescent="0.2">
      <c r="A90" s="88" t="s">
        <v>157</v>
      </c>
      <c r="B90" s="102"/>
      <c r="C90" s="279">
        <v>125.0606093369754</v>
      </c>
      <c r="D90" s="279"/>
      <c r="E90" s="279"/>
      <c r="F90" s="279">
        <v>35.731602667707257</v>
      </c>
      <c r="G90" s="279"/>
      <c r="H90" s="279">
        <v>2108.164557394728</v>
      </c>
      <c r="I90" s="279">
        <v>7021.2599242044762</v>
      </c>
      <c r="J90" s="279">
        <v>2644.1385974103368</v>
      </c>
      <c r="K90" s="279">
        <v>1875.9091400546308</v>
      </c>
      <c r="L90" s="279">
        <v>125.0606093369754</v>
      </c>
      <c r="M90" s="279">
        <v>446.64503334634071</v>
      </c>
      <c r="N90" s="279">
        <v>1107.679682698925</v>
      </c>
      <c r="O90" s="279">
        <v>1679.385325382241</v>
      </c>
      <c r="P90" s="279">
        <v>2394.017378736386</v>
      </c>
      <c r="Q90" s="279">
        <v>232.25541734009718</v>
      </c>
      <c r="R90" s="279">
        <v>89.329006669268153</v>
      </c>
      <c r="S90" s="279">
        <v>1089.8138813650712</v>
      </c>
      <c r="T90" s="279">
        <v>89.329006669268153</v>
      </c>
      <c r="U90" s="279">
        <v>4484.3161347972609</v>
      </c>
      <c r="V90" s="279">
        <v>2787.0650080811661</v>
      </c>
      <c r="W90" s="279">
        <v>196.52381467238993</v>
      </c>
      <c r="X90" s="279">
        <v>17.865801333853629</v>
      </c>
      <c r="Y90" s="279">
        <v>13917.459239071977</v>
      </c>
      <c r="Z90" s="279">
        <v>303.71862267551165</v>
      </c>
      <c r="AA90" s="279">
        <v>2268.9567693994109</v>
      </c>
      <c r="AB90" s="279">
        <v>4198.4633134556025</v>
      </c>
      <c r="AC90" s="279">
        <v>2286.8225707332645</v>
      </c>
      <c r="AD90" s="279">
        <v>7771.6235802263291</v>
      </c>
      <c r="AE90" s="279">
        <v>1179.1428880343394</v>
      </c>
      <c r="AF90" s="279">
        <v>250.12121867395081</v>
      </c>
      <c r="AG90" s="279">
        <v>2697.7360014118981</v>
      </c>
      <c r="AH90" s="279">
        <v>214.38961600624353</v>
      </c>
      <c r="AI90" s="279">
        <v>303.71862267551165</v>
      </c>
      <c r="AJ90" s="279">
        <v>571.70564268331611</v>
      </c>
      <c r="AK90" s="279">
        <v>13042.034973713149</v>
      </c>
      <c r="AL90" s="279">
        <v>3787.5498827769693</v>
      </c>
      <c r="AM90" s="279">
        <v>35.731602667707257</v>
      </c>
      <c r="AN90" s="279">
        <v>53.597404001560882</v>
      </c>
      <c r="AO90" s="279"/>
      <c r="AP90" s="279"/>
      <c r="AQ90" s="279">
        <v>89.329006669268153</v>
      </c>
      <c r="AR90" s="279"/>
      <c r="AS90" s="279">
        <v>36821.416549072332</v>
      </c>
      <c r="AT90" s="279">
        <v>89.329006669268153</v>
      </c>
      <c r="AU90" s="279">
        <v>14364.104272418317</v>
      </c>
      <c r="AV90" s="279">
        <v>178.65801333853631</v>
      </c>
      <c r="AW90" s="279">
        <v>2483.3463854056545</v>
      </c>
      <c r="AX90" s="279">
        <v>875.42426535882782</v>
      </c>
      <c r="AY90" s="279">
        <v>160.79221200468265</v>
      </c>
      <c r="AZ90" s="279">
        <v>2536.9437894072153</v>
      </c>
      <c r="BA90" s="279">
        <v>250.12121867395081</v>
      </c>
      <c r="BB90" s="279">
        <v>1536.4589147114123</v>
      </c>
      <c r="BC90" s="279">
        <v>142.92641067082903</v>
      </c>
      <c r="BD90" s="279">
        <v>250.12121867395081</v>
      </c>
      <c r="BE90" s="279">
        <v>160.79221200468265</v>
      </c>
      <c r="BF90" s="279">
        <v>2054.5671533931672</v>
      </c>
      <c r="BG90" s="279">
        <v>4788.0347574727721</v>
      </c>
      <c r="BH90" s="279">
        <v>178.65801333853631</v>
      </c>
      <c r="BI90" s="279">
        <v>35.731602667707257</v>
      </c>
      <c r="BJ90" s="279">
        <v>321.58442400936531</v>
      </c>
      <c r="BK90" s="279"/>
      <c r="BL90" s="288">
        <v>160.79221200468268</v>
      </c>
      <c r="BM90" s="279">
        <v>13774.532828401148</v>
      </c>
      <c r="BN90" s="279">
        <v>50578.083576139616</v>
      </c>
      <c r="BO90" s="279">
        <v>16918.913863159385</v>
      </c>
      <c r="BP90" s="279">
        <v>89.329006669268153</v>
      </c>
      <c r="BQ90" s="279">
        <v>57510.014493674818</v>
      </c>
      <c r="BR90" s="279">
        <v>250.12121867395081</v>
      </c>
      <c r="BS90" s="279">
        <v>1536.4589147114123</v>
      </c>
      <c r="BT90" s="279">
        <v>142.92641067082903</v>
      </c>
      <c r="BU90" s="279">
        <v>410.9134306786334</v>
      </c>
      <c r="BV90" s="279">
        <v>7056.9915268721834</v>
      </c>
      <c r="BW90" s="284">
        <v>321.58442400936531</v>
      </c>
      <c r="BX90" s="279">
        <v>148750.6619056653</v>
      </c>
      <c r="BY90" s="279">
        <v>65052.810869128138</v>
      </c>
      <c r="BZ90" s="279"/>
      <c r="CA90" s="279"/>
      <c r="CB90" s="283"/>
      <c r="CC90" s="293">
        <v>213803.47277479345</v>
      </c>
      <c r="CD90" s="31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466.44786142920003</v>
      </c>
      <c r="Z91" s="285"/>
      <c r="AA91" s="285">
        <v>656602.85600574838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657069.30386717757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657069.30386717757</v>
      </c>
      <c r="BY91" s="285"/>
      <c r="BZ91" s="285">
        <v>-4022.6038502328001</v>
      </c>
      <c r="CA91" s="285">
        <v>1037753.4619993918</v>
      </c>
      <c r="CB91" s="283"/>
      <c r="CC91" s="287">
        <v>1690800.1620163366</v>
      </c>
      <c r="CD91" s="31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1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>
        <v>1.7253952419485356E-2</v>
      </c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426.12086290402976</v>
      </c>
      <c r="AB93" s="285"/>
      <c r="AC93" s="285"/>
      <c r="AD93" s="285"/>
      <c r="AE93" s="285"/>
      <c r="AF93" s="285">
        <v>0.22430138145330961</v>
      </c>
      <c r="AG93" s="285">
        <v>8.6269762097426775E-2</v>
      </c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426.448688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426.448688</v>
      </c>
      <c r="BY93" s="285"/>
      <c r="BZ93" s="285">
        <v>-4.5039360000000004</v>
      </c>
      <c r="CA93" s="285"/>
      <c r="CB93" s="283"/>
      <c r="CC93" s="287">
        <v>421.94475199999999</v>
      </c>
      <c r="CD93" s="310"/>
    </row>
    <row r="94" spans="1:82" s="308" customFormat="1" ht="15" customHeight="1" x14ac:dyDescent="0.2">
      <c r="A94" s="106" t="s">
        <v>161</v>
      </c>
      <c r="B94" s="107"/>
      <c r="C94" s="279">
        <v>12855.850016999999</v>
      </c>
      <c r="D94" s="279">
        <v>550.57260099999996</v>
      </c>
      <c r="E94" s="279">
        <v>3606.2450229999999</v>
      </c>
      <c r="F94" s="279"/>
      <c r="G94" s="279">
        <v>2243.579017</v>
      </c>
      <c r="H94" s="279">
        <v>1569.1300749999998</v>
      </c>
      <c r="I94" s="279">
        <v>1169.9648079999999</v>
      </c>
      <c r="J94" s="279">
        <v>495.51586599999996</v>
      </c>
      <c r="K94" s="279">
        <v>1183.7276789999999</v>
      </c>
      <c r="L94" s="279">
        <v>27.530992999999999</v>
      </c>
      <c r="M94" s="279">
        <v>1541.599082</v>
      </c>
      <c r="N94" s="279"/>
      <c r="O94" s="279">
        <v>1101.1452019999999</v>
      </c>
      <c r="P94" s="279">
        <v>96.350598999999988</v>
      </c>
      <c r="Q94" s="279">
        <v>68.819605999999993</v>
      </c>
      <c r="R94" s="279">
        <v>481.74774399999995</v>
      </c>
      <c r="S94" s="279"/>
      <c r="T94" s="279"/>
      <c r="U94" s="279"/>
      <c r="V94" s="279">
        <v>1761.8312729999998</v>
      </c>
      <c r="W94" s="279">
        <v>41.293863999999999</v>
      </c>
      <c r="X94" s="279">
        <v>27.530992999999999</v>
      </c>
      <c r="Y94" s="279">
        <v>1183.7276789999999</v>
      </c>
      <c r="Z94" s="279">
        <v>41.293863999999999</v>
      </c>
      <c r="AA94" s="279">
        <v>1169.9648079999999</v>
      </c>
      <c r="AB94" s="279">
        <v>1995.8210839999999</v>
      </c>
      <c r="AC94" s="279">
        <v>853.38726899999995</v>
      </c>
      <c r="AD94" s="279">
        <v>2257.3418879999999</v>
      </c>
      <c r="AE94" s="279"/>
      <c r="AF94" s="279"/>
      <c r="AG94" s="279"/>
      <c r="AH94" s="279">
        <v>82.587727999999998</v>
      </c>
      <c r="AI94" s="279"/>
      <c r="AJ94" s="279"/>
      <c r="AK94" s="279">
        <v>11589.534609999999</v>
      </c>
      <c r="AL94" s="279">
        <v>2257.3418879999999</v>
      </c>
      <c r="AM94" s="279">
        <v>1734.3002799999999</v>
      </c>
      <c r="AN94" s="279">
        <v>1321.3721419999999</v>
      </c>
      <c r="AO94" s="279"/>
      <c r="AP94" s="279">
        <v>1816.8880079999999</v>
      </c>
      <c r="AQ94" s="279">
        <v>839.62439799999993</v>
      </c>
      <c r="AR94" s="279">
        <v>6193.9325719999997</v>
      </c>
      <c r="AS94" s="279">
        <v>18292.745918999997</v>
      </c>
      <c r="AT94" s="279"/>
      <c r="AU94" s="279">
        <v>69606.037767999995</v>
      </c>
      <c r="AV94" s="279"/>
      <c r="AW94" s="279"/>
      <c r="AX94" s="279">
        <v>1968.2953419999999</v>
      </c>
      <c r="AY94" s="279">
        <v>344.10853199999997</v>
      </c>
      <c r="AZ94" s="279">
        <v>1169.9648079999999</v>
      </c>
      <c r="BA94" s="279">
        <v>2670.2752769999997</v>
      </c>
      <c r="BB94" s="279">
        <v>1720.5374089999998</v>
      </c>
      <c r="BC94" s="279">
        <v>605.62933599999997</v>
      </c>
      <c r="BD94" s="279">
        <v>4308.2249579999998</v>
      </c>
      <c r="BE94" s="279">
        <v>1541.599082</v>
      </c>
      <c r="BF94" s="279">
        <v>7460.2479789999998</v>
      </c>
      <c r="BG94" s="279">
        <v>330.34566099999995</v>
      </c>
      <c r="BH94" s="279">
        <v>41.293863999999999</v>
      </c>
      <c r="BI94" s="279">
        <v>1637.9496809999998</v>
      </c>
      <c r="BJ94" s="279">
        <v>825.85627599999998</v>
      </c>
      <c r="BK94" s="279"/>
      <c r="BL94" s="288">
        <v>19256.246658</v>
      </c>
      <c r="BM94" s="279">
        <v>4445.8694209999994</v>
      </c>
      <c r="BN94" s="279">
        <v>12704.442682999999</v>
      </c>
      <c r="BO94" s="279">
        <v>16902.548919999997</v>
      </c>
      <c r="BP94" s="279">
        <v>8850.4449779999995</v>
      </c>
      <c r="BQ94" s="279">
        <v>91381.152368999989</v>
      </c>
      <c r="BR94" s="279">
        <v>2670.2752769999997</v>
      </c>
      <c r="BS94" s="279">
        <v>1720.5374089999998</v>
      </c>
      <c r="BT94" s="279">
        <v>605.62933599999997</v>
      </c>
      <c r="BU94" s="279">
        <v>5849.8240399999995</v>
      </c>
      <c r="BV94" s="279">
        <v>9469.8371849999985</v>
      </c>
      <c r="BW94" s="284">
        <v>825.85627599999998</v>
      </c>
      <c r="BX94" s="279">
        <v>174682.66455199997</v>
      </c>
      <c r="BY94" s="279">
        <v>89784.375778999995</v>
      </c>
      <c r="BZ94" s="279">
        <v>-382.04175599999996</v>
      </c>
      <c r="CA94" s="279">
        <v>31076.536462999997</v>
      </c>
      <c r="CB94" s="283"/>
      <c r="CC94" s="293">
        <v>295161.53503799997</v>
      </c>
      <c r="CD94" s="31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14310.39387</v>
      </c>
      <c r="AY95" s="285"/>
      <c r="AZ95" s="285"/>
      <c r="BA95" s="285"/>
      <c r="BB95" s="285"/>
      <c r="BC95" s="285"/>
      <c r="BD95" s="285"/>
      <c r="BE95" s="285"/>
      <c r="BF95" s="285">
        <v>54239.39561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14310.39387</v>
      </c>
      <c r="BR95" s="285"/>
      <c r="BS95" s="285"/>
      <c r="BT95" s="285"/>
      <c r="BU95" s="285"/>
      <c r="BV95" s="285">
        <v>54239.39561</v>
      </c>
      <c r="BW95" s="287"/>
      <c r="BX95" s="285">
        <v>68549.789480000007</v>
      </c>
      <c r="BY95" s="285"/>
      <c r="BZ95" s="285">
        <v>50.904230000000005</v>
      </c>
      <c r="CA95" s="285">
        <v>4163.2742200000002</v>
      </c>
      <c r="CB95" s="283"/>
      <c r="CC95" s="287">
        <v>72763.967929999999</v>
      </c>
      <c r="CD95" s="31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1.07501</v>
      </c>
      <c r="N96" s="279"/>
      <c r="O96" s="279"/>
      <c r="P96" s="279">
        <v>5.57E-2</v>
      </c>
      <c r="Q96" s="279"/>
      <c r="R96" s="279"/>
      <c r="S96" s="279"/>
      <c r="T96" s="279"/>
      <c r="U96" s="279"/>
      <c r="V96" s="279">
        <v>0.40104000000000001</v>
      </c>
      <c r="W96" s="279">
        <v>3.8990000000000004E-2</v>
      </c>
      <c r="X96" s="279">
        <v>3.3420000000000005E-2</v>
      </c>
      <c r="Y96" s="279">
        <v>0.31192000000000003</v>
      </c>
      <c r="Z96" s="279"/>
      <c r="AA96" s="279">
        <v>217.06290000000001</v>
      </c>
      <c r="AB96" s="279">
        <v>3.4088400000000001</v>
      </c>
      <c r="AC96" s="279">
        <v>0.18938000000000002</v>
      </c>
      <c r="AD96" s="279">
        <v>10.187530000000001</v>
      </c>
      <c r="AE96" s="279">
        <v>0.54029000000000005</v>
      </c>
      <c r="AF96" s="279">
        <v>0.56257000000000001</v>
      </c>
      <c r="AG96" s="279">
        <v>3.8990000000000004E-2</v>
      </c>
      <c r="AH96" s="279">
        <v>0.12254000000000001</v>
      </c>
      <c r="AI96" s="279">
        <v>3.3420000000000005E-2</v>
      </c>
      <c r="AJ96" s="279">
        <v>2.785E-2</v>
      </c>
      <c r="AK96" s="279"/>
      <c r="AL96" s="279"/>
      <c r="AM96" s="279"/>
      <c r="AN96" s="279"/>
      <c r="AO96" s="279"/>
      <c r="AP96" s="279"/>
      <c r="AQ96" s="279"/>
      <c r="AR96" s="279"/>
      <c r="AS96" s="279">
        <v>29.777220000000003</v>
      </c>
      <c r="AT96" s="279">
        <v>3.0857800000000002</v>
      </c>
      <c r="AU96" s="279"/>
      <c r="AV96" s="279"/>
      <c r="AW96" s="279"/>
      <c r="AX96" s="279"/>
      <c r="AY96" s="279"/>
      <c r="AZ96" s="279">
        <v>1.0694400000000002</v>
      </c>
      <c r="BA96" s="279"/>
      <c r="BB96" s="279"/>
      <c r="BC96" s="279"/>
      <c r="BD96" s="279"/>
      <c r="BE96" s="279"/>
      <c r="BF96" s="279">
        <v>5.7315300000000002</v>
      </c>
      <c r="BG96" s="279"/>
      <c r="BH96" s="279"/>
      <c r="BI96" s="279"/>
      <c r="BJ96" s="279"/>
      <c r="BK96" s="279"/>
      <c r="BL96" s="288"/>
      <c r="BM96" s="279"/>
      <c r="BN96" s="279">
        <v>234.09039000000001</v>
      </c>
      <c r="BO96" s="279"/>
      <c r="BP96" s="279"/>
      <c r="BQ96" s="279">
        <v>33.93244</v>
      </c>
      <c r="BR96" s="279"/>
      <c r="BS96" s="279"/>
      <c r="BT96" s="279"/>
      <c r="BU96" s="279"/>
      <c r="BV96" s="279">
        <v>5.7315300000000002</v>
      </c>
      <c r="BW96" s="284"/>
      <c r="BX96" s="279">
        <v>273.75436000000002</v>
      </c>
      <c r="BY96" s="279"/>
      <c r="BZ96" s="279">
        <v>39.8812</v>
      </c>
      <c r="CA96" s="279"/>
      <c r="CB96" s="283"/>
      <c r="CC96" s="293">
        <v>313.63556</v>
      </c>
      <c r="CD96" s="310"/>
    </row>
    <row r="97" spans="1:82" s="308" customFormat="1" ht="15" customHeight="1" x14ac:dyDescent="0.2">
      <c r="A97" s="104" t="s">
        <v>164</v>
      </c>
      <c r="B97" s="105"/>
      <c r="C97" s="285">
        <v>1801.2563673886641</v>
      </c>
      <c r="D97" s="285">
        <v>3.7841520323291258</v>
      </c>
      <c r="E97" s="285">
        <v>327.32915079646943</v>
      </c>
      <c r="F97" s="285"/>
      <c r="G97" s="285"/>
      <c r="H97" s="285">
        <v>6060.3194797750957</v>
      </c>
      <c r="I97" s="285">
        <v>21828.880998490567</v>
      </c>
      <c r="J97" s="285">
        <v>134.33739714768399</v>
      </c>
      <c r="K97" s="285">
        <v>126.76909308302575</v>
      </c>
      <c r="L97" s="285">
        <v>3.7841520323291258</v>
      </c>
      <c r="M97" s="285">
        <v>455.9903198956597</v>
      </c>
      <c r="N97" s="285">
        <v>56.762280484936895</v>
      </c>
      <c r="O97" s="285">
        <v>107.84833292138009</v>
      </c>
      <c r="P97" s="285">
        <v>22.704912193974756</v>
      </c>
      <c r="Q97" s="285">
        <v>1.8920760161645629</v>
      </c>
      <c r="R97" s="285">
        <v>5.6762280484936891</v>
      </c>
      <c r="S97" s="285"/>
      <c r="T97" s="285"/>
      <c r="U97" s="285"/>
      <c r="V97" s="285">
        <v>170.28684145481068</v>
      </c>
      <c r="W97" s="285">
        <v>17.028684145481066</v>
      </c>
      <c r="X97" s="285">
        <v>13.244532113151944</v>
      </c>
      <c r="Y97" s="285">
        <v>132.44532113151942</v>
      </c>
      <c r="Z97" s="285">
        <v>15.136608129316503</v>
      </c>
      <c r="AA97" s="285">
        <v>91905.700409177472</v>
      </c>
      <c r="AB97" s="285">
        <v>1443.6540003335617</v>
      </c>
      <c r="AC97" s="285">
        <v>79.467192678911644</v>
      </c>
      <c r="AD97" s="285">
        <v>4313.9333168552039</v>
      </c>
      <c r="AE97" s="285">
        <v>228.94119795591214</v>
      </c>
      <c r="AF97" s="285">
        <v>238.40157803673497</v>
      </c>
      <c r="AG97" s="285">
        <v>17.028684145481066</v>
      </c>
      <c r="AH97" s="285">
        <v>51.086052436443211</v>
      </c>
      <c r="AI97" s="285">
        <v>15.136608129316503</v>
      </c>
      <c r="AJ97" s="285">
        <v>11.352456096987378</v>
      </c>
      <c r="AK97" s="285"/>
      <c r="AL97" s="285"/>
      <c r="AM97" s="285"/>
      <c r="AN97" s="285">
        <v>537.34958859073595</v>
      </c>
      <c r="AO97" s="285"/>
      <c r="AP97" s="285"/>
      <c r="AQ97" s="285">
        <v>92.711724792063606</v>
      </c>
      <c r="AR97" s="285">
        <v>747.37002638500257</v>
      </c>
      <c r="AS97" s="285">
        <v>12606.902495704484</v>
      </c>
      <c r="AT97" s="285">
        <v>1307.4245271697132</v>
      </c>
      <c r="AU97" s="285">
        <v>29698.025149718989</v>
      </c>
      <c r="AV97" s="285"/>
      <c r="AW97" s="285">
        <v>11990.085714434836</v>
      </c>
      <c r="AX97" s="285">
        <v>605.46432517266021</v>
      </c>
      <c r="AY97" s="285">
        <v>274.35102234386164</v>
      </c>
      <c r="AZ97" s="285">
        <v>452.20616786333056</v>
      </c>
      <c r="BA97" s="285">
        <v>272.45894632769705</v>
      </c>
      <c r="BB97" s="285"/>
      <c r="BC97" s="285"/>
      <c r="BD97" s="285">
        <v>35.949444307126704</v>
      </c>
      <c r="BE97" s="285">
        <v>37.841520323291263</v>
      </c>
      <c r="BF97" s="285">
        <v>2427.5335287391345</v>
      </c>
      <c r="BG97" s="285"/>
      <c r="BH97" s="285"/>
      <c r="BI97" s="285"/>
      <c r="BJ97" s="285"/>
      <c r="BK97" s="285"/>
      <c r="BL97" s="286">
        <v>2132.3696702174625</v>
      </c>
      <c r="BM97" s="285">
        <v>28154.091120528705</v>
      </c>
      <c r="BN97" s="285">
        <v>99303.717632380925</v>
      </c>
      <c r="BO97" s="285">
        <v>537.34958859073595</v>
      </c>
      <c r="BP97" s="285">
        <v>840.08175117706617</v>
      </c>
      <c r="BQ97" s="285">
        <v>56934.459402407876</v>
      </c>
      <c r="BR97" s="285">
        <v>272.45894632769705</v>
      </c>
      <c r="BS97" s="285"/>
      <c r="BT97" s="285"/>
      <c r="BU97" s="285">
        <v>73.79096463041796</v>
      </c>
      <c r="BV97" s="285">
        <v>2427.5335287391345</v>
      </c>
      <c r="BW97" s="287"/>
      <c r="BX97" s="285">
        <v>190675.85260499999</v>
      </c>
      <c r="BY97" s="285"/>
      <c r="BZ97" s="285">
        <v>844.58656799999994</v>
      </c>
      <c r="CA97" s="285"/>
      <c r="CB97" s="283"/>
      <c r="CC97" s="287">
        <v>191520.43917299999</v>
      </c>
      <c r="CD97" s="31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3131.5362880031998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18179.917696382399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3131.5362880031998</v>
      </c>
      <c r="BR98" s="279"/>
      <c r="BS98" s="279"/>
      <c r="BT98" s="279"/>
      <c r="BU98" s="279"/>
      <c r="BV98" s="279">
        <v>18179.917696382399</v>
      </c>
      <c r="BW98" s="284"/>
      <c r="BX98" s="279">
        <v>21311.4539843856</v>
      </c>
      <c r="BY98" s="279"/>
      <c r="BZ98" s="279">
        <v>-8.2083317651999987</v>
      </c>
      <c r="CA98" s="279"/>
      <c r="CB98" s="283"/>
      <c r="CC98" s="293">
        <v>21303.245652620401</v>
      </c>
      <c r="CD98" s="31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24.077795936333132</v>
      </c>
      <c r="N99" s="285">
        <v>2.9972360086721745</v>
      </c>
      <c r="O99" s="285">
        <v>5.6947484164771316</v>
      </c>
      <c r="P99" s="285">
        <v>1.1988944034688698</v>
      </c>
      <c r="Q99" s="285">
        <v>9.9907866955739152E-2</v>
      </c>
      <c r="R99" s="285">
        <v>0.29972360086721744</v>
      </c>
      <c r="S99" s="285"/>
      <c r="T99" s="285"/>
      <c r="U99" s="285"/>
      <c r="V99" s="285">
        <v>8.9917080260165214</v>
      </c>
      <c r="W99" s="285">
        <v>0.89917080260165227</v>
      </c>
      <c r="X99" s="285">
        <v>0.69935506869017405</v>
      </c>
      <c r="Y99" s="285">
        <v>6.9935506869017408</v>
      </c>
      <c r="Z99" s="285"/>
      <c r="AA99" s="285">
        <v>4852.9247295080731</v>
      </c>
      <c r="AB99" s="285">
        <v>76.229702487228963</v>
      </c>
      <c r="AC99" s="285">
        <v>4.1961304121410432</v>
      </c>
      <c r="AD99" s="285">
        <v>227.78993665908524</v>
      </c>
      <c r="AE99" s="285">
        <v>12.088851901644437</v>
      </c>
      <c r="AF99" s="285">
        <v>12.588391236423131</v>
      </c>
      <c r="AG99" s="285">
        <v>0.89917080260165227</v>
      </c>
      <c r="AH99" s="285">
        <v>2.697512407804957</v>
      </c>
      <c r="AI99" s="285"/>
      <c r="AJ99" s="285"/>
      <c r="AK99" s="285"/>
      <c r="AL99" s="285"/>
      <c r="AM99" s="285"/>
      <c r="AN99" s="285">
        <v>28.373834215429913</v>
      </c>
      <c r="AO99" s="285"/>
      <c r="AP99" s="285">
        <v>13.487562039024784</v>
      </c>
      <c r="AQ99" s="285">
        <v>4.8954854808312183</v>
      </c>
      <c r="AR99" s="285"/>
      <c r="AS99" s="285">
        <v>665.6861175260899</v>
      </c>
      <c r="AT99" s="285"/>
      <c r="AU99" s="285"/>
      <c r="AV99" s="285"/>
      <c r="AW99" s="285"/>
      <c r="AX99" s="285"/>
      <c r="AY99" s="285"/>
      <c r="AZ99" s="285">
        <v>23.877980202421657</v>
      </c>
      <c r="BA99" s="285"/>
      <c r="BB99" s="285"/>
      <c r="BC99" s="285"/>
      <c r="BD99" s="285"/>
      <c r="BE99" s="285"/>
      <c r="BF99" s="285">
        <v>128.18179330421333</v>
      </c>
      <c r="BG99" s="285"/>
      <c r="BH99" s="285"/>
      <c r="BI99" s="285"/>
      <c r="BJ99" s="285"/>
      <c r="BK99" s="285"/>
      <c r="BL99" s="286"/>
      <c r="BM99" s="285"/>
      <c r="BN99" s="285">
        <v>5241.3665162319858</v>
      </c>
      <c r="BO99" s="285">
        <v>28.373834215429913</v>
      </c>
      <c r="BP99" s="285">
        <v>18.383047519856003</v>
      </c>
      <c r="BQ99" s="285">
        <v>689.56409772851157</v>
      </c>
      <c r="BR99" s="285"/>
      <c r="BS99" s="285"/>
      <c r="BT99" s="285"/>
      <c r="BU99" s="285"/>
      <c r="BV99" s="285">
        <v>128.18179330421333</v>
      </c>
      <c r="BW99" s="287"/>
      <c r="BX99" s="285">
        <v>6105.8692889999993</v>
      </c>
      <c r="BY99" s="285"/>
      <c r="BZ99" s="285">
        <v>-1484.0115289999999</v>
      </c>
      <c r="CA99" s="285">
        <v>101212.950436</v>
      </c>
      <c r="CB99" s="283"/>
      <c r="CC99" s="287">
        <v>105834.808196</v>
      </c>
      <c r="CD99" s="31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36.636482701357465</v>
      </c>
      <c r="Q100" s="279">
        <v>18.318241350678733</v>
      </c>
      <c r="R100" s="279"/>
      <c r="S100" s="279"/>
      <c r="T100" s="279"/>
      <c r="U100" s="279"/>
      <c r="V100" s="279"/>
      <c r="W100" s="279"/>
      <c r="X100" s="279"/>
      <c r="Y100" s="279">
        <v>36.636482701357465</v>
      </c>
      <c r="Z100" s="279"/>
      <c r="AA100" s="279">
        <v>6209.8838178800906</v>
      </c>
      <c r="AB100" s="279">
        <v>256.4553789095022</v>
      </c>
      <c r="AC100" s="279">
        <v>54.954724052036198</v>
      </c>
      <c r="AD100" s="279">
        <v>494.59251646832575</v>
      </c>
      <c r="AE100" s="279">
        <v>18.318241350678733</v>
      </c>
      <c r="AF100" s="279"/>
      <c r="AG100" s="279"/>
      <c r="AH100" s="279">
        <v>91.591206753393649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879.27558483257917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7217.3870921674225</v>
      </c>
      <c r="BO100" s="279"/>
      <c r="BP100" s="279"/>
      <c r="BQ100" s="279">
        <v>879.27558483257917</v>
      </c>
      <c r="BR100" s="279"/>
      <c r="BS100" s="279"/>
      <c r="BT100" s="279"/>
      <c r="BU100" s="279"/>
      <c r="BV100" s="279"/>
      <c r="BW100" s="284"/>
      <c r="BX100" s="279">
        <v>8096.6626769999993</v>
      </c>
      <c r="BY100" s="279">
        <v>36884.791657000002</v>
      </c>
      <c r="BZ100" s="279">
        <v>61.555864</v>
      </c>
      <c r="CA100" s="279"/>
      <c r="CB100" s="283"/>
      <c r="CC100" s="293">
        <v>45043.010197999996</v>
      </c>
      <c r="CD100" s="31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1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6949.233314352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6949.233314352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6949.233314352</v>
      </c>
      <c r="BY102" s="279"/>
      <c r="BZ102" s="279"/>
      <c r="CA102" s="279"/>
      <c r="CB102" s="283"/>
      <c r="CC102" s="293">
        <v>6949.233314352</v>
      </c>
      <c r="CD102" s="31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100649.77741124376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100649.77741124376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100649.77741124376</v>
      </c>
      <c r="BY103" s="285"/>
      <c r="BZ103" s="285"/>
      <c r="CA103" s="285"/>
      <c r="CB103" s="283"/>
      <c r="CC103" s="287">
        <v>100649.77741124376</v>
      </c>
      <c r="CD103" s="31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28422.100352903042</v>
      </c>
      <c r="AB104" s="279">
        <v>46.878191127180003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28468.978544030222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28468.978544030222</v>
      </c>
      <c r="BY104" s="279"/>
      <c r="BZ104" s="279"/>
      <c r="CA104" s="279"/>
      <c r="CB104" s="283"/>
      <c r="CC104" s="293">
        <v>28468.978544030222</v>
      </c>
      <c r="CD104" s="31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7</v>
      </c>
      <c r="P105" s="285"/>
      <c r="Q105" s="285"/>
      <c r="R105" s="285">
        <v>4803</v>
      </c>
      <c r="S105" s="285"/>
      <c r="T105" s="285"/>
      <c r="U105" s="285"/>
      <c r="V105" s="285"/>
      <c r="W105" s="285"/>
      <c r="X105" s="285"/>
      <c r="Y105" s="285"/>
      <c r="Z105" s="285"/>
      <c r="AA105" s="285">
        <v>54</v>
      </c>
      <c r="AB105" s="285"/>
      <c r="AC105" s="285">
        <v>0</v>
      </c>
      <c r="AD105" s="285">
        <v>616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5481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5481</v>
      </c>
      <c r="BY105" s="285">
        <v>95693</v>
      </c>
      <c r="BZ105" s="285"/>
      <c r="CA105" s="285"/>
      <c r="CB105" s="283"/>
      <c r="CC105" s="287">
        <v>101174</v>
      </c>
      <c r="CD105" s="310"/>
    </row>
    <row r="106" spans="1:82" s="308" customFormat="1" ht="15" customHeight="1" x14ac:dyDescent="0.2">
      <c r="A106" s="88" t="s">
        <v>169</v>
      </c>
      <c r="B106" s="102"/>
      <c r="C106" s="279">
        <v>3459.3354201901766</v>
      </c>
      <c r="D106" s="279">
        <v>8.6053119905228268</v>
      </c>
      <c r="E106" s="279">
        <v>458.94997282788415</v>
      </c>
      <c r="F106" s="279">
        <v>11.473749320697104</v>
      </c>
      <c r="G106" s="279">
        <v>5.7368746603485521</v>
      </c>
      <c r="H106" s="279">
        <v>215.13279976307072</v>
      </c>
      <c r="I106" s="279">
        <v>2627.4885944396369</v>
      </c>
      <c r="J106" s="279">
        <v>186.44842646132793</v>
      </c>
      <c r="K106" s="279">
        <v>200.79061311219934</v>
      </c>
      <c r="L106" s="279">
        <v>43.026559952614136</v>
      </c>
      <c r="M106" s="279">
        <v>384.37060224335301</v>
      </c>
      <c r="N106" s="279">
        <v>235.21186107429062</v>
      </c>
      <c r="O106" s="279">
        <v>708.50402055304619</v>
      </c>
      <c r="P106" s="279">
        <v>378.63372758300449</v>
      </c>
      <c r="Q106" s="279">
        <v>94.658431895751121</v>
      </c>
      <c r="R106" s="279">
        <v>20.079061311219931</v>
      </c>
      <c r="S106" s="279">
        <v>610.97715132712074</v>
      </c>
      <c r="T106" s="279">
        <v>192.1853011216765</v>
      </c>
      <c r="U106" s="279">
        <v>728.58308186426598</v>
      </c>
      <c r="V106" s="279">
        <v>760.13589249618315</v>
      </c>
      <c r="W106" s="279">
        <v>57.368746603485519</v>
      </c>
      <c r="X106" s="279">
        <v>180.71155180097938</v>
      </c>
      <c r="Y106" s="279">
        <v>4560.8153549770987</v>
      </c>
      <c r="Z106" s="279">
        <v>137.68499184836523</v>
      </c>
      <c r="AA106" s="279">
        <v>588.02965268572655</v>
      </c>
      <c r="AB106" s="279">
        <v>917.89994565576831</v>
      </c>
      <c r="AC106" s="279">
        <v>5300.8721861620616</v>
      </c>
      <c r="AD106" s="279">
        <v>2332.0395494316863</v>
      </c>
      <c r="AE106" s="279">
        <v>648.26683661938637</v>
      </c>
      <c r="AF106" s="279">
        <v>74.579370584531176</v>
      </c>
      <c r="AG106" s="279">
        <v>777.34651647722887</v>
      </c>
      <c r="AH106" s="279">
        <v>186.44842646132793</v>
      </c>
      <c r="AI106" s="279">
        <v>149.15874116906235</v>
      </c>
      <c r="AJ106" s="279">
        <v>83.184682575053998</v>
      </c>
      <c r="AK106" s="279">
        <v>6815.4070964940793</v>
      </c>
      <c r="AL106" s="279">
        <v>1095.7430601265733</v>
      </c>
      <c r="AM106" s="279">
        <v>2854.0951435234047</v>
      </c>
      <c r="AN106" s="279">
        <v>4302.6559952614134</v>
      </c>
      <c r="AO106" s="279">
        <v>120.47436786731957</v>
      </c>
      <c r="AP106" s="279">
        <v>25.815935971568482</v>
      </c>
      <c r="AQ106" s="279">
        <v>258.15935971568484</v>
      </c>
      <c r="AR106" s="279"/>
      <c r="AS106" s="279">
        <v>21943.54557583321</v>
      </c>
      <c r="AT106" s="279">
        <v>71.710933254356888</v>
      </c>
      <c r="AU106" s="279">
        <v>989.61087891012528</v>
      </c>
      <c r="AV106" s="279">
        <v>91.789994565576833</v>
      </c>
      <c r="AW106" s="279">
        <v>117.60593053714531</v>
      </c>
      <c r="AX106" s="279">
        <v>100.39530655609967</v>
      </c>
      <c r="AY106" s="279">
        <v>146.29030383888806</v>
      </c>
      <c r="AZ106" s="279">
        <v>1927.5898858771131</v>
      </c>
      <c r="BA106" s="279">
        <v>1689.5095874726487</v>
      </c>
      <c r="BB106" s="279">
        <v>2171.4070589419271</v>
      </c>
      <c r="BC106" s="279">
        <v>501.97653278049836</v>
      </c>
      <c r="BD106" s="279">
        <v>197.92217578202505</v>
      </c>
      <c r="BE106" s="279">
        <v>1247.77023862581</v>
      </c>
      <c r="BF106" s="279">
        <v>6912.9339657200053</v>
      </c>
      <c r="BG106" s="279">
        <v>1382.5867931440009</v>
      </c>
      <c r="BH106" s="279">
        <v>163.50092781993374</v>
      </c>
      <c r="BI106" s="279">
        <v>814.63620176949439</v>
      </c>
      <c r="BJ106" s="279">
        <v>5082.870949068817</v>
      </c>
      <c r="BK106" s="284"/>
      <c r="BL106" s="279">
        <v>3944.1013289896296</v>
      </c>
      <c r="BM106" s="279">
        <v>3272.8869937288496</v>
      </c>
      <c r="BN106" s="279">
        <v>20107.745684521677</v>
      </c>
      <c r="BO106" s="279">
        <v>15188.375663272793</v>
      </c>
      <c r="BP106" s="279">
        <v>283.97529568725332</v>
      </c>
      <c r="BQ106" s="279">
        <v>25388.538809372516</v>
      </c>
      <c r="BR106" s="279">
        <v>1689.5095874726487</v>
      </c>
      <c r="BS106" s="279">
        <v>2171.4070589419271</v>
      </c>
      <c r="BT106" s="279">
        <v>501.97653278049836</v>
      </c>
      <c r="BU106" s="279">
        <v>1445.692414407835</v>
      </c>
      <c r="BV106" s="279">
        <v>9273.6578884534356</v>
      </c>
      <c r="BW106" s="284">
        <v>5082.870949068817</v>
      </c>
      <c r="BX106" s="279">
        <v>88350.738206697875</v>
      </c>
      <c r="BY106" s="279">
        <v>199431.0406913936</v>
      </c>
      <c r="BZ106" s="279"/>
      <c r="CA106" s="279">
        <v>4670.507742167807</v>
      </c>
      <c r="CB106" s="283"/>
      <c r="CC106" s="284">
        <v>292452.28664025926</v>
      </c>
      <c r="CD106" s="310"/>
    </row>
    <row r="107" spans="1:82" s="308" customFormat="1" ht="15" customHeight="1" x14ac:dyDescent="0.2">
      <c r="A107" s="95" t="s">
        <v>377</v>
      </c>
      <c r="B107" s="103"/>
      <c r="C107" s="285">
        <v>18241.502413915812</v>
      </c>
      <c r="D107" s="285">
        <v>562.9620650228519</v>
      </c>
      <c r="E107" s="285">
        <v>4392.5241466243533</v>
      </c>
      <c r="F107" s="285">
        <v>47.20535198840436</v>
      </c>
      <c r="G107" s="285">
        <v>2249.3158916603484</v>
      </c>
      <c r="H107" s="285">
        <v>9952.7469119328944</v>
      </c>
      <c r="I107" s="285">
        <v>32821.594325134683</v>
      </c>
      <c r="J107" s="285">
        <v>5545.1062027089756</v>
      </c>
      <c r="K107" s="285">
        <v>3387.1965252498562</v>
      </c>
      <c r="L107" s="285">
        <v>199.40231432191865</v>
      </c>
      <c r="M107" s="285">
        <v>16523.435541659586</v>
      </c>
      <c r="N107" s="285">
        <v>13421.645588862679</v>
      </c>
      <c r="O107" s="285">
        <v>3609.5776292731443</v>
      </c>
      <c r="P107" s="285">
        <v>2929.5976946181918</v>
      </c>
      <c r="Q107" s="285">
        <v>1123.0433586223446</v>
      </c>
      <c r="R107" s="285">
        <v>149176.88954218818</v>
      </c>
      <c r="S107" s="285">
        <v>1700.7910326921919</v>
      </c>
      <c r="T107" s="285">
        <v>281.51430779094466</v>
      </c>
      <c r="U107" s="285">
        <v>5212.8992166615271</v>
      </c>
      <c r="V107" s="285">
        <v>5488.711763058177</v>
      </c>
      <c r="W107" s="285">
        <v>313.1532702239582</v>
      </c>
      <c r="X107" s="285">
        <v>240.08565331667512</v>
      </c>
      <c r="Y107" s="285">
        <v>41750.494312963216</v>
      </c>
      <c r="Z107" s="285">
        <v>497.83408665319337</v>
      </c>
      <c r="AA107" s="285">
        <v>1451792.2089101339</v>
      </c>
      <c r="AB107" s="285">
        <v>32741.132953776316</v>
      </c>
      <c r="AC107" s="285">
        <v>9051.2225718068785</v>
      </c>
      <c r="AD107" s="285">
        <v>26743.171014857231</v>
      </c>
      <c r="AE107" s="285">
        <v>43800.2793168711</v>
      </c>
      <c r="AF107" s="285">
        <v>1047.8105486815584</v>
      </c>
      <c r="AG107" s="285">
        <v>3728.8021919835392</v>
      </c>
      <c r="AH107" s="285">
        <v>628.92308206521329</v>
      </c>
      <c r="AI107" s="285">
        <v>468.04739197389051</v>
      </c>
      <c r="AJ107" s="285">
        <v>666.27063135535741</v>
      </c>
      <c r="AK107" s="285">
        <v>366698.58401968778</v>
      </c>
      <c r="AL107" s="285">
        <v>283307.63483090355</v>
      </c>
      <c r="AM107" s="285">
        <v>4624.1270261911122</v>
      </c>
      <c r="AN107" s="285">
        <v>6243.3489640691405</v>
      </c>
      <c r="AO107" s="285">
        <v>120.47436786731957</v>
      </c>
      <c r="AP107" s="285">
        <v>1856.1915060105932</v>
      </c>
      <c r="AQ107" s="285">
        <v>1284.7199746578478</v>
      </c>
      <c r="AR107" s="285">
        <v>6941.3025983850021</v>
      </c>
      <c r="AS107" s="285">
        <v>90360.073877136121</v>
      </c>
      <c r="AT107" s="285">
        <v>1471.5502470933382</v>
      </c>
      <c r="AU107" s="285">
        <v>114657.77806904743</v>
      </c>
      <c r="AV107" s="285">
        <v>3401.984295907313</v>
      </c>
      <c r="AW107" s="285">
        <v>14591.038030377636</v>
      </c>
      <c r="AX107" s="285">
        <v>17859.973109087587</v>
      </c>
      <c r="AY107" s="285">
        <v>925.54207018743227</v>
      </c>
      <c r="AZ107" s="285">
        <v>6990.92765618266</v>
      </c>
      <c r="BA107" s="285">
        <v>4882.3650294742965</v>
      </c>
      <c r="BB107" s="285">
        <v>5428.4033826533396</v>
      </c>
      <c r="BC107" s="285">
        <v>1250.5322794513272</v>
      </c>
      <c r="BD107" s="285">
        <v>4792.2177967631033</v>
      </c>
      <c r="BE107" s="285">
        <v>2988.0030529537835</v>
      </c>
      <c r="BF107" s="285">
        <v>91408.50925653892</v>
      </c>
      <c r="BG107" s="285">
        <v>6500.9672116167731</v>
      </c>
      <c r="BH107" s="285">
        <v>383.45280515847003</v>
      </c>
      <c r="BI107" s="285">
        <v>2488.3174854372014</v>
      </c>
      <c r="BJ107" s="285">
        <v>6230.3116490781822</v>
      </c>
      <c r="BK107" s="285"/>
      <c r="BL107" s="286">
        <v>25493.509869211775</v>
      </c>
      <c r="BM107" s="285">
        <v>51906.046279348324</v>
      </c>
      <c r="BN107" s="285">
        <v>1812937.5416120891</v>
      </c>
      <c r="BO107" s="285">
        <v>660994.16920871893</v>
      </c>
      <c r="BP107" s="285">
        <v>10082.214079053441</v>
      </c>
      <c r="BQ107" s="285">
        <v>250258.86735501952</v>
      </c>
      <c r="BR107" s="285">
        <v>4882.3650294742965</v>
      </c>
      <c r="BS107" s="285">
        <v>5428.4033826533396</v>
      </c>
      <c r="BT107" s="285">
        <v>1250.5322794513272</v>
      </c>
      <c r="BU107" s="285">
        <v>7780.2208497168858</v>
      </c>
      <c r="BV107" s="285">
        <v>100781.24675875138</v>
      </c>
      <c r="BW107" s="287">
        <v>6230.3116490781822</v>
      </c>
      <c r="BX107" s="285">
        <v>2938025.4283525664</v>
      </c>
      <c r="BY107" s="285">
        <v>486846.01899652177</v>
      </c>
      <c r="BZ107" s="285">
        <v>-620338.3079410817</v>
      </c>
      <c r="CA107" s="285">
        <v>2714773.9463926293</v>
      </c>
      <c r="CB107" s="283"/>
      <c r="CC107" s="287">
        <v>5519307.0858006375</v>
      </c>
      <c r="CD107" s="31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10"/>
    </row>
    <row r="109" spans="1:82" s="308" customFormat="1" ht="15" customHeight="1" x14ac:dyDescent="0.2">
      <c r="A109" s="104" t="s">
        <v>344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14215.381639940302</v>
      </c>
      <c r="CC109" s="287">
        <v>14215.381639940302</v>
      </c>
      <c r="CD109" s="310"/>
    </row>
    <row r="110" spans="1:82" s="308" customFormat="1" ht="15" customHeight="1" x14ac:dyDescent="0.2">
      <c r="A110" s="106" t="s">
        <v>345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230</v>
      </c>
      <c r="CC110" s="284">
        <v>230</v>
      </c>
      <c r="CD110" s="310"/>
    </row>
    <row r="111" spans="1:82" s="308" customFormat="1" ht="15" customHeight="1" x14ac:dyDescent="0.2">
      <c r="A111" s="104" t="s">
        <v>363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2603927.7754294313</v>
      </c>
      <c r="CC111" s="287">
        <v>2603927.7754294313</v>
      </c>
      <c r="CD111" s="31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2618373.1570693715</v>
      </c>
      <c r="CC112" s="429">
        <v>2618373.1570693715</v>
      </c>
      <c r="CD112" s="310"/>
    </row>
    <row r="113" spans="1:81" s="308" customFormat="1" ht="15" customHeight="1" x14ac:dyDescent="0.2">
      <c r="A113" s="146" t="s">
        <v>306</v>
      </c>
      <c r="B113" s="495"/>
      <c r="C113" s="496">
        <v>18241.502413915812</v>
      </c>
      <c r="D113" s="496">
        <v>562.9620650228519</v>
      </c>
      <c r="E113" s="496">
        <v>4392.5241466243533</v>
      </c>
      <c r="F113" s="496">
        <v>101221.20535198841</v>
      </c>
      <c r="G113" s="496">
        <v>2249.3158916603484</v>
      </c>
      <c r="H113" s="496">
        <v>1867160.7469119329</v>
      </c>
      <c r="I113" s="496">
        <v>2179038.5943251345</v>
      </c>
      <c r="J113" s="496">
        <v>5545.1062027089756</v>
      </c>
      <c r="K113" s="496">
        <v>3387.1965252498562</v>
      </c>
      <c r="L113" s="496">
        <v>199.40231432191865</v>
      </c>
      <c r="M113" s="496">
        <v>16523.435541659586</v>
      </c>
      <c r="N113" s="496">
        <v>13421.645588862679</v>
      </c>
      <c r="O113" s="496">
        <v>3609.5776292731443</v>
      </c>
      <c r="P113" s="496">
        <v>2929.5976946181918</v>
      </c>
      <c r="Q113" s="496">
        <v>1123.0433586223446</v>
      </c>
      <c r="R113" s="496">
        <v>256775.88954218818</v>
      </c>
      <c r="S113" s="496">
        <v>1700.7910326921919</v>
      </c>
      <c r="T113" s="496">
        <v>281.51430779094466</v>
      </c>
      <c r="U113" s="496">
        <v>5212.8992166615271</v>
      </c>
      <c r="V113" s="496">
        <v>5488.711763058177</v>
      </c>
      <c r="W113" s="496">
        <v>313.1532702239582</v>
      </c>
      <c r="X113" s="496">
        <v>240.08565331667512</v>
      </c>
      <c r="Y113" s="496">
        <v>41750.494312963216</v>
      </c>
      <c r="Z113" s="496">
        <v>497.83408665319337</v>
      </c>
      <c r="AA113" s="496">
        <v>1451792.2089101339</v>
      </c>
      <c r="AB113" s="496">
        <v>61210.132953776316</v>
      </c>
      <c r="AC113" s="496">
        <v>9051.2225718068785</v>
      </c>
      <c r="AD113" s="496">
        <v>26743.171014857231</v>
      </c>
      <c r="AE113" s="496">
        <v>43800.2793168711</v>
      </c>
      <c r="AF113" s="496">
        <v>1047.8105486815584</v>
      </c>
      <c r="AG113" s="496">
        <v>3728.8021919835392</v>
      </c>
      <c r="AH113" s="496">
        <v>628.92308206521329</v>
      </c>
      <c r="AI113" s="496">
        <v>468.04739197389051</v>
      </c>
      <c r="AJ113" s="496">
        <v>666.27063135535741</v>
      </c>
      <c r="AK113" s="496">
        <v>587227.58401968773</v>
      </c>
      <c r="AL113" s="496">
        <v>283307.63483090355</v>
      </c>
      <c r="AM113" s="496">
        <v>4624.1270261911122</v>
      </c>
      <c r="AN113" s="496">
        <v>6243.3489640691405</v>
      </c>
      <c r="AO113" s="496">
        <v>120.47436786731957</v>
      </c>
      <c r="AP113" s="496">
        <v>1856.1915060105932</v>
      </c>
      <c r="AQ113" s="496">
        <v>1284.7199746578478</v>
      </c>
      <c r="AR113" s="496">
        <v>6941.3025983850021</v>
      </c>
      <c r="AS113" s="496">
        <v>90360.073877136121</v>
      </c>
      <c r="AT113" s="496">
        <v>1471.5502470933382</v>
      </c>
      <c r="AU113" s="496">
        <v>114657.77806904743</v>
      </c>
      <c r="AV113" s="496">
        <v>3401.984295907313</v>
      </c>
      <c r="AW113" s="496">
        <v>14591.038030377636</v>
      </c>
      <c r="AX113" s="496">
        <v>17859.973109087587</v>
      </c>
      <c r="AY113" s="496">
        <v>925.54207018743227</v>
      </c>
      <c r="AZ113" s="496">
        <v>6990.92765618266</v>
      </c>
      <c r="BA113" s="496">
        <v>4882.3650294742965</v>
      </c>
      <c r="BB113" s="496">
        <v>5428.4033826533396</v>
      </c>
      <c r="BC113" s="496">
        <v>1250.5322794513272</v>
      </c>
      <c r="BD113" s="496">
        <v>4792.2177967631033</v>
      </c>
      <c r="BE113" s="496">
        <v>2988.0030529537835</v>
      </c>
      <c r="BF113" s="496">
        <v>91408.50925653892</v>
      </c>
      <c r="BG113" s="496">
        <v>6500.9672116167731</v>
      </c>
      <c r="BH113" s="496">
        <v>383.45280515847003</v>
      </c>
      <c r="BI113" s="496">
        <v>2488.3174854372014</v>
      </c>
      <c r="BJ113" s="496">
        <v>6230.3116490781822</v>
      </c>
      <c r="BK113" s="496"/>
      <c r="BL113" s="497">
        <v>126667.50986921178</v>
      </c>
      <c r="BM113" s="496">
        <v>4055331.0462793484</v>
      </c>
      <c r="BN113" s="496">
        <v>1949005.5416120891</v>
      </c>
      <c r="BO113" s="496">
        <v>881523.16920871893</v>
      </c>
      <c r="BP113" s="496">
        <v>10082.214079053441</v>
      </c>
      <c r="BQ113" s="496">
        <v>250258.86735501952</v>
      </c>
      <c r="BR113" s="496">
        <v>4882.3650294742965</v>
      </c>
      <c r="BS113" s="496">
        <v>5428.4033826533396</v>
      </c>
      <c r="BT113" s="496">
        <v>1250.5322794513272</v>
      </c>
      <c r="BU113" s="496">
        <v>7780.2208497168858</v>
      </c>
      <c r="BV113" s="496">
        <v>100781.24675875138</v>
      </c>
      <c r="BW113" s="498">
        <v>6230.3116490781822</v>
      </c>
      <c r="BX113" s="497">
        <v>7399221.4283525664</v>
      </c>
      <c r="BY113" s="496">
        <v>486846.01899652177</v>
      </c>
      <c r="BZ113" s="496">
        <v>-620338.3079410817</v>
      </c>
      <c r="CA113" s="496">
        <v>2714773.9463926293</v>
      </c>
      <c r="CB113" s="496">
        <v>2618373.1570693715</v>
      </c>
      <c r="CC113" s="498">
        <v>12598876.242870009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337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379"/>
      <c r="C117" s="379"/>
      <c r="D117" s="379"/>
      <c r="E117" s="379"/>
      <c r="F117" s="379"/>
      <c r="G117" s="379"/>
      <c r="H117" s="379"/>
      <c r="I117" s="380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601" t="s">
        <v>372</v>
      </c>
      <c r="B118" s="648"/>
      <c r="C118" s="648"/>
      <c r="D118" s="648"/>
      <c r="E118" s="648"/>
      <c r="F118" s="648"/>
      <c r="G118" s="648"/>
      <c r="H118" s="648"/>
      <c r="I118" s="649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412" t="s">
        <v>368</v>
      </c>
      <c r="B119" s="142"/>
      <c r="C119" s="142"/>
      <c r="D119" s="142"/>
      <c r="E119" s="142"/>
      <c r="F119" s="142"/>
      <c r="G119" s="142"/>
      <c r="H119" s="142"/>
      <c r="I119" s="14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50">
    <mergeCell ref="CC64:CC67"/>
    <mergeCell ref="C65:G65"/>
    <mergeCell ref="H65:L65"/>
    <mergeCell ref="M65:AJ65"/>
    <mergeCell ref="AK65:AL65"/>
    <mergeCell ref="BG65:BH65"/>
    <mergeCell ref="BD65:BE65"/>
    <mergeCell ref="BY64:BY66"/>
    <mergeCell ref="BZ64:BZ67"/>
    <mergeCell ref="CA64:CA66"/>
    <mergeCell ref="CB64:CB67"/>
    <mergeCell ref="A115:I115"/>
    <mergeCell ref="AM65:AO65"/>
    <mergeCell ref="AP65:AR65"/>
    <mergeCell ref="AS65:AT65"/>
    <mergeCell ref="AU65:AY65"/>
    <mergeCell ref="A116:I116"/>
    <mergeCell ref="A120:I120"/>
    <mergeCell ref="A122:I122"/>
    <mergeCell ref="A121:I121"/>
    <mergeCell ref="A118:I118"/>
    <mergeCell ref="BZ10:BZ13"/>
    <mergeCell ref="CA10:CA12"/>
    <mergeCell ref="A1:I2"/>
    <mergeCell ref="A3:I4"/>
    <mergeCell ref="A10:A13"/>
    <mergeCell ref="B10:B13"/>
    <mergeCell ref="C10:BK10"/>
    <mergeCell ref="AP11:AR11"/>
    <mergeCell ref="AS11:AT11"/>
    <mergeCell ref="AU11:AY11"/>
    <mergeCell ref="BD11:BE11"/>
    <mergeCell ref="BG11:BH11"/>
    <mergeCell ref="AM11:AO11"/>
    <mergeCell ref="CB10:CB13"/>
    <mergeCell ref="A64:A67"/>
    <mergeCell ref="B64:B67"/>
    <mergeCell ref="C64:BK64"/>
    <mergeCell ref="BL64:BW65"/>
    <mergeCell ref="BX64:BX67"/>
    <mergeCell ref="C11:G11"/>
    <mergeCell ref="H11:L11"/>
    <mergeCell ref="M11:AJ11"/>
    <mergeCell ref="A55:CC55"/>
    <mergeCell ref="A57:H58"/>
    <mergeCell ref="AK11:AL11"/>
    <mergeCell ref="CC10:CC13"/>
    <mergeCell ref="BL10:BW11"/>
    <mergeCell ref="BX10:BX13"/>
    <mergeCell ref="BY10:BY12"/>
  </mergeCells>
  <hyperlinks>
    <hyperlink ref="CC8" location="Índice!A1" display="Índice" xr:uid="{F8EE9722-A875-4D57-BE5D-E232EB0003DF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ignoredErrors>
    <ignoredError sqref="D12:BK12 D66:BK66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DFEFA-0917-459C-9FD3-3C426D13FB61}"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13.140625" style="61" bestFit="1" customWidth="1"/>
    <col min="3" max="26" width="12.7109375" style="22" customWidth="1"/>
    <col min="27" max="27" width="14" style="22" customWidth="1"/>
    <col min="28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2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2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2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2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2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2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2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2" s="12" customFormat="1" ht="12" customHeight="1" x14ac:dyDescent="0.25">
      <c r="A8" s="83" t="s">
        <v>442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2" ht="12" customHeight="1" x14ac:dyDescent="0.25"/>
    <row r="10" spans="1:82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2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2" s="23" customFormat="1" ht="27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2" s="123" customFormat="1" ht="84.7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2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0"/>
      <c r="BY14" s="150"/>
      <c r="BZ14" s="150"/>
      <c r="CA14" s="150"/>
      <c r="CB14" s="150"/>
      <c r="CC14" s="151"/>
    </row>
    <row r="15" spans="1:82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219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1"/>
      <c r="BX15" s="179"/>
      <c r="BY15" s="179"/>
      <c r="BZ15" s="179"/>
      <c r="CA15" s="179"/>
      <c r="CB15" s="180"/>
      <c r="CC15" s="354"/>
      <c r="CD15" s="332"/>
    </row>
    <row r="16" spans="1:82" s="23" customFormat="1" ht="15" customHeight="1" x14ac:dyDescent="0.25">
      <c r="A16" s="28" t="s">
        <v>140</v>
      </c>
      <c r="B16" s="50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184"/>
      <c r="CD16" s="332"/>
    </row>
    <row r="17" spans="1:82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80">
        <v>419098.7900000001</v>
      </c>
      <c r="CC17" s="189">
        <v>419098.7900000001</v>
      </c>
      <c r="CD17" s="332"/>
    </row>
    <row r="18" spans="1:82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61">
        <v>60771233</v>
      </c>
      <c r="CC18" s="163">
        <v>60771233</v>
      </c>
      <c r="CD18" s="332"/>
    </row>
    <row r="19" spans="1:82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80">
        <v>282805610</v>
      </c>
      <c r="CC19" s="189">
        <v>282805610</v>
      </c>
      <c r="CD19" s="332"/>
    </row>
    <row r="20" spans="1:82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161"/>
      <c r="CC20" s="184"/>
      <c r="CD20" s="332"/>
    </row>
    <row r="21" spans="1:82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80">
        <v>4325717</v>
      </c>
      <c r="CC21" s="189">
        <v>4325717</v>
      </c>
      <c r="CD21" s="332"/>
    </row>
    <row r="22" spans="1:82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161"/>
      <c r="CC22" s="184"/>
      <c r="CD22" s="332"/>
    </row>
    <row r="23" spans="1:82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80">
        <v>3303</v>
      </c>
      <c r="CC23" s="189">
        <v>3303</v>
      </c>
      <c r="CD23" s="332"/>
    </row>
    <row r="24" spans="1:82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61">
        <v>54494</v>
      </c>
      <c r="CC24" s="163">
        <v>54494</v>
      </c>
      <c r="CD24" s="332"/>
    </row>
    <row r="25" spans="1:82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80">
        <v>149</v>
      </c>
      <c r="CC25" s="189">
        <v>149</v>
      </c>
      <c r="CD25" s="332"/>
    </row>
    <row r="26" spans="1:82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161"/>
      <c r="CC26" s="163"/>
      <c r="CD26" s="332"/>
    </row>
    <row r="27" spans="1:82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180"/>
      <c r="CC27" s="354"/>
      <c r="CD27" s="332"/>
    </row>
    <row r="28" spans="1:82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61">
        <v>2551730</v>
      </c>
      <c r="CC28" s="163">
        <v>2551730</v>
      </c>
      <c r="CD28" s="332"/>
    </row>
    <row r="29" spans="1:82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80">
        <v>5545898.1435814854</v>
      </c>
      <c r="CC29" s="189">
        <v>5545898.1435814854</v>
      </c>
      <c r="CD29" s="332"/>
    </row>
    <row r="30" spans="1:82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1">
        <v>5049450</v>
      </c>
      <c r="CC30" s="163">
        <v>5049450</v>
      </c>
      <c r="CD30" s="332"/>
    </row>
    <row r="31" spans="1:82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194"/>
      <c r="BX31" s="179"/>
      <c r="BY31" s="179"/>
      <c r="BZ31" s="179"/>
      <c r="CA31" s="179"/>
      <c r="CB31" s="180">
        <v>2512412</v>
      </c>
      <c r="CC31" s="189">
        <v>2512412</v>
      </c>
      <c r="CD31" s="332"/>
    </row>
    <row r="32" spans="1:82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317"/>
      <c r="CD32" s="332"/>
    </row>
    <row r="33" spans="1:82" s="23" customFormat="1" ht="15" customHeight="1" x14ac:dyDescent="0.25">
      <c r="A33" s="26" t="s">
        <v>155</v>
      </c>
      <c r="B33" s="40" t="s">
        <v>172</v>
      </c>
      <c r="C33" s="157"/>
      <c r="D33" s="203"/>
      <c r="E33" s="157"/>
      <c r="F33" s="157"/>
      <c r="G33" s="157"/>
      <c r="H33" s="157">
        <v>60771233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25"/>
      <c r="BM33" s="226">
        <v>60771233</v>
      </c>
      <c r="BN33" s="226"/>
      <c r="BO33" s="226"/>
      <c r="BP33" s="226"/>
      <c r="BQ33" s="226"/>
      <c r="BR33" s="226"/>
      <c r="BS33" s="226"/>
      <c r="BT33" s="226"/>
      <c r="BU33" s="226"/>
      <c r="BV33" s="226"/>
      <c r="BW33" s="227"/>
      <c r="BX33" s="319">
        <v>60771233</v>
      </c>
      <c r="BY33" s="318"/>
      <c r="BZ33" s="318"/>
      <c r="CA33" s="319">
        <v>60460</v>
      </c>
      <c r="CB33" s="318"/>
      <c r="CC33" s="320">
        <v>60831693</v>
      </c>
      <c r="CD33" s="332"/>
    </row>
    <row r="34" spans="1:82" s="23" customFormat="1" ht="15" customHeight="1" x14ac:dyDescent="0.25">
      <c r="A34" s="33" t="s">
        <v>156</v>
      </c>
      <c r="B34" s="41" t="s">
        <v>176</v>
      </c>
      <c r="C34" s="171"/>
      <c r="D34" s="206"/>
      <c r="E34" s="171"/>
      <c r="F34" s="171"/>
      <c r="G34" s="171"/>
      <c r="H34" s="171"/>
      <c r="I34" s="171">
        <v>407113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407113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61">
        <v>407113</v>
      </c>
      <c r="BY34" s="158"/>
      <c r="BZ34" s="158"/>
      <c r="CA34" s="161"/>
      <c r="CB34" s="158"/>
      <c r="CC34" s="163">
        <v>407113</v>
      </c>
      <c r="CD34" s="332"/>
    </row>
    <row r="35" spans="1:82" s="23" customFormat="1" ht="15" customHeight="1" x14ac:dyDescent="0.25">
      <c r="A35" s="26" t="s">
        <v>157</v>
      </c>
      <c r="B35" s="40" t="s">
        <v>176</v>
      </c>
      <c r="C35" s="157"/>
      <c r="D35" s="203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195095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195095</v>
      </c>
      <c r="BP35" s="157"/>
      <c r="BQ35" s="157"/>
      <c r="BR35" s="157"/>
      <c r="BS35" s="157"/>
      <c r="BT35" s="157"/>
      <c r="BU35" s="157"/>
      <c r="BV35" s="157"/>
      <c r="BW35" s="209"/>
      <c r="BX35" s="180">
        <v>195095</v>
      </c>
      <c r="BY35" s="158"/>
      <c r="BZ35" s="158"/>
      <c r="CA35" s="180">
        <v>133</v>
      </c>
      <c r="CB35" s="158"/>
      <c r="CC35" s="181">
        <v>195228</v>
      </c>
      <c r="CD35" s="332"/>
    </row>
    <row r="36" spans="1:82" s="23" customFormat="1" ht="15" customHeight="1" x14ac:dyDescent="0.25">
      <c r="A36" s="33" t="s">
        <v>158</v>
      </c>
      <c r="B36" s="41" t="s">
        <v>173</v>
      </c>
      <c r="C36" s="171"/>
      <c r="D36" s="206"/>
      <c r="E36" s="171"/>
      <c r="F36" s="171"/>
      <c r="G36" s="171"/>
      <c r="H36" s="171"/>
      <c r="I36" s="171">
        <v>282805610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282805610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61">
        <v>282805610</v>
      </c>
      <c r="BY36" s="158"/>
      <c r="BZ36" s="158"/>
      <c r="CA36" s="161">
        <v>5678653</v>
      </c>
      <c r="CB36" s="158"/>
      <c r="CC36" s="163">
        <v>288484263</v>
      </c>
      <c r="CD36" s="332"/>
    </row>
    <row r="37" spans="1:82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86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1"/>
      <c r="BX37" s="180"/>
      <c r="BY37" s="158"/>
      <c r="BZ37" s="158"/>
      <c r="CA37" s="180"/>
      <c r="CB37" s="158"/>
      <c r="CC37" s="181"/>
      <c r="CD37" s="332"/>
    </row>
    <row r="38" spans="1:82" s="23" customFormat="1" ht="15" customHeight="1" x14ac:dyDescent="0.25">
      <c r="A38" s="43" t="s">
        <v>160</v>
      </c>
      <c r="B38" s="44" t="s">
        <v>173</v>
      </c>
      <c r="C38" s="161"/>
      <c r="D38" s="182"/>
      <c r="E38" s="182"/>
      <c r="F38" s="182"/>
      <c r="G38" s="182"/>
      <c r="H38" s="182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>
        <v>50962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62"/>
      <c r="BM38" s="161"/>
      <c r="BN38" s="161">
        <v>50962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50962</v>
      </c>
      <c r="BY38" s="158"/>
      <c r="BZ38" s="158"/>
      <c r="CA38" s="161">
        <v>19</v>
      </c>
      <c r="CB38" s="158"/>
      <c r="CC38" s="163">
        <v>50981</v>
      </c>
      <c r="CD38" s="332"/>
    </row>
    <row r="39" spans="1:82" s="23" customFormat="1" ht="15" customHeight="1" x14ac:dyDescent="0.25">
      <c r="A39" s="45" t="s">
        <v>161</v>
      </c>
      <c r="B39" s="46" t="s">
        <v>173</v>
      </c>
      <c r="C39" s="154"/>
      <c r="D39" s="173"/>
      <c r="E39" s="173"/>
      <c r="F39" s="173"/>
      <c r="G39" s="173"/>
      <c r="H39" s="173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>
        <v>29753327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86"/>
      <c r="BM39" s="180"/>
      <c r="BN39" s="180">
        <v>29753327</v>
      </c>
      <c r="BO39" s="180"/>
      <c r="BP39" s="180"/>
      <c r="BQ39" s="180"/>
      <c r="BR39" s="180"/>
      <c r="BS39" s="180"/>
      <c r="BT39" s="180"/>
      <c r="BU39" s="180"/>
      <c r="BV39" s="180"/>
      <c r="BW39" s="181"/>
      <c r="BX39" s="180">
        <v>29753327</v>
      </c>
      <c r="BY39" s="158"/>
      <c r="BZ39" s="158"/>
      <c r="CA39" s="180">
        <v>21260390.273319997</v>
      </c>
      <c r="CB39" s="158"/>
      <c r="CC39" s="181">
        <v>51013717.273319997</v>
      </c>
      <c r="CD39" s="332"/>
    </row>
    <row r="40" spans="1:82" s="23" customFormat="1" ht="15" customHeight="1" x14ac:dyDescent="0.25">
      <c r="A40" s="43" t="s">
        <v>162</v>
      </c>
      <c r="B40" s="44" t="s">
        <v>173</v>
      </c>
      <c r="C40" s="161"/>
      <c r="D40" s="182"/>
      <c r="E40" s="182"/>
      <c r="F40" s="182"/>
      <c r="G40" s="182"/>
      <c r="H40" s="182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>
        <v>12886244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62"/>
      <c r="BM40" s="161"/>
      <c r="BN40" s="161">
        <v>12886244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12886244</v>
      </c>
      <c r="BY40" s="158"/>
      <c r="BZ40" s="158"/>
      <c r="CA40" s="161">
        <v>420219</v>
      </c>
      <c r="CB40" s="158"/>
      <c r="CC40" s="163">
        <v>13306463</v>
      </c>
      <c r="CD40" s="332"/>
    </row>
    <row r="41" spans="1:82" s="23" customFormat="1" ht="15" customHeight="1" x14ac:dyDescent="0.25">
      <c r="A41" s="45" t="s">
        <v>163</v>
      </c>
      <c r="B41" s="46" t="s">
        <v>173</v>
      </c>
      <c r="C41" s="154"/>
      <c r="D41" s="173"/>
      <c r="E41" s="173"/>
      <c r="F41" s="173"/>
      <c r="G41" s="173"/>
      <c r="H41" s="173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>
        <v>83898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86"/>
      <c r="BM41" s="180"/>
      <c r="BN41" s="180">
        <v>83898</v>
      </c>
      <c r="BO41" s="180"/>
      <c r="BP41" s="180"/>
      <c r="BQ41" s="180"/>
      <c r="BR41" s="180"/>
      <c r="BS41" s="180"/>
      <c r="BT41" s="180"/>
      <c r="BU41" s="180"/>
      <c r="BV41" s="180"/>
      <c r="BW41" s="181"/>
      <c r="BX41" s="180">
        <v>83898</v>
      </c>
      <c r="BY41" s="158"/>
      <c r="BZ41" s="158"/>
      <c r="CA41" s="180"/>
      <c r="CB41" s="158"/>
      <c r="CC41" s="181">
        <v>83898</v>
      </c>
      <c r="CD41" s="332"/>
    </row>
    <row r="42" spans="1:82" s="23" customFormat="1" ht="15" customHeight="1" x14ac:dyDescent="0.25">
      <c r="A42" s="43" t="s">
        <v>164</v>
      </c>
      <c r="B42" s="44" t="s">
        <v>173</v>
      </c>
      <c r="C42" s="161"/>
      <c r="D42" s="182"/>
      <c r="E42" s="182"/>
      <c r="F42" s="182"/>
      <c r="G42" s="182"/>
      <c r="H42" s="182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17401450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62"/>
      <c r="BM42" s="161"/>
      <c r="BN42" s="161">
        <v>17401450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17401450</v>
      </c>
      <c r="BY42" s="158"/>
      <c r="BZ42" s="158"/>
      <c r="CA42" s="161">
        <v>10739175</v>
      </c>
      <c r="CB42" s="158"/>
      <c r="CC42" s="163">
        <v>28140625</v>
      </c>
      <c r="CD42" s="332"/>
    </row>
    <row r="43" spans="1:82" s="23" customFormat="1" ht="15" customHeight="1" x14ac:dyDescent="0.25">
      <c r="A43" s="45" t="s">
        <v>165</v>
      </c>
      <c r="B43" s="46" t="s">
        <v>173</v>
      </c>
      <c r="C43" s="154"/>
      <c r="D43" s="173"/>
      <c r="E43" s="173"/>
      <c r="F43" s="173"/>
      <c r="G43" s="173"/>
      <c r="H43" s="173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>
        <v>4024579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86"/>
      <c r="BM43" s="180"/>
      <c r="BN43" s="180">
        <v>4024579</v>
      </c>
      <c r="BO43" s="180"/>
      <c r="BP43" s="180"/>
      <c r="BQ43" s="180"/>
      <c r="BR43" s="180"/>
      <c r="BS43" s="180"/>
      <c r="BT43" s="180"/>
      <c r="BU43" s="180"/>
      <c r="BV43" s="180"/>
      <c r="BW43" s="181"/>
      <c r="BX43" s="180">
        <v>4024579</v>
      </c>
      <c r="BY43" s="158"/>
      <c r="BZ43" s="158"/>
      <c r="CA43" s="180">
        <v>72406</v>
      </c>
      <c r="CB43" s="158"/>
      <c r="CC43" s="181">
        <v>4096985</v>
      </c>
      <c r="CD43" s="332"/>
    </row>
    <row r="44" spans="1:82" s="23" customFormat="1" ht="15" customHeight="1" x14ac:dyDescent="0.25">
      <c r="A44" s="43" t="s">
        <v>166</v>
      </c>
      <c r="B44" s="44" t="s">
        <v>173</v>
      </c>
      <c r="C44" s="161"/>
      <c r="D44" s="182"/>
      <c r="E44" s="182"/>
      <c r="F44" s="182"/>
      <c r="G44" s="182"/>
      <c r="H44" s="182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>
        <v>15633041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62"/>
      <c r="BM44" s="161"/>
      <c r="BN44" s="161">
        <v>15633041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15633041</v>
      </c>
      <c r="BY44" s="158"/>
      <c r="BZ44" s="158"/>
      <c r="CA44" s="161">
        <v>1</v>
      </c>
      <c r="CB44" s="158"/>
      <c r="CC44" s="163">
        <v>15633042</v>
      </c>
      <c r="CD44" s="332"/>
    </row>
    <row r="45" spans="1:82" s="23" customFormat="1" ht="15" customHeight="1" x14ac:dyDescent="0.25">
      <c r="A45" s="45" t="s">
        <v>167</v>
      </c>
      <c r="B45" s="46" t="s">
        <v>173</v>
      </c>
      <c r="C45" s="154"/>
      <c r="D45" s="173"/>
      <c r="E45" s="173"/>
      <c r="F45" s="173"/>
      <c r="G45" s="173"/>
      <c r="H45" s="173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>
        <v>9361545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86"/>
      <c r="BM45" s="180"/>
      <c r="BN45" s="180">
        <v>9361545</v>
      </c>
      <c r="BO45" s="180"/>
      <c r="BP45" s="180"/>
      <c r="BQ45" s="180"/>
      <c r="BR45" s="180"/>
      <c r="BS45" s="180"/>
      <c r="BT45" s="180"/>
      <c r="BU45" s="180"/>
      <c r="BV45" s="180"/>
      <c r="BW45" s="181"/>
      <c r="BX45" s="180">
        <v>9361545</v>
      </c>
      <c r="BY45" s="158"/>
      <c r="BZ45" s="158"/>
      <c r="CA45" s="180">
        <v>3865363</v>
      </c>
      <c r="CB45" s="158"/>
      <c r="CC45" s="181">
        <v>13226908</v>
      </c>
      <c r="CD45" s="332"/>
    </row>
    <row r="46" spans="1:82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62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3"/>
      <c r="BX46" s="161"/>
      <c r="BY46" s="158"/>
      <c r="BZ46" s="158"/>
      <c r="CA46" s="161"/>
      <c r="CB46" s="158"/>
      <c r="CC46" s="163"/>
      <c r="CD46" s="332"/>
    </row>
    <row r="47" spans="1:82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>
        <v>2551730</v>
      </c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86"/>
      <c r="BM47" s="180"/>
      <c r="BN47" s="180">
        <v>2551730</v>
      </c>
      <c r="BO47" s="180"/>
      <c r="BP47" s="180"/>
      <c r="BQ47" s="180"/>
      <c r="BR47" s="180"/>
      <c r="BS47" s="180"/>
      <c r="BT47" s="180"/>
      <c r="BU47" s="180"/>
      <c r="BV47" s="180"/>
      <c r="BW47" s="181"/>
      <c r="BX47" s="180">
        <v>2551730</v>
      </c>
      <c r="BY47" s="158"/>
      <c r="BZ47" s="158"/>
      <c r="CA47" s="180"/>
      <c r="CB47" s="158"/>
      <c r="CC47" s="181">
        <v>2551730</v>
      </c>
      <c r="CD47" s="332"/>
    </row>
    <row r="48" spans="1:82" s="23" customFormat="1" ht="15" customHeight="1" x14ac:dyDescent="0.25">
      <c r="A48" s="43" t="s">
        <v>152</v>
      </c>
      <c r="B48" s="44" t="s">
        <v>172</v>
      </c>
      <c r="C48" s="161"/>
      <c r="D48" s="161"/>
      <c r="E48" s="182"/>
      <c r="F48" s="182"/>
      <c r="G48" s="182"/>
      <c r="H48" s="182"/>
      <c r="I48" s="161"/>
      <c r="J48" s="161"/>
      <c r="K48" s="161"/>
      <c r="L48" s="161"/>
      <c r="M48" s="161"/>
      <c r="N48" s="161"/>
      <c r="O48" s="161"/>
      <c r="P48" s="161"/>
      <c r="Q48" s="161"/>
      <c r="R48" s="161">
        <v>5545898.1435814854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5545898.1435814854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5545898.1435814854</v>
      </c>
      <c r="BY48" s="158"/>
      <c r="BZ48" s="158"/>
      <c r="CA48" s="161"/>
      <c r="CB48" s="158"/>
      <c r="CC48" s="163">
        <v>5545898.1435814854</v>
      </c>
      <c r="CD48" s="332"/>
    </row>
    <row r="49" spans="1:82" s="23" customFormat="1" ht="15" customHeight="1" x14ac:dyDescent="0.25">
      <c r="A49" s="45" t="s">
        <v>153</v>
      </c>
      <c r="B49" s="46" t="s">
        <v>173</v>
      </c>
      <c r="C49" s="154"/>
      <c r="D49" s="157"/>
      <c r="E49" s="173"/>
      <c r="F49" s="173"/>
      <c r="G49" s="173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>
        <v>5049450</v>
      </c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86"/>
      <c r="BM49" s="180"/>
      <c r="BN49" s="180">
        <v>5049450</v>
      </c>
      <c r="BO49" s="180"/>
      <c r="BP49" s="180"/>
      <c r="BQ49" s="180"/>
      <c r="BR49" s="180"/>
      <c r="BS49" s="180"/>
      <c r="BT49" s="180"/>
      <c r="BU49" s="180"/>
      <c r="BV49" s="180"/>
      <c r="BW49" s="181"/>
      <c r="BX49" s="180">
        <v>5049450</v>
      </c>
      <c r="BY49" s="158"/>
      <c r="BZ49" s="158"/>
      <c r="CA49" s="180"/>
      <c r="CB49" s="158"/>
      <c r="CC49" s="181">
        <v>5049450</v>
      </c>
      <c r="CD49" s="332"/>
    </row>
    <row r="50" spans="1:82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61">
        <v>6838129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6838129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61">
        <v>6838129</v>
      </c>
      <c r="BY50" s="158"/>
      <c r="BZ50" s="158"/>
      <c r="CA50" s="161"/>
      <c r="CB50" s="158"/>
      <c r="CC50" s="163">
        <v>6838129</v>
      </c>
      <c r="CD50" s="332"/>
    </row>
    <row r="51" spans="1:82" s="23" customFormat="1" ht="15" customHeight="1" x14ac:dyDescent="0.25">
      <c r="A51" s="47" t="s">
        <v>169</v>
      </c>
      <c r="B51" s="48" t="s">
        <v>174</v>
      </c>
      <c r="C51" s="180"/>
      <c r="D51" s="215"/>
      <c r="E51" s="180"/>
      <c r="F51" s="180"/>
      <c r="G51" s="180"/>
      <c r="H51" s="180"/>
      <c r="I51" s="180"/>
      <c r="J51" s="180"/>
      <c r="K51" s="180"/>
      <c r="L51" s="180"/>
      <c r="M51" s="180"/>
      <c r="N51" s="180">
        <v>19.657899707243367</v>
      </c>
      <c r="O51" s="180"/>
      <c r="P51" s="180"/>
      <c r="Q51" s="180"/>
      <c r="R51" s="180">
        <v>1346.5661299461706</v>
      </c>
      <c r="S51" s="180"/>
      <c r="T51" s="180"/>
      <c r="U51" s="180">
        <v>1.9657899707243367</v>
      </c>
      <c r="V51" s="180">
        <v>174.95530739446596</v>
      </c>
      <c r="W51" s="180"/>
      <c r="X51" s="180">
        <v>19.657899707243367</v>
      </c>
      <c r="Y51" s="180">
        <v>662.47122013410149</v>
      </c>
      <c r="Z51" s="180"/>
      <c r="AA51" s="180">
        <v>813.83704787987529</v>
      </c>
      <c r="AB51" s="180">
        <v>656.5738502219283</v>
      </c>
      <c r="AC51" s="180">
        <v>104.18686844838984</v>
      </c>
      <c r="AD51" s="180">
        <v>534.69487203701954</v>
      </c>
      <c r="AE51" s="180"/>
      <c r="AF51" s="180"/>
      <c r="AG51" s="180"/>
      <c r="AH51" s="180"/>
      <c r="AI51" s="180"/>
      <c r="AJ51" s="180">
        <v>15.726319765794694</v>
      </c>
      <c r="AK51" s="180">
        <v>78912.706794787053</v>
      </c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6"/>
      <c r="BM51" s="180"/>
      <c r="BN51" s="180">
        <v>4350.2932052129563</v>
      </c>
      <c r="BO51" s="180">
        <v>78912.706794787053</v>
      </c>
      <c r="BP51" s="180"/>
      <c r="BQ51" s="180"/>
      <c r="BR51" s="180"/>
      <c r="BS51" s="180"/>
      <c r="BT51" s="180"/>
      <c r="BU51" s="180"/>
      <c r="BV51" s="180"/>
      <c r="BW51" s="181"/>
      <c r="BX51" s="180">
        <v>83263</v>
      </c>
      <c r="BY51" s="158"/>
      <c r="BZ51" s="158"/>
      <c r="CA51" s="180">
        <v>45</v>
      </c>
      <c r="CB51" s="158"/>
      <c r="CC51" s="181">
        <v>83308</v>
      </c>
      <c r="CD51" s="332"/>
    </row>
    <row r="52" spans="1:82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317"/>
      <c r="CD52" s="332"/>
    </row>
    <row r="53" spans="1:82" s="23" customFormat="1" ht="15" customHeight="1" x14ac:dyDescent="0.25">
      <c r="A53" s="49" t="s">
        <v>244</v>
      </c>
      <c r="B53" s="48" t="s">
        <v>176</v>
      </c>
      <c r="C53" s="159"/>
      <c r="D53" s="159"/>
      <c r="E53" s="159"/>
      <c r="F53" s="159"/>
      <c r="G53" s="159"/>
      <c r="H53" s="159"/>
      <c r="I53" s="159">
        <v>11985.769999999991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11985.769999999991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80">
        <v>11985.769999999991</v>
      </c>
      <c r="BY53" s="158"/>
      <c r="BZ53" s="158"/>
      <c r="CA53" s="180"/>
      <c r="CB53" s="158"/>
      <c r="CC53" s="181">
        <v>11985.769999999991</v>
      </c>
      <c r="CD53" s="332"/>
    </row>
    <row r="54" spans="1:82" s="23" customFormat="1" ht="15" customHeight="1" x14ac:dyDescent="0.25">
      <c r="A54" s="43" t="s">
        <v>245</v>
      </c>
      <c r="B54" s="29" t="s">
        <v>174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70.235780000000005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233"/>
      <c r="BN54" s="233"/>
      <c r="BO54" s="233">
        <v>70.235780000000005</v>
      </c>
      <c r="BP54" s="233"/>
      <c r="BQ54" s="233"/>
      <c r="BR54" s="233"/>
      <c r="BS54" s="233"/>
      <c r="BT54" s="233"/>
      <c r="BU54" s="233"/>
      <c r="BV54" s="233"/>
      <c r="BW54" s="218"/>
      <c r="BX54" s="233">
        <v>70.235780000000005</v>
      </c>
      <c r="BY54" s="321"/>
      <c r="BZ54" s="321"/>
      <c r="CA54" s="233"/>
      <c r="CB54" s="321"/>
      <c r="CC54" s="218">
        <v>70.235780000000005</v>
      </c>
      <c r="CD54" s="332"/>
    </row>
    <row r="55" spans="1:82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646"/>
      <c r="BM55" s="646"/>
      <c r="BN55" s="646"/>
      <c r="BO55" s="646"/>
      <c r="BP55" s="646"/>
      <c r="BQ55" s="646"/>
      <c r="BR55" s="646"/>
      <c r="BS55" s="646"/>
      <c r="BT55" s="646"/>
      <c r="BU55" s="646"/>
      <c r="BV55" s="646"/>
      <c r="BW55" s="646"/>
      <c r="BX55" s="595"/>
      <c r="BY55" s="595"/>
      <c r="BZ55" s="595"/>
      <c r="CA55" s="595"/>
      <c r="CB55" s="595"/>
      <c r="CC55" s="595"/>
    </row>
    <row r="56" spans="1:82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2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2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2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2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2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2" ht="15" customHeight="1" x14ac:dyDescent="0.25">
      <c r="A62" s="17" t="s">
        <v>442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2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2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2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2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2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2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2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4"/>
    </row>
    <row r="70" spans="1:82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184"/>
      <c r="CD70" s="333"/>
    </row>
    <row r="71" spans="1:82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464021</v>
      </c>
      <c r="CC71" s="192">
        <v>464021</v>
      </c>
      <c r="CD71" s="333"/>
    </row>
    <row r="72" spans="1:82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1622592</v>
      </c>
      <c r="CC72" s="165">
        <v>1622592</v>
      </c>
      <c r="CD72" s="511"/>
    </row>
    <row r="73" spans="1:82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1633307</v>
      </c>
      <c r="CC73" s="192">
        <v>1633307</v>
      </c>
      <c r="CD73" s="333"/>
    </row>
    <row r="74" spans="1:82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  <c r="CD74" s="333"/>
    </row>
    <row r="75" spans="1:82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67481</v>
      </c>
      <c r="CC75" s="192">
        <v>67481</v>
      </c>
      <c r="CD75" s="333"/>
    </row>
    <row r="76" spans="1:82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  <c r="CD76" s="333"/>
    </row>
    <row r="77" spans="1:82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>
        <v>11894</v>
      </c>
      <c r="CC77" s="170">
        <v>11894</v>
      </c>
      <c r="CD77" s="333"/>
    </row>
    <row r="78" spans="1:82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196233</v>
      </c>
      <c r="CC78" s="165">
        <v>196233</v>
      </c>
      <c r="CD78" s="333"/>
    </row>
    <row r="79" spans="1:82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537</v>
      </c>
      <c r="CC79" s="192">
        <v>537</v>
      </c>
      <c r="CD79" s="333"/>
    </row>
    <row r="80" spans="1:82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  <c r="CD80" s="333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  <c r="CD81" s="333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8585</v>
      </c>
      <c r="CC82" s="165">
        <v>8585</v>
      </c>
      <c r="CD82" s="333"/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106481</v>
      </c>
      <c r="CC83" s="170">
        <v>106481</v>
      </c>
      <c r="CD83" s="333"/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27996</v>
      </c>
      <c r="CC84" s="165">
        <v>27996</v>
      </c>
      <c r="CD84" s="333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39194</v>
      </c>
      <c r="CC85" s="170">
        <v>39194</v>
      </c>
      <c r="CD85" s="333"/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4178321</v>
      </c>
      <c r="CC86" s="165">
        <v>4178321</v>
      </c>
      <c r="CD86" s="333"/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  <c r="CD87" s="333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1622591.9211000002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1622591.9211000002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1622591.9211000002</v>
      </c>
      <c r="BY88" s="158"/>
      <c r="BZ88" s="158"/>
      <c r="CA88" s="159">
        <v>1614.2820000000002</v>
      </c>
      <c r="CB88" s="158"/>
      <c r="CC88" s="160">
        <v>1624206.2031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450750.48917306383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450750.48917306383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450750.48917306383</v>
      </c>
      <c r="BY89" s="158"/>
      <c r="BZ89" s="158"/>
      <c r="CA89" s="164"/>
      <c r="CB89" s="158"/>
      <c r="CC89" s="165">
        <v>450750.48917306383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216006.77621500389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216006.77621500389</v>
      </c>
      <c r="BP90" s="154"/>
      <c r="BQ90" s="154"/>
      <c r="BR90" s="154"/>
      <c r="BS90" s="154"/>
      <c r="BT90" s="154"/>
      <c r="BU90" s="154"/>
      <c r="BV90" s="154"/>
      <c r="BW90" s="167"/>
      <c r="BX90" s="168">
        <v>216006.77621500389</v>
      </c>
      <c r="BY90" s="158"/>
      <c r="BZ90" s="158"/>
      <c r="CA90" s="169">
        <v>147.25595856682907</v>
      </c>
      <c r="CB90" s="158"/>
      <c r="CC90" s="170">
        <v>216154.03217357074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1633307.3978168808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1633307.3978168808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1633307.3978168808</v>
      </c>
      <c r="BY91" s="158"/>
      <c r="BZ91" s="158"/>
      <c r="CA91" s="171">
        <v>32796.329445285839</v>
      </c>
      <c r="CB91" s="158"/>
      <c r="CC91" s="172">
        <v>1666103.7272621668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258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258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258</v>
      </c>
      <c r="BY93" s="179"/>
      <c r="BZ93" s="179"/>
      <c r="CA93" s="161">
        <v>1</v>
      </c>
      <c r="CB93" s="179"/>
      <c r="CC93" s="163">
        <v>259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156234.72007699998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156234.72007699998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156234.72007699998</v>
      </c>
      <c r="BY94" s="179"/>
      <c r="BZ94" s="179"/>
      <c r="CA94" s="180">
        <v>111638.3093252033</v>
      </c>
      <c r="CB94" s="179"/>
      <c r="CC94" s="181">
        <v>267873.02940220328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71776.379079999999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71776.379079999999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71776.379079999999</v>
      </c>
      <c r="BY95" s="179"/>
      <c r="BZ95" s="179"/>
      <c r="CA95" s="161">
        <v>2340.6198300000001</v>
      </c>
      <c r="CB95" s="179"/>
      <c r="CC95" s="163">
        <v>74116.998910000009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467.31186000000002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467.31186000000002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467.31186000000002</v>
      </c>
      <c r="BY96" s="179"/>
      <c r="BZ96" s="179"/>
      <c r="CA96" s="180"/>
      <c r="CB96" s="179"/>
      <c r="CC96" s="181">
        <v>467.31186000000002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101955.09555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101955.09555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101955.09555</v>
      </c>
      <c r="BY97" s="179"/>
      <c r="BZ97" s="179"/>
      <c r="CA97" s="161">
        <v>62920.826324999995</v>
      </c>
      <c r="CB97" s="179"/>
      <c r="CC97" s="163">
        <v>164875.921875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24452.3165412708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24452.3165412708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24452.3165412708</v>
      </c>
      <c r="BY98" s="179"/>
      <c r="BZ98" s="179"/>
      <c r="CA98" s="180">
        <v>439.92040695119999</v>
      </c>
      <c r="CB98" s="179"/>
      <c r="CC98" s="181">
        <v>24892.236948221998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101411.53696699999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101411.53696699999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101411.53696699999</v>
      </c>
      <c r="BY99" s="179"/>
      <c r="BZ99" s="179"/>
      <c r="CA99" s="161">
        <v>6.4869999999999997E-3</v>
      </c>
      <c r="CB99" s="179"/>
      <c r="CC99" s="163">
        <v>101411.543454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34984.093665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34984.093665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34984.093665</v>
      </c>
      <c r="BY100" s="179"/>
      <c r="BZ100" s="179"/>
      <c r="CA100" s="180">
        <v>14444.861530999999</v>
      </c>
      <c r="CB100" s="179"/>
      <c r="CC100" s="181">
        <v>49428.955195999995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8585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8585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8585</v>
      </c>
      <c r="BY102" s="179"/>
      <c r="BZ102" s="179"/>
      <c r="CA102" s="180"/>
      <c r="CB102" s="179"/>
      <c r="CC102" s="181">
        <v>8585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106481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106481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106481</v>
      </c>
      <c r="BY103" s="179"/>
      <c r="BZ103" s="179"/>
      <c r="CA103" s="161"/>
      <c r="CB103" s="179"/>
      <c r="CC103" s="163">
        <v>106481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27996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27996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27996</v>
      </c>
      <c r="BY104" s="179"/>
      <c r="BZ104" s="179"/>
      <c r="CA104" s="180"/>
      <c r="CB104" s="179"/>
      <c r="CC104" s="181">
        <v>27996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106674.8124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106674.8124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106674.8124</v>
      </c>
      <c r="BY105" s="179"/>
      <c r="BZ105" s="179"/>
      <c r="CA105" s="161"/>
      <c r="CB105" s="179"/>
      <c r="CC105" s="172">
        <v>106674.8124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70.788259658780575</v>
      </c>
      <c r="O106" s="180"/>
      <c r="P106" s="180"/>
      <c r="Q106" s="180"/>
      <c r="R106" s="180">
        <v>4848.9957866264695</v>
      </c>
      <c r="S106" s="180"/>
      <c r="T106" s="180"/>
      <c r="U106" s="154">
        <v>7.0788259658780577</v>
      </c>
      <c r="V106" s="180">
        <v>630.01551096314711</v>
      </c>
      <c r="W106" s="180"/>
      <c r="X106" s="180">
        <v>70.788259658780575</v>
      </c>
      <c r="Y106" s="180">
        <v>2385.5643505009057</v>
      </c>
      <c r="Z106" s="180"/>
      <c r="AA106" s="180">
        <v>2930.6339498735156</v>
      </c>
      <c r="AB106" s="180">
        <v>2364.3278726032709</v>
      </c>
      <c r="AC106" s="180">
        <v>375.17777619153708</v>
      </c>
      <c r="AD106" s="180">
        <v>1925.4406627188316</v>
      </c>
      <c r="AE106" s="180"/>
      <c r="AF106" s="180"/>
      <c r="AG106" s="180"/>
      <c r="AH106" s="180"/>
      <c r="AI106" s="180"/>
      <c r="AJ106" s="180">
        <v>56.630607727024461</v>
      </c>
      <c r="AK106" s="180">
        <v>284165.31074824289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15665.44186248814</v>
      </c>
      <c r="BO106" s="180">
        <v>284165.31074824289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299830.752610731</v>
      </c>
      <c r="BY106" s="179"/>
      <c r="BZ106" s="179"/>
      <c r="CA106" s="180">
        <v>162.04537270435722</v>
      </c>
      <c r="CB106" s="179"/>
      <c r="CC106" s="181">
        <v>299992.79798343533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106674.8124</v>
      </c>
      <c r="G107" s="161"/>
      <c r="H107" s="161">
        <v>1622591.9211000002</v>
      </c>
      <c r="I107" s="161">
        <v>2084057.8869899446</v>
      </c>
      <c r="J107" s="161"/>
      <c r="K107" s="161"/>
      <c r="L107" s="161"/>
      <c r="M107" s="161"/>
      <c r="N107" s="161">
        <v>70.788259658780575</v>
      </c>
      <c r="O107" s="161"/>
      <c r="P107" s="161"/>
      <c r="Q107" s="161"/>
      <c r="R107" s="161">
        <v>119914.99578662647</v>
      </c>
      <c r="S107" s="161"/>
      <c r="T107" s="161"/>
      <c r="U107" s="161">
        <v>7.0788259658780577</v>
      </c>
      <c r="V107" s="161">
        <v>630.01551096314711</v>
      </c>
      <c r="W107" s="161"/>
      <c r="X107" s="161">
        <v>70.788259658780575</v>
      </c>
      <c r="Y107" s="161">
        <v>2385.5643505009057</v>
      </c>
      <c r="Z107" s="161"/>
      <c r="AA107" s="161">
        <v>494470.08769014425</v>
      </c>
      <c r="AB107" s="161">
        <v>30360.327872603269</v>
      </c>
      <c r="AC107" s="161">
        <v>375.17777619153708</v>
      </c>
      <c r="AD107" s="161">
        <v>1925.4406627188316</v>
      </c>
      <c r="AE107" s="161"/>
      <c r="AF107" s="161"/>
      <c r="AG107" s="161"/>
      <c r="AH107" s="161"/>
      <c r="AI107" s="161"/>
      <c r="AJ107" s="161">
        <v>56.630607727024461</v>
      </c>
      <c r="AK107" s="161">
        <v>284165.31074824289</v>
      </c>
      <c r="AL107" s="161">
        <v>216006.77621500389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106674.8124</v>
      </c>
      <c r="BM107" s="161">
        <v>3706649.8080899445</v>
      </c>
      <c r="BN107" s="161">
        <v>650266.89560275897</v>
      </c>
      <c r="BO107" s="161">
        <v>500172.08696324681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4963763.6030559493</v>
      </c>
      <c r="BY107" s="179"/>
      <c r="BZ107" s="179"/>
      <c r="CA107" s="161">
        <v>226505.45668171154</v>
      </c>
      <c r="CB107" s="179"/>
      <c r="CC107" s="163">
        <v>5190269.0597376609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244</v>
      </c>
      <c r="B109" s="58"/>
      <c r="C109" s="161"/>
      <c r="D109" s="161"/>
      <c r="E109" s="161"/>
      <c r="F109" s="161"/>
      <c r="G109" s="161"/>
      <c r="H109" s="161"/>
      <c r="I109" s="161">
        <v>13270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13270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13270</v>
      </c>
      <c r="BY109" s="161"/>
      <c r="BZ109" s="179"/>
      <c r="CA109" s="179"/>
      <c r="CB109" s="179"/>
      <c r="CC109" s="163">
        <v>13270</v>
      </c>
      <c r="CD109" s="332"/>
    </row>
    <row r="110" spans="1:82" s="23" customFormat="1" ht="15" customHeight="1" x14ac:dyDescent="0.25">
      <c r="A110" s="45" t="s">
        <v>245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253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253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253</v>
      </c>
      <c r="BY110" s="157"/>
      <c r="BZ110" s="179"/>
      <c r="CA110" s="179"/>
      <c r="CB110" s="179"/>
      <c r="CC110" s="209">
        <v>253</v>
      </c>
      <c r="CD110" s="332"/>
    </row>
    <row r="111" spans="1:82" s="23" customFormat="1" ht="15" customHeight="1" x14ac:dyDescent="0.25">
      <c r="A111" s="43" t="s">
        <v>360</v>
      </c>
      <c r="B111" s="29"/>
      <c r="C111" s="171">
        <v>18770.424632485647</v>
      </c>
      <c r="D111" s="171">
        <v>688.10442632301579</v>
      </c>
      <c r="E111" s="171">
        <v>4864.9309343971272</v>
      </c>
      <c r="F111" s="171">
        <v>55.147290364460787</v>
      </c>
      <c r="G111" s="171">
        <v>2640.0904992151691</v>
      </c>
      <c r="H111" s="171">
        <v>6302.7073221786413</v>
      </c>
      <c r="I111" s="171">
        <v>27072.016136636958</v>
      </c>
      <c r="J111" s="171">
        <v>6012.4324019015921</v>
      </c>
      <c r="K111" s="171">
        <v>3222.2157244200403</v>
      </c>
      <c r="L111" s="171">
        <v>184.13351664929058</v>
      </c>
      <c r="M111" s="171">
        <v>16578.109005817885</v>
      </c>
      <c r="N111" s="171">
        <v>12400.731597967726</v>
      </c>
      <c r="O111" s="171">
        <v>3756.3565472494906</v>
      </c>
      <c r="P111" s="171">
        <v>3121.9892720186308</v>
      </c>
      <c r="Q111" s="171">
        <v>930.69641035280881</v>
      </c>
      <c r="R111" s="171">
        <v>151443.61864195287</v>
      </c>
      <c r="S111" s="171">
        <v>1546.975353292303</v>
      </c>
      <c r="T111" s="171">
        <v>293.94832058634518</v>
      </c>
      <c r="U111" s="171">
        <v>5492.1046483923574</v>
      </c>
      <c r="V111" s="171">
        <v>5061.3217974550207</v>
      </c>
      <c r="W111" s="171">
        <v>338.10344679731185</v>
      </c>
      <c r="X111" s="171">
        <v>180.14153687266906</v>
      </c>
      <c r="Y111" s="171">
        <v>37948.497834586873</v>
      </c>
      <c r="Z111" s="171">
        <v>509.21355166571328</v>
      </c>
      <c r="AA111" s="171">
        <v>1010508.0803399144</v>
      </c>
      <c r="AB111" s="171">
        <v>28408.881597174779</v>
      </c>
      <c r="AC111" s="171">
        <v>8529.4848720488681</v>
      </c>
      <c r="AD111" s="171">
        <v>24037.826215293091</v>
      </c>
      <c r="AE111" s="171">
        <v>43032.830448128843</v>
      </c>
      <c r="AF111" s="171">
        <v>886.28825514157563</v>
      </c>
      <c r="AG111" s="171">
        <v>4623.5307391360811</v>
      </c>
      <c r="AH111" s="171">
        <v>619.62131100306715</v>
      </c>
      <c r="AI111" s="171">
        <v>532.32195547825745</v>
      </c>
      <c r="AJ111" s="171">
        <v>517.27331368579098</v>
      </c>
      <c r="AK111" s="171">
        <v>180665.28985082707</v>
      </c>
      <c r="AL111" s="171">
        <v>4409.7788185887621</v>
      </c>
      <c r="AM111" s="171">
        <v>4589.7621342058392</v>
      </c>
      <c r="AN111" s="171">
        <v>6821.1960451727609</v>
      </c>
      <c r="AO111" s="171">
        <v>124.0041303792275</v>
      </c>
      <c r="AP111" s="171">
        <v>2206.221251972941</v>
      </c>
      <c r="AQ111" s="171">
        <v>1425.1842890821106</v>
      </c>
      <c r="AR111" s="171">
        <v>7497.4544723328981</v>
      </c>
      <c r="AS111" s="171">
        <v>78143.851108555129</v>
      </c>
      <c r="AT111" s="171">
        <v>1249.3593005793821</v>
      </c>
      <c r="AU111" s="171">
        <v>112487.8675737094</v>
      </c>
      <c r="AV111" s="171">
        <v>3697.0891945261405</v>
      </c>
      <c r="AW111" s="171">
        <v>13811.495424310275</v>
      </c>
      <c r="AX111" s="171">
        <v>21281.664640007635</v>
      </c>
      <c r="AY111" s="171">
        <v>967.92225461204316</v>
      </c>
      <c r="AZ111" s="171">
        <v>7180.1988228356895</v>
      </c>
      <c r="BA111" s="171">
        <v>4901.0787084135154</v>
      </c>
      <c r="BB111" s="171">
        <v>5224.2575058288994</v>
      </c>
      <c r="BC111" s="171">
        <v>1270.7939023647145</v>
      </c>
      <c r="BD111" s="171">
        <v>4869.2762558766635</v>
      </c>
      <c r="BE111" s="171">
        <v>2858.0630359213483</v>
      </c>
      <c r="BF111" s="171">
        <v>95437.266281667296</v>
      </c>
      <c r="BG111" s="161">
        <v>7539.5705728419953</v>
      </c>
      <c r="BH111" s="161">
        <v>370.98137739647916</v>
      </c>
      <c r="BI111" s="161">
        <v>2968.0135432713132</v>
      </c>
      <c r="BJ111" s="161">
        <v>6878.965782264052</v>
      </c>
      <c r="BK111" s="161"/>
      <c r="BL111" s="162">
        <v>27018.697782785399</v>
      </c>
      <c r="BM111" s="161">
        <v>42793.505101786526</v>
      </c>
      <c r="BN111" s="161">
        <v>1361297.9470120131</v>
      </c>
      <c r="BO111" s="161">
        <v>196610.03097917372</v>
      </c>
      <c r="BP111" s="161">
        <v>11128.86001338795</v>
      </c>
      <c r="BQ111" s="161">
        <v>238819.4483191357</v>
      </c>
      <c r="BR111" s="161">
        <v>4901.0787084135154</v>
      </c>
      <c r="BS111" s="161">
        <v>5224.2575058288994</v>
      </c>
      <c r="BT111" s="161">
        <v>1270.7939023647145</v>
      </c>
      <c r="BU111" s="161">
        <v>7727.3392917980127</v>
      </c>
      <c r="BV111" s="161">
        <v>106315.8317751771</v>
      </c>
      <c r="BW111" s="163">
        <v>6878.965782264052</v>
      </c>
      <c r="BX111" s="171">
        <v>2009986.7561741294</v>
      </c>
      <c r="BY111" s="171">
        <v>478575.40416744095</v>
      </c>
      <c r="BZ111" s="179"/>
      <c r="CA111" s="179"/>
      <c r="CB111" s="179"/>
      <c r="CC111" s="172">
        <v>2488562.1603415702</v>
      </c>
      <c r="CD111" s="332"/>
    </row>
    <row r="112" spans="1:82" s="23" customFormat="1" ht="15" customHeight="1" x14ac:dyDescent="0.25">
      <c r="A112" s="26" t="s">
        <v>359</v>
      </c>
      <c r="B112" s="27"/>
      <c r="C112" s="154">
        <v>18770.424632485647</v>
      </c>
      <c r="D112" s="154">
        <v>688.10442632301579</v>
      </c>
      <c r="E112" s="154">
        <v>4864.9309343971272</v>
      </c>
      <c r="F112" s="154">
        <v>55.147290364460787</v>
      </c>
      <c r="G112" s="154">
        <v>2640.0904992151691</v>
      </c>
      <c r="H112" s="154">
        <v>6302.7073221786413</v>
      </c>
      <c r="I112" s="154">
        <v>40342.016136636958</v>
      </c>
      <c r="J112" s="154">
        <v>6012.4324019015921</v>
      </c>
      <c r="K112" s="154">
        <v>3222.2157244200403</v>
      </c>
      <c r="L112" s="154">
        <v>184.13351664929058</v>
      </c>
      <c r="M112" s="154">
        <v>16578.109005817885</v>
      </c>
      <c r="N112" s="154">
        <v>12400.731597967726</v>
      </c>
      <c r="O112" s="154">
        <v>3756.3565472494906</v>
      </c>
      <c r="P112" s="154">
        <v>3121.9892720186308</v>
      </c>
      <c r="Q112" s="154">
        <v>930.69641035280881</v>
      </c>
      <c r="R112" s="154">
        <v>151443.61864195287</v>
      </c>
      <c r="S112" s="154">
        <v>1546.975353292303</v>
      </c>
      <c r="T112" s="154">
        <v>293.94832058634518</v>
      </c>
      <c r="U112" s="154">
        <v>5492.1046483923574</v>
      </c>
      <c r="V112" s="154">
        <v>5061.3217974550207</v>
      </c>
      <c r="W112" s="154">
        <v>338.10344679731185</v>
      </c>
      <c r="X112" s="154">
        <v>180.14153687266906</v>
      </c>
      <c r="Y112" s="154">
        <v>37948.497834586873</v>
      </c>
      <c r="Z112" s="154">
        <v>509.21355166571328</v>
      </c>
      <c r="AA112" s="154">
        <v>1010508.0803399144</v>
      </c>
      <c r="AB112" s="154">
        <v>28408.881597174779</v>
      </c>
      <c r="AC112" s="154">
        <v>8529.4848720488681</v>
      </c>
      <c r="AD112" s="154">
        <v>24037.826215293091</v>
      </c>
      <c r="AE112" s="154">
        <v>43032.830448128843</v>
      </c>
      <c r="AF112" s="154">
        <v>886.28825514157563</v>
      </c>
      <c r="AG112" s="154">
        <v>4623.5307391360811</v>
      </c>
      <c r="AH112" s="154">
        <v>619.62131100306715</v>
      </c>
      <c r="AI112" s="154">
        <v>532.32195547825745</v>
      </c>
      <c r="AJ112" s="154">
        <v>517.27331368579098</v>
      </c>
      <c r="AK112" s="154">
        <v>180918.28985082707</v>
      </c>
      <c r="AL112" s="154">
        <v>4409.7788185887621</v>
      </c>
      <c r="AM112" s="154">
        <v>4589.7621342058392</v>
      </c>
      <c r="AN112" s="154">
        <v>6821.1960451727609</v>
      </c>
      <c r="AO112" s="154">
        <v>124.0041303792275</v>
      </c>
      <c r="AP112" s="154">
        <v>2206.221251972941</v>
      </c>
      <c r="AQ112" s="154">
        <v>1425.1842890821106</v>
      </c>
      <c r="AR112" s="154">
        <v>7497.4544723328981</v>
      </c>
      <c r="AS112" s="154">
        <v>78143.851108555129</v>
      </c>
      <c r="AT112" s="154">
        <v>1249.3593005793821</v>
      </c>
      <c r="AU112" s="154">
        <v>112487.8675737094</v>
      </c>
      <c r="AV112" s="154">
        <v>3697.0891945261405</v>
      </c>
      <c r="AW112" s="154">
        <v>13811.495424310275</v>
      </c>
      <c r="AX112" s="154">
        <v>21281.664640007635</v>
      </c>
      <c r="AY112" s="154">
        <v>967.92225461204316</v>
      </c>
      <c r="AZ112" s="154">
        <v>7180.1988228356895</v>
      </c>
      <c r="BA112" s="154">
        <v>4901.0787084135154</v>
      </c>
      <c r="BB112" s="154">
        <v>5224.2575058288994</v>
      </c>
      <c r="BC112" s="154">
        <v>1270.7939023647145</v>
      </c>
      <c r="BD112" s="154">
        <v>4869.2762558766635</v>
      </c>
      <c r="BE112" s="154">
        <v>2858.0630359213483</v>
      </c>
      <c r="BF112" s="154">
        <v>95437.266281667296</v>
      </c>
      <c r="BG112" s="154">
        <v>7539.5705728419953</v>
      </c>
      <c r="BH112" s="154">
        <v>370.98137739647916</v>
      </c>
      <c r="BI112" s="154">
        <v>2968.0135432713132</v>
      </c>
      <c r="BJ112" s="154">
        <v>6878.965782264052</v>
      </c>
      <c r="BK112" s="154"/>
      <c r="BL112" s="166">
        <v>27018.697782785399</v>
      </c>
      <c r="BM112" s="154">
        <v>56063.505101786526</v>
      </c>
      <c r="BN112" s="154">
        <v>1361297.9470120131</v>
      </c>
      <c r="BO112" s="154">
        <v>196863.03097917372</v>
      </c>
      <c r="BP112" s="154">
        <v>11128.86001338795</v>
      </c>
      <c r="BQ112" s="154">
        <v>238819.4483191357</v>
      </c>
      <c r="BR112" s="154">
        <v>4901.0787084135154</v>
      </c>
      <c r="BS112" s="154">
        <v>5224.2575058288994</v>
      </c>
      <c r="BT112" s="154">
        <v>1270.7939023647145</v>
      </c>
      <c r="BU112" s="154">
        <v>7727.3392917980127</v>
      </c>
      <c r="BV112" s="154">
        <v>106315.8317751771</v>
      </c>
      <c r="BW112" s="167">
        <v>6878.965782264052</v>
      </c>
      <c r="BX112" s="154">
        <v>2023509.7561741294</v>
      </c>
      <c r="BY112" s="154">
        <v>478575.40416744095</v>
      </c>
      <c r="BZ112" s="179"/>
      <c r="CA112" s="179"/>
      <c r="CB112" s="179"/>
      <c r="CC112" s="167">
        <v>2502085.1603415702</v>
      </c>
      <c r="CD112" s="332"/>
    </row>
    <row r="113" spans="1:82" s="23" customFormat="1" ht="15" customHeight="1" x14ac:dyDescent="0.25">
      <c r="A113" s="467" t="s">
        <v>305</v>
      </c>
      <c r="B113" s="491"/>
      <c r="C113" s="492">
        <v>18770.424632485647</v>
      </c>
      <c r="D113" s="492">
        <v>688.10442632301579</v>
      </c>
      <c r="E113" s="492">
        <v>4864.9309343971272</v>
      </c>
      <c r="F113" s="492">
        <v>106729.95969036446</v>
      </c>
      <c r="G113" s="492">
        <v>2640.0904992151691</v>
      </c>
      <c r="H113" s="492">
        <v>1628894.6284221788</v>
      </c>
      <c r="I113" s="492">
        <v>2124399.9031265816</v>
      </c>
      <c r="J113" s="492">
        <v>6012.4324019015921</v>
      </c>
      <c r="K113" s="492">
        <v>3222.2157244200403</v>
      </c>
      <c r="L113" s="492">
        <v>184.13351664929058</v>
      </c>
      <c r="M113" s="492">
        <v>16578.109005817885</v>
      </c>
      <c r="N113" s="492">
        <v>12471.519857626507</v>
      </c>
      <c r="O113" s="492">
        <v>3756.3565472494906</v>
      </c>
      <c r="P113" s="492">
        <v>3121.9892720186308</v>
      </c>
      <c r="Q113" s="492">
        <v>930.69641035280881</v>
      </c>
      <c r="R113" s="492">
        <v>271358.61442857934</v>
      </c>
      <c r="S113" s="492">
        <v>1546.975353292303</v>
      </c>
      <c r="T113" s="492">
        <v>293.94832058634518</v>
      </c>
      <c r="U113" s="492">
        <v>5499.1834743582358</v>
      </c>
      <c r="V113" s="492">
        <v>5691.3373084181676</v>
      </c>
      <c r="W113" s="492">
        <v>338.10344679731185</v>
      </c>
      <c r="X113" s="492">
        <v>250.92979653144965</v>
      </c>
      <c r="Y113" s="492">
        <v>40334.06218508778</v>
      </c>
      <c r="Z113" s="492">
        <v>509.21355166571328</v>
      </c>
      <c r="AA113" s="492">
        <v>1504978.1680300587</v>
      </c>
      <c r="AB113" s="492">
        <v>58769.209469778049</v>
      </c>
      <c r="AC113" s="492">
        <v>8904.6626482404045</v>
      </c>
      <c r="AD113" s="492">
        <v>25963.266878011924</v>
      </c>
      <c r="AE113" s="492">
        <v>43032.830448128843</v>
      </c>
      <c r="AF113" s="492">
        <v>886.28825514157563</v>
      </c>
      <c r="AG113" s="492">
        <v>4623.5307391360811</v>
      </c>
      <c r="AH113" s="492">
        <v>619.62131100306715</v>
      </c>
      <c r="AI113" s="492">
        <v>532.32195547825745</v>
      </c>
      <c r="AJ113" s="492">
        <v>573.90392141281541</v>
      </c>
      <c r="AK113" s="492">
        <v>465083.60059906996</v>
      </c>
      <c r="AL113" s="492">
        <v>220416.55503359265</v>
      </c>
      <c r="AM113" s="492">
        <v>4589.7621342058392</v>
      </c>
      <c r="AN113" s="492">
        <v>6821.1960451727609</v>
      </c>
      <c r="AO113" s="492">
        <v>124.0041303792275</v>
      </c>
      <c r="AP113" s="492">
        <v>2206.221251972941</v>
      </c>
      <c r="AQ113" s="492">
        <v>1425.1842890821106</v>
      </c>
      <c r="AR113" s="492">
        <v>7497.4544723328981</v>
      </c>
      <c r="AS113" s="492">
        <v>78143.851108555129</v>
      </c>
      <c r="AT113" s="492">
        <v>1249.3593005793821</v>
      </c>
      <c r="AU113" s="492">
        <v>112487.8675737094</v>
      </c>
      <c r="AV113" s="492">
        <v>3697.0891945261405</v>
      </c>
      <c r="AW113" s="492">
        <v>13811.495424310275</v>
      </c>
      <c r="AX113" s="492">
        <v>21281.664640007635</v>
      </c>
      <c r="AY113" s="492">
        <v>967.92225461204316</v>
      </c>
      <c r="AZ113" s="492">
        <v>7180.1988228356895</v>
      </c>
      <c r="BA113" s="492">
        <v>4901.0787084135154</v>
      </c>
      <c r="BB113" s="492">
        <v>5224.2575058288994</v>
      </c>
      <c r="BC113" s="492">
        <v>1270.7939023647145</v>
      </c>
      <c r="BD113" s="492">
        <v>4869.2762558766635</v>
      </c>
      <c r="BE113" s="492">
        <v>2858.0630359213483</v>
      </c>
      <c r="BF113" s="492">
        <v>95437.266281667296</v>
      </c>
      <c r="BG113" s="492">
        <v>7539.5705728419953</v>
      </c>
      <c r="BH113" s="492">
        <v>370.98137739647916</v>
      </c>
      <c r="BI113" s="492">
        <v>2968.0135432713132</v>
      </c>
      <c r="BJ113" s="492">
        <v>6878.965782264052</v>
      </c>
      <c r="BK113" s="492"/>
      <c r="BL113" s="493">
        <v>133693.51018278542</v>
      </c>
      <c r="BM113" s="492">
        <v>3762713.3131917315</v>
      </c>
      <c r="BN113" s="492">
        <v>2011564.8426147713</v>
      </c>
      <c r="BO113" s="492">
        <v>697035.1179424203</v>
      </c>
      <c r="BP113" s="492">
        <v>11128.86001338795</v>
      </c>
      <c r="BQ113" s="492">
        <v>238819.44831913567</v>
      </c>
      <c r="BR113" s="492">
        <v>4901.0787084135154</v>
      </c>
      <c r="BS113" s="492">
        <v>5224.2575058288994</v>
      </c>
      <c r="BT113" s="492">
        <v>1270.7939023647145</v>
      </c>
      <c r="BU113" s="492">
        <v>7727.3392917980118</v>
      </c>
      <c r="BV113" s="492">
        <v>106315.8317751771</v>
      </c>
      <c r="BW113" s="494">
        <v>6878.965782264052</v>
      </c>
      <c r="BX113" s="493">
        <v>6987273.3592300788</v>
      </c>
      <c r="BY113" s="492">
        <v>478575.40416744095</v>
      </c>
      <c r="BZ113" s="492"/>
      <c r="CA113" s="492">
        <v>226505.45668171154</v>
      </c>
      <c r="CB113" s="492">
        <v>4178321</v>
      </c>
      <c r="CC113" s="494">
        <v>11870675.22007923</v>
      </c>
      <c r="CD113" s="333"/>
    </row>
    <row r="114" spans="1:82" x14ac:dyDescent="0.25">
      <c r="AZ114" s="8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366" t="s">
        <v>390</v>
      </c>
      <c r="B116" s="315"/>
      <c r="C116" s="315"/>
      <c r="D116" s="315"/>
      <c r="E116" s="315"/>
      <c r="F116" s="315"/>
      <c r="G116" s="315"/>
      <c r="H116" s="315"/>
      <c r="I116" s="316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2" s="115" customFormat="1" ht="14.25" customHeight="1" x14ac:dyDescent="0.25">
      <c r="A117" s="643" t="s">
        <v>364</v>
      </c>
      <c r="B117" s="644"/>
      <c r="C117" s="644"/>
      <c r="D117" s="644"/>
      <c r="E117" s="644"/>
      <c r="F117" s="644"/>
      <c r="G117" s="644"/>
      <c r="H117" s="644"/>
      <c r="I117" s="645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</row>
    <row r="118" spans="1:82" s="115" customFormat="1" ht="14.25" customHeight="1" x14ac:dyDescent="0.25">
      <c r="A118" s="141" t="s">
        <v>365</v>
      </c>
      <c r="B118" s="379"/>
      <c r="C118" s="379"/>
      <c r="D118" s="379"/>
      <c r="E118" s="379"/>
      <c r="F118" s="379"/>
      <c r="G118" s="379"/>
      <c r="H118" s="379"/>
      <c r="I118" s="380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</row>
    <row r="119" spans="1:82" s="115" customFormat="1" ht="14.25" customHeight="1" x14ac:dyDescent="0.25">
      <c r="A119" s="601" t="s">
        <v>372</v>
      </c>
      <c r="B119" s="648"/>
      <c r="C119" s="648"/>
      <c r="D119" s="648"/>
      <c r="E119" s="648"/>
      <c r="F119" s="648"/>
      <c r="G119" s="648"/>
      <c r="H119" s="648"/>
      <c r="I119" s="649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</row>
    <row r="120" spans="1:82" s="115" customFormat="1" ht="14.25" customHeight="1" x14ac:dyDescent="0.25">
      <c r="A120" s="412" t="s">
        <v>368</v>
      </c>
      <c r="B120" s="142"/>
      <c r="C120" s="142"/>
      <c r="D120" s="142"/>
      <c r="E120" s="142"/>
      <c r="F120" s="142"/>
      <c r="G120" s="142"/>
      <c r="H120" s="142"/>
      <c r="I120" s="14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370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9" t="s">
        <v>371</v>
      </c>
      <c r="B122" s="604"/>
      <c r="C122" s="604"/>
      <c r="D122" s="604"/>
      <c r="E122" s="604"/>
      <c r="F122" s="604"/>
      <c r="G122" s="604"/>
      <c r="H122" s="604"/>
      <c r="I122" s="605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2" s="115" customFormat="1" ht="14.25" customHeight="1" x14ac:dyDescent="0.25">
      <c r="A123" s="596" t="s">
        <v>446</v>
      </c>
      <c r="B123" s="597"/>
      <c r="C123" s="597"/>
      <c r="D123" s="597"/>
      <c r="E123" s="597"/>
      <c r="F123" s="597"/>
      <c r="G123" s="597"/>
      <c r="H123" s="597"/>
      <c r="I123" s="598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</row>
  </sheetData>
  <mergeCells count="49">
    <mergeCell ref="A117:I117"/>
    <mergeCell ref="A119:I119"/>
    <mergeCell ref="A121:I121"/>
    <mergeCell ref="AP65:AR65"/>
    <mergeCell ref="AK65:AL65"/>
    <mergeCell ref="AM65:AO65"/>
    <mergeCell ref="BL64:BW65"/>
    <mergeCell ref="BX64:BX67"/>
    <mergeCell ref="BY64:BY67"/>
    <mergeCell ref="BZ64:BZ67"/>
    <mergeCell ref="A115:I115"/>
    <mergeCell ref="A1:I2"/>
    <mergeCell ref="A3:I4"/>
    <mergeCell ref="A10:A13"/>
    <mergeCell ref="B10:B13"/>
    <mergeCell ref="C10:BK10"/>
    <mergeCell ref="C11:G11"/>
    <mergeCell ref="H11:L11"/>
    <mergeCell ref="M11:AJ11"/>
    <mergeCell ref="AK11:AL11"/>
    <mergeCell ref="BG11:BH11"/>
    <mergeCell ref="AM11:AO11"/>
    <mergeCell ref="AP11:AR11"/>
    <mergeCell ref="AS11:AT11"/>
    <mergeCell ref="AU11:AY11"/>
    <mergeCell ref="BD11:BE11"/>
    <mergeCell ref="CB10:CB13"/>
    <mergeCell ref="CC10:CC13"/>
    <mergeCell ref="BL10:BW11"/>
    <mergeCell ref="BX10:BX13"/>
    <mergeCell ref="BY10:BY13"/>
    <mergeCell ref="BZ10:BZ13"/>
    <mergeCell ref="CA10:CA12"/>
    <mergeCell ref="A123:I123"/>
    <mergeCell ref="A122:I122"/>
    <mergeCell ref="A55:CC55"/>
    <mergeCell ref="A57:H58"/>
    <mergeCell ref="A64:A67"/>
    <mergeCell ref="CA64:CA66"/>
    <mergeCell ref="CB64:CB67"/>
    <mergeCell ref="CC64:CC67"/>
    <mergeCell ref="C65:G65"/>
    <mergeCell ref="H65:L65"/>
    <mergeCell ref="M65:AJ65"/>
    <mergeCell ref="BG65:BH65"/>
    <mergeCell ref="AS65:AT65"/>
    <mergeCell ref="AU65:AY65"/>
    <mergeCell ref="BD65:BE65"/>
    <mergeCell ref="C64:BK64"/>
  </mergeCells>
  <hyperlinks>
    <hyperlink ref="CC8" location="Índice!A1" display="Índice" xr:uid="{CA8297D0-940B-4E8F-AD9B-82E38B7E8C88}"/>
  </hyperlinks>
  <pageMargins left="0.7" right="0.7" top="0.75" bottom="0.75" header="0.3" footer="0.3"/>
  <pageSetup orientation="portrait" r:id="rId1"/>
  <headerFooter alignWithMargins="0"/>
  <ignoredErrors>
    <ignoredError sqref="D12:BW13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FD7A-4B55-40C8-AE2A-9317D1976BAC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4.28515625" style="115" customWidth="1"/>
    <col min="4" max="4" width="13.425781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4" width="11.7109375" style="115" bestFit="1" customWidth="1"/>
    <col min="15" max="15" width="13.28515625" style="115" customWidth="1"/>
    <col min="16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1" width="13.42578125" style="115" customWidth="1"/>
    <col min="22" max="22" width="13.7109375" style="115" customWidth="1"/>
    <col min="23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9" width="13" style="115" customWidth="1"/>
    <col min="40" max="40" width="11.7109375" style="115" bestFit="1" customWidth="1"/>
    <col min="41" max="41" width="12.85546875" style="115" customWidth="1"/>
    <col min="42" max="42" width="11.7109375" style="115" bestFit="1" customWidth="1"/>
    <col min="43" max="43" width="12.42578125" style="115" customWidth="1"/>
    <col min="44" max="44" width="11.7109375" style="115" bestFit="1" customWidth="1"/>
    <col min="45" max="45" width="15.140625" style="115" customWidth="1"/>
    <col min="46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5.42578125" style="115" customWidth="1"/>
    <col min="53" max="53" width="14.42578125" style="115" customWidth="1"/>
    <col min="54" max="61" width="15" style="115" customWidth="1"/>
    <col min="62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1" width="14.85546875" style="115" customWidth="1"/>
    <col min="72" max="72" width="13.28515625" style="115" customWidth="1"/>
    <col min="73" max="74" width="13.42578125" style="115" customWidth="1"/>
    <col min="75" max="75" width="11.7109375" style="115" bestFit="1" customWidth="1"/>
    <col min="76" max="76" width="19.140625" style="115" customWidth="1"/>
    <col min="77" max="77" width="17.42578125" style="115" customWidth="1"/>
    <col min="78" max="78" width="14.42578125" style="115" customWidth="1"/>
    <col min="79" max="79" width="19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442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81" customFormat="1" ht="94.5" customHeight="1" x14ac:dyDescent="0.2">
      <c r="A13" s="630"/>
      <c r="B13" s="633"/>
      <c r="C13" s="389" t="s">
        <v>124</v>
      </c>
      <c r="D13" s="390" t="s">
        <v>299</v>
      </c>
      <c r="E13" s="391" t="s">
        <v>125</v>
      </c>
      <c r="F13" s="391" t="s">
        <v>6</v>
      </c>
      <c r="G13" s="391" t="s">
        <v>7</v>
      </c>
      <c r="H13" s="391" t="s">
        <v>9</v>
      </c>
      <c r="I13" s="391" t="s">
        <v>10</v>
      </c>
      <c r="J13" s="391" t="s">
        <v>12</v>
      </c>
      <c r="K13" s="391" t="s">
        <v>14</v>
      </c>
      <c r="L13" s="391" t="s">
        <v>16</v>
      </c>
      <c r="M13" s="389" t="s">
        <v>17</v>
      </c>
      <c r="N13" s="391" t="s">
        <v>19</v>
      </c>
      <c r="O13" s="391" t="s">
        <v>21</v>
      </c>
      <c r="P13" s="389" t="s">
        <v>22</v>
      </c>
      <c r="Q13" s="391" t="s">
        <v>24</v>
      </c>
      <c r="R13" s="391" t="s">
        <v>25</v>
      </c>
      <c r="S13" s="391" t="s">
        <v>27</v>
      </c>
      <c r="T13" s="389" t="s">
        <v>29</v>
      </c>
      <c r="U13" s="391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308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308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6"/>
    </row>
    <row r="17" spans="1:81" s="308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419098.7900000001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419098.7900000001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419098.7900000001</v>
      </c>
      <c r="BY17" s="256"/>
      <c r="BZ17" s="256"/>
      <c r="CA17" s="256"/>
      <c r="CB17" s="256"/>
      <c r="CC17" s="272">
        <v>419098.7900000001</v>
      </c>
    </row>
    <row r="18" spans="1:81" s="308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60771233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60771233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60771233</v>
      </c>
      <c r="BY18" s="256"/>
      <c r="BZ18" s="256"/>
      <c r="CA18" s="256"/>
      <c r="CB18" s="256"/>
      <c r="CC18" s="255">
        <v>60771233</v>
      </c>
    </row>
    <row r="19" spans="1:81" s="308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282805610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282805610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282805610</v>
      </c>
      <c r="BY19" s="256"/>
      <c r="BZ19" s="256"/>
      <c r="CA19" s="256"/>
      <c r="CB19" s="256"/>
      <c r="CC19" s="272">
        <v>282805610</v>
      </c>
    </row>
    <row r="20" spans="1:81" s="308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6"/>
    </row>
    <row r="21" spans="1:81" s="308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4325717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4325717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4325717</v>
      </c>
      <c r="BY21" s="263"/>
      <c r="BZ21" s="263"/>
      <c r="CA21" s="263"/>
      <c r="CB21" s="263"/>
      <c r="CC21" s="303">
        <v>4325717</v>
      </c>
    </row>
    <row r="22" spans="1:81" s="308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308" customFormat="1" ht="15" customHeight="1" x14ac:dyDescent="0.2">
      <c r="A23" s="97" t="s">
        <v>198</v>
      </c>
      <c r="B23" s="118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2">
        <v>3303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2">
        <v>3303</v>
      </c>
      <c r="BP23" s="243"/>
      <c r="BQ23" s="243"/>
      <c r="BR23" s="243"/>
      <c r="BS23" s="243"/>
      <c r="BT23" s="243"/>
      <c r="BU23" s="243"/>
      <c r="BV23" s="243"/>
      <c r="BW23" s="269"/>
      <c r="BX23" s="242">
        <v>3303</v>
      </c>
      <c r="BY23" s="267"/>
      <c r="BZ23" s="267"/>
      <c r="CA23" s="267"/>
      <c r="CB23" s="267"/>
      <c r="CC23" s="293">
        <v>3303</v>
      </c>
    </row>
    <row r="24" spans="1:81" s="308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54494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54494</v>
      </c>
      <c r="BP24" s="253"/>
      <c r="BQ24" s="253"/>
      <c r="BR24" s="253"/>
      <c r="BS24" s="253"/>
      <c r="BT24" s="253"/>
      <c r="BU24" s="253"/>
      <c r="BV24" s="253"/>
      <c r="BW24" s="255"/>
      <c r="BX24" s="253">
        <v>54494</v>
      </c>
      <c r="BY24" s="256"/>
      <c r="BZ24" s="256"/>
      <c r="CA24" s="256"/>
      <c r="CB24" s="256"/>
      <c r="CC24" s="255">
        <v>54494</v>
      </c>
    </row>
    <row r="25" spans="1:81" s="308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149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149</v>
      </c>
      <c r="BP25" s="257"/>
      <c r="BQ25" s="257"/>
      <c r="BR25" s="257"/>
      <c r="BS25" s="257"/>
      <c r="BT25" s="257"/>
      <c r="BU25" s="257"/>
      <c r="BV25" s="257"/>
      <c r="BW25" s="259"/>
      <c r="BX25" s="242">
        <v>149</v>
      </c>
      <c r="BY25" s="256"/>
      <c r="BZ25" s="256"/>
      <c r="CA25" s="256"/>
      <c r="CB25" s="256"/>
      <c r="CC25" s="272">
        <v>149</v>
      </c>
    </row>
    <row r="26" spans="1:81" s="308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308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8"/>
    </row>
    <row r="28" spans="1:81" s="308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2551730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2551730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2551730</v>
      </c>
      <c r="BY28" s="256"/>
      <c r="BZ28" s="256"/>
      <c r="CA28" s="256"/>
      <c r="CB28" s="256"/>
      <c r="CC28" s="255">
        <v>2551730</v>
      </c>
    </row>
    <row r="29" spans="1:81" s="308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5545898.1435814854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5545898.1435814854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5545898.1435814854</v>
      </c>
      <c r="BY29" s="256"/>
      <c r="BZ29" s="256"/>
      <c r="CA29" s="256"/>
      <c r="CB29" s="256"/>
      <c r="CC29" s="272">
        <v>5545898.1435814854</v>
      </c>
    </row>
    <row r="30" spans="1:81" s="308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5049450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>
        <v>5049450</v>
      </c>
      <c r="BO30" s="253"/>
      <c r="BP30" s="253"/>
      <c r="BQ30" s="253"/>
      <c r="BR30" s="253"/>
      <c r="BS30" s="253"/>
      <c r="BT30" s="253"/>
      <c r="BU30" s="253"/>
      <c r="BV30" s="253"/>
      <c r="BW30" s="255"/>
      <c r="BX30" s="253">
        <v>5049450</v>
      </c>
      <c r="BY30" s="256"/>
      <c r="BZ30" s="256"/>
      <c r="CA30" s="256"/>
      <c r="CB30" s="256"/>
      <c r="CC30" s="255">
        <v>5049450</v>
      </c>
    </row>
    <row r="31" spans="1:81" s="308" customFormat="1" ht="15" customHeight="1" x14ac:dyDescent="0.2">
      <c r="A31" s="119" t="s">
        <v>154</v>
      </c>
      <c r="B31" s="118" t="s">
        <v>172</v>
      </c>
      <c r="C31" s="270"/>
      <c r="D31" s="270"/>
      <c r="E31" s="270"/>
      <c r="F31" s="273">
        <v>2512412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2512412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2512412</v>
      </c>
      <c r="BY31" s="256"/>
      <c r="BZ31" s="256"/>
      <c r="CA31" s="256"/>
      <c r="CB31" s="256"/>
      <c r="CC31" s="275">
        <v>2512412</v>
      </c>
    </row>
    <row r="32" spans="1:81" s="308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308" customFormat="1" ht="15" customHeight="1" x14ac:dyDescent="0.2">
      <c r="A33" s="88" t="s">
        <v>155</v>
      </c>
      <c r="B33" s="102" t="s">
        <v>172</v>
      </c>
      <c r="C33" s="279" t="s">
        <v>316</v>
      </c>
      <c r="D33" s="279" t="s">
        <v>316</v>
      </c>
      <c r="E33" s="279" t="s">
        <v>316</v>
      </c>
      <c r="F33" s="279" t="s">
        <v>316</v>
      </c>
      <c r="G33" s="279" t="s">
        <v>316</v>
      </c>
      <c r="H33" s="279" t="s">
        <v>316</v>
      </c>
      <c r="I33" s="279" t="s">
        <v>316</v>
      </c>
      <c r="J33" s="279">
        <v>74660.971184771755</v>
      </c>
      <c r="K33" s="279" t="s">
        <v>316</v>
      </c>
      <c r="L33" s="279" t="s">
        <v>316</v>
      </c>
      <c r="M33" s="279">
        <v>522626.7982934023</v>
      </c>
      <c r="N33" s="279">
        <v>415968.26802944258</v>
      </c>
      <c r="O33" s="279" t="s">
        <v>316</v>
      </c>
      <c r="P33" s="279" t="s">
        <v>316</v>
      </c>
      <c r="Q33" s="279">
        <v>21331.706052791931</v>
      </c>
      <c r="R33" s="279">
        <v>1663873.0721177703</v>
      </c>
      <c r="S33" s="279" t="s">
        <v>316</v>
      </c>
      <c r="T33" s="279" t="s">
        <v>316</v>
      </c>
      <c r="U33" s="279" t="s">
        <v>316</v>
      </c>
      <c r="V33" s="279" t="s">
        <v>316</v>
      </c>
      <c r="W33" s="279" t="s">
        <v>316</v>
      </c>
      <c r="X33" s="279" t="s">
        <v>316</v>
      </c>
      <c r="Y33" s="279">
        <v>746609.71184771752</v>
      </c>
      <c r="Z33" s="279" t="s">
        <v>316</v>
      </c>
      <c r="AA33" s="279">
        <v>24232818.075971633</v>
      </c>
      <c r="AB33" s="279">
        <v>821270.68303248927</v>
      </c>
      <c r="AC33" s="279">
        <v>10665.853026395966</v>
      </c>
      <c r="AD33" s="279">
        <v>298643.88473908702</v>
      </c>
      <c r="AE33" s="279">
        <v>1525216.982774623</v>
      </c>
      <c r="AF33" s="279">
        <v>10665.853026395966</v>
      </c>
      <c r="AG33" s="279">
        <v>10665.853026395966</v>
      </c>
      <c r="AH33" s="279" t="s">
        <v>316</v>
      </c>
      <c r="AI33" s="279" t="s">
        <v>316</v>
      </c>
      <c r="AJ33" s="279" t="s">
        <v>316</v>
      </c>
      <c r="AK33" s="279">
        <v>1578546.2479066027</v>
      </c>
      <c r="AL33" s="279" t="s">
        <v>316</v>
      </c>
      <c r="AM33" s="279" t="s">
        <v>316</v>
      </c>
      <c r="AN33" s="279" t="s">
        <v>316</v>
      </c>
      <c r="AO33" s="279" t="s">
        <v>316</v>
      </c>
      <c r="AP33" s="279" t="s">
        <v>316</v>
      </c>
      <c r="AQ33" s="279" t="s">
        <v>316</v>
      </c>
      <c r="AR33" s="279" t="s">
        <v>316</v>
      </c>
      <c r="AS33" s="279" t="s">
        <v>316</v>
      </c>
      <c r="AT33" s="279" t="s">
        <v>316</v>
      </c>
      <c r="AU33" s="279" t="s">
        <v>316</v>
      </c>
      <c r="AV33" s="279" t="s">
        <v>316</v>
      </c>
      <c r="AW33" s="279" t="s">
        <v>316</v>
      </c>
      <c r="AX33" s="279" t="s">
        <v>316</v>
      </c>
      <c r="AY33" s="279" t="s">
        <v>316</v>
      </c>
      <c r="AZ33" s="279" t="s">
        <v>316</v>
      </c>
      <c r="BA33" s="279"/>
      <c r="BB33" s="279"/>
      <c r="BC33" s="279"/>
      <c r="BD33" s="279" t="s">
        <v>316</v>
      </c>
      <c r="BE33" s="279" t="s">
        <v>316</v>
      </c>
      <c r="BF33" s="279" t="s">
        <v>316</v>
      </c>
      <c r="BG33" s="279" t="s">
        <v>316</v>
      </c>
      <c r="BH33" s="279" t="s">
        <v>316</v>
      </c>
      <c r="BI33" s="279" t="s">
        <v>316</v>
      </c>
      <c r="BJ33" s="279" t="s">
        <v>316</v>
      </c>
      <c r="BK33" s="279" t="s">
        <v>316</v>
      </c>
      <c r="BL33" s="280"/>
      <c r="BM33" s="281">
        <v>74660.971184771755</v>
      </c>
      <c r="BN33" s="281">
        <v>30280356.741938151</v>
      </c>
      <c r="BO33" s="281">
        <v>1578546.2479066027</v>
      </c>
      <c r="BP33" s="281"/>
      <c r="BQ33" s="281"/>
      <c r="BR33" s="281"/>
      <c r="BS33" s="281"/>
      <c r="BT33" s="281"/>
      <c r="BU33" s="281"/>
      <c r="BV33" s="281"/>
      <c r="BW33" s="282"/>
      <c r="BX33" s="279">
        <v>31933563.961029518</v>
      </c>
      <c r="BY33" s="279"/>
      <c r="BZ33" s="242">
        <v>-28471097.143419515</v>
      </c>
      <c r="CA33" s="242">
        <v>57369226.182389997</v>
      </c>
      <c r="CB33" s="283"/>
      <c r="CC33" s="293">
        <v>60831693</v>
      </c>
    </row>
    <row r="34" spans="1:81" s="308" customFormat="1" ht="15" customHeight="1" x14ac:dyDescent="0.2">
      <c r="A34" s="95" t="s">
        <v>156</v>
      </c>
      <c r="B34" s="103" t="s">
        <v>176</v>
      </c>
      <c r="C34" s="285" t="s">
        <v>316</v>
      </c>
      <c r="D34" s="285" t="s">
        <v>316</v>
      </c>
      <c r="E34" s="285" t="s">
        <v>316</v>
      </c>
      <c r="F34" s="285" t="s">
        <v>316</v>
      </c>
      <c r="G34" s="285" t="s">
        <v>316</v>
      </c>
      <c r="H34" s="285" t="s">
        <v>316</v>
      </c>
      <c r="I34" s="285">
        <v>157</v>
      </c>
      <c r="J34" s="285">
        <v>314</v>
      </c>
      <c r="K34" s="285" t="s">
        <v>316</v>
      </c>
      <c r="L34" s="285" t="s">
        <v>316</v>
      </c>
      <c r="M34" s="285" t="s">
        <v>316</v>
      </c>
      <c r="N34" s="285" t="s">
        <v>316</v>
      </c>
      <c r="O34" s="285" t="s">
        <v>316</v>
      </c>
      <c r="P34" s="285" t="s">
        <v>316</v>
      </c>
      <c r="Q34" s="285" t="s">
        <v>316</v>
      </c>
      <c r="R34" s="285" t="s">
        <v>316</v>
      </c>
      <c r="S34" s="285" t="s">
        <v>316</v>
      </c>
      <c r="T34" s="285" t="s">
        <v>316</v>
      </c>
      <c r="U34" s="285" t="s">
        <v>316</v>
      </c>
      <c r="V34" s="285" t="s">
        <v>316</v>
      </c>
      <c r="W34" s="285" t="s">
        <v>316</v>
      </c>
      <c r="X34" s="285" t="s">
        <v>316</v>
      </c>
      <c r="Y34" s="285" t="s">
        <v>316</v>
      </c>
      <c r="Z34" s="285" t="s">
        <v>316</v>
      </c>
      <c r="AA34" s="285">
        <v>47220</v>
      </c>
      <c r="AB34" s="285" t="s">
        <v>316</v>
      </c>
      <c r="AC34" s="285" t="s">
        <v>316</v>
      </c>
      <c r="AD34" s="285" t="s">
        <v>316</v>
      </c>
      <c r="AE34" s="285" t="s">
        <v>316</v>
      </c>
      <c r="AF34" s="285" t="s">
        <v>316</v>
      </c>
      <c r="AG34" s="285" t="s">
        <v>316</v>
      </c>
      <c r="AH34" s="285" t="s">
        <v>316</v>
      </c>
      <c r="AI34" s="285" t="s">
        <v>316</v>
      </c>
      <c r="AJ34" s="285" t="s">
        <v>316</v>
      </c>
      <c r="AK34" s="285">
        <v>166173</v>
      </c>
      <c r="AL34" s="285">
        <v>193249</v>
      </c>
      <c r="AM34" s="285" t="s">
        <v>316</v>
      </c>
      <c r="AN34" s="285" t="s">
        <v>316</v>
      </c>
      <c r="AO34" s="285" t="s">
        <v>316</v>
      </c>
      <c r="AP34" s="285" t="s">
        <v>316</v>
      </c>
      <c r="AQ34" s="285" t="s">
        <v>316</v>
      </c>
      <c r="AR34" s="285" t="s">
        <v>316</v>
      </c>
      <c r="AS34" s="285" t="s">
        <v>316</v>
      </c>
      <c r="AT34" s="285" t="s">
        <v>316</v>
      </c>
      <c r="AU34" s="285" t="s">
        <v>316</v>
      </c>
      <c r="AV34" s="285" t="s">
        <v>316</v>
      </c>
      <c r="AW34" s="285" t="s">
        <v>316</v>
      </c>
      <c r="AX34" s="285" t="s">
        <v>316</v>
      </c>
      <c r="AY34" s="285" t="s">
        <v>316</v>
      </c>
      <c r="AZ34" s="285" t="s">
        <v>316</v>
      </c>
      <c r="BA34" s="285"/>
      <c r="BB34" s="285"/>
      <c r="BC34" s="285"/>
      <c r="BD34" s="285" t="s">
        <v>316</v>
      </c>
      <c r="BE34" s="285" t="s">
        <v>316</v>
      </c>
      <c r="BF34" s="285" t="s">
        <v>316</v>
      </c>
      <c r="BG34" s="285" t="s">
        <v>316</v>
      </c>
      <c r="BH34" s="285" t="s">
        <v>316</v>
      </c>
      <c r="BI34" s="285" t="s">
        <v>316</v>
      </c>
      <c r="BJ34" s="285" t="s">
        <v>316</v>
      </c>
      <c r="BK34" s="285" t="s">
        <v>316</v>
      </c>
      <c r="BL34" s="286"/>
      <c r="BM34" s="285">
        <v>471</v>
      </c>
      <c r="BN34" s="285">
        <v>47220</v>
      </c>
      <c r="BO34" s="285">
        <v>359422</v>
      </c>
      <c r="BP34" s="285"/>
      <c r="BQ34" s="285"/>
      <c r="BR34" s="285"/>
      <c r="BS34" s="285"/>
      <c r="BT34" s="285"/>
      <c r="BU34" s="285"/>
      <c r="BV34" s="285"/>
      <c r="BW34" s="287"/>
      <c r="BX34" s="285">
        <v>407113</v>
      </c>
      <c r="BY34" s="285"/>
      <c r="BZ34" s="285"/>
      <c r="CA34" s="285"/>
      <c r="CB34" s="283"/>
      <c r="CC34" s="287">
        <v>407113</v>
      </c>
    </row>
    <row r="35" spans="1:81" s="308" customFormat="1" ht="15" customHeight="1" x14ac:dyDescent="0.2">
      <c r="A35" s="88" t="s">
        <v>157</v>
      </c>
      <c r="B35" s="102" t="s">
        <v>176</v>
      </c>
      <c r="C35" s="279">
        <v>115.05633064093151</v>
      </c>
      <c r="D35" s="279" t="s">
        <v>316</v>
      </c>
      <c r="E35" s="279" t="s">
        <v>316</v>
      </c>
      <c r="F35" s="279">
        <v>28.764082660232877</v>
      </c>
      <c r="G35" s="279" t="s">
        <v>316</v>
      </c>
      <c r="H35" s="279">
        <v>1366.2939263610615</v>
      </c>
      <c r="I35" s="279">
        <v>6471.9185985523973</v>
      </c>
      <c r="J35" s="279">
        <v>2531.2392741004928</v>
      </c>
      <c r="K35" s="279">
        <v>1610.7886289730411</v>
      </c>
      <c r="L35" s="279">
        <v>100.67428931081507</v>
      </c>
      <c r="M35" s="279">
        <v>402.69715724326028</v>
      </c>
      <c r="N35" s="279">
        <v>992.3608517780342</v>
      </c>
      <c r="O35" s="279">
        <v>1567.6425049826917</v>
      </c>
      <c r="P35" s="279">
        <v>2301.1266128186298</v>
      </c>
      <c r="Q35" s="279">
        <v>186.96653729151367</v>
      </c>
      <c r="R35" s="279">
        <v>86.292247980698619</v>
      </c>
      <c r="S35" s="279">
        <v>949.21472778768486</v>
      </c>
      <c r="T35" s="279">
        <v>86.292247980698619</v>
      </c>
      <c r="U35" s="279">
        <v>4285.8483163746987</v>
      </c>
      <c r="V35" s="279">
        <v>2746.9698940522394</v>
      </c>
      <c r="W35" s="279">
        <v>186.96653729151367</v>
      </c>
      <c r="X35" s="279">
        <v>14.382041330116438</v>
      </c>
      <c r="Y35" s="279">
        <v>12684.960453162697</v>
      </c>
      <c r="Z35" s="279">
        <v>273.25878527221232</v>
      </c>
      <c r="AA35" s="279">
        <v>2157.3061995174658</v>
      </c>
      <c r="AB35" s="279">
        <v>3983.8254484422532</v>
      </c>
      <c r="AC35" s="279">
        <v>2243.5984474981642</v>
      </c>
      <c r="AD35" s="279">
        <v>8039.5611035350885</v>
      </c>
      <c r="AE35" s="279">
        <v>1265.6196370502464</v>
      </c>
      <c r="AF35" s="279">
        <v>258.87674394209591</v>
      </c>
      <c r="AG35" s="279">
        <v>3063.3748033148008</v>
      </c>
      <c r="AH35" s="279">
        <v>201.34857862163014</v>
      </c>
      <c r="AI35" s="279">
        <v>316.4049092625616</v>
      </c>
      <c r="AJ35" s="279">
        <v>445.84328123360956</v>
      </c>
      <c r="AK35" s="279">
        <v>11750.127766705129</v>
      </c>
      <c r="AL35" s="279">
        <v>3307.8695059267807</v>
      </c>
      <c r="AM35" s="279">
        <v>43.146123990349309</v>
      </c>
      <c r="AN35" s="279">
        <v>43.146123990349309</v>
      </c>
      <c r="AO35" s="279" t="s">
        <v>316</v>
      </c>
      <c r="AP35" s="279" t="s">
        <v>316</v>
      </c>
      <c r="AQ35" s="279">
        <v>71.910206650582182</v>
      </c>
      <c r="AR35" s="279" t="s">
        <v>316</v>
      </c>
      <c r="AS35" s="279">
        <v>29900.263925312072</v>
      </c>
      <c r="AT35" s="279">
        <v>86.292247980698619</v>
      </c>
      <c r="AU35" s="279">
        <v>14727.210322039233</v>
      </c>
      <c r="AV35" s="279">
        <v>143.82041330116436</v>
      </c>
      <c r="AW35" s="279">
        <v>2876.4082660232875</v>
      </c>
      <c r="AX35" s="279">
        <v>1006.7428931081506</v>
      </c>
      <c r="AY35" s="279">
        <v>158.2024546312808</v>
      </c>
      <c r="AZ35" s="279">
        <v>2358.6547781390959</v>
      </c>
      <c r="BA35" s="279">
        <v>230.11266128186301</v>
      </c>
      <c r="BB35" s="279">
        <v>1452.5861743417602</v>
      </c>
      <c r="BC35" s="279">
        <v>143.82041330116436</v>
      </c>
      <c r="BD35" s="279">
        <v>230.11266128186301</v>
      </c>
      <c r="BE35" s="279">
        <v>143.82041330116436</v>
      </c>
      <c r="BF35" s="279">
        <v>1898.4294555753697</v>
      </c>
      <c r="BG35" s="279">
        <v>5134.3887548515686</v>
      </c>
      <c r="BH35" s="279">
        <v>158.2024546312808</v>
      </c>
      <c r="BI35" s="279">
        <v>28.764082660232877</v>
      </c>
      <c r="BJ35" s="279">
        <v>244.49470261197945</v>
      </c>
      <c r="BK35" s="279" t="s">
        <v>316</v>
      </c>
      <c r="BL35" s="288">
        <v>143.82041330116439</v>
      </c>
      <c r="BM35" s="279">
        <v>12080.914717297808</v>
      </c>
      <c r="BN35" s="279">
        <v>48740.738067764614</v>
      </c>
      <c r="BO35" s="279">
        <v>15144.289520612609</v>
      </c>
      <c r="BP35" s="279">
        <v>71.910206650582182</v>
      </c>
      <c r="BQ35" s="279">
        <v>51257.595300534995</v>
      </c>
      <c r="BR35" s="279">
        <v>230.11266128186301</v>
      </c>
      <c r="BS35" s="279">
        <v>1452.5861743417602</v>
      </c>
      <c r="BT35" s="279">
        <v>143.82041330116436</v>
      </c>
      <c r="BU35" s="279">
        <v>373.93307458302741</v>
      </c>
      <c r="BV35" s="279">
        <v>7219.7847477184514</v>
      </c>
      <c r="BW35" s="284">
        <v>244.49470261197945</v>
      </c>
      <c r="BX35" s="279">
        <v>137104</v>
      </c>
      <c r="BY35" s="242">
        <v>58124</v>
      </c>
      <c r="BZ35" s="279"/>
      <c r="CA35" s="279"/>
      <c r="CB35" s="283"/>
      <c r="CC35" s="293">
        <v>195228</v>
      </c>
    </row>
    <row r="36" spans="1:81" s="308" customFormat="1" ht="15" customHeight="1" x14ac:dyDescent="0.2">
      <c r="A36" s="95" t="s">
        <v>158</v>
      </c>
      <c r="B36" s="103" t="s">
        <v>173</v>
      </c>
      <c r="C36" s="285" t="s">
        <v>316</v>
      </c>
      <c r="D36" s="285" t="s">
        <v>316</v>
      </c>
      <c r="E36" s="285" t="s">
        <v>316</v>
      </c>
      <c r="F36" s="285" t="s">
        <v>316</v>
      </c>
      <c r="G36" s="285" t="s">
        <v>316</v>
      </c>
      <c r="H36" s="285" t="s">
        <v>316</v>
      </c>
      <c r="I36" s="285" t="s">
        <v>316</v>
      </c>
      <c r="J36" s="285" t="s">
        <v>316</v>
      </c>
      <c r="K36" s="285" t="s">
        <v>316</v>
      </c>
      <c r="L36" s="285" t="s">
        <v>316</v>
      </c>
      <c r="M36" s="285" t="s">
        <v>316</v>
      </c>
      <c r="N36" s="285" t="s">
        <v>316</v>
      </c>
      <c r="O36" s="285" t="s">
        <v>316</v>
      </c>
      <c r="P36" s="285" t="s">
        <v>316</v>
      </c>
      <c r="Q36" s="285" t="s">
        <v>316</v>
      </c>
      <c r="R36" s="285" t="s">
        <v>316</v>
      </c>
      <c r="S36" s="285" t="s">
        <v>316</v>
      </c>
      <c r="T36" s="285" t="s">
        <v>316</v>
      </c>
      <c r="U36" s="285" t="s">
        <v>316</v>
      </c>
      <c r="V36" s="285" t="s">
        <v>316</v>
      </c>
      <c r="W36" s="285" t="s">
        <v>316</v>
      </c>
      <c r="X36" s="285" t="s">
        <v>316</v>
      </c>
      <c r="Y36" s="285">
        <v>88964</v>
      </c>
      <c r="Z36" s="285" t="s">
        <v>316</v>
      </c>
      <c r="AA36" s="285">
        <v>115203609</v>
      </c>
      <c r="AB36" s="285" t="s">
        <v>316</v>
      </c>
      <c r="AC36" s="285" t="s">
        <v>316</v>
      </c>
      <c r="AD36" s="285" t="s">
        <v>316</v>
      </c>
      <c r="AE36" s="285" t="s">
        <v>316</v>
      </c>
      <c r="AF36" s="285" t="s">
        <v>316</v>
      </c>
      <c r="AG36" s="285" t="s">
        <v>316</v>
      </c>
      <c r="AH36" s="285" t="s">
        <v>316</v>
      </c>
      <c r="AI36" s="285" t="s">
        <v>316</v>
      </c>
      <c r="AJ36" s="285" t="s">
        <v>316</v>
      </c>
      <c r="AK36" s="285" t="s">
        <v>316</v>
      </c>
      <c r="AL36" s="285" t="s">
        <v>316</v>
      </c>
      <c r="AM36" s="285" t="s">
        <v>316</v>
      </c>
      <c r="AN36" s="285" t="s">
        <v>316</v>
      </c>
      <c r="AO36" s="285" t="s">
        <v>316</v>
      </c>
      <c r="AP36" s="285" t="s">
        <v>316</v>
      </c>
      <c r="AQ36" s="285" t="s">
        <v>316</v>
      </c>
      <c r="AR36" s="285" t="s">
        <v>316</v>
      </c>
      <c r="AS36" s="285" t="s">
        <v>316</v>
      </c>
      <c r="AT36" s="285" t="s">
        <v>316</v>
      </c>
      <c r="AU36" s="285" t="s">
        <v>316</v>
      </c>
      <c r="AV36" s="285" t="s">
        <v>316</v>
      </c>
      <c r="AW36" s="285" t="s">
        <v>316</v>
      </c>
      <c r="AX36" s="285" t="s">
        <v>316</v>
      </c>
      <c r="AY36" s="285" t="s">
        <v>316</v>
      </c>
      <c r="AZ36" s="285" t="s">
        <v>316</v>
      </c>
      <c r="BA36" s="285"/>
      <c r="BB36" s="285"/>
      <c r="BC36" s="285"/>
      <c r="BD36" s="285" t="s">
        <v>316</v>
      </c>
      <c r="BE36" s="285" t="s">
        <v>316</v>
      </c>
      <c r="BF36" s="285" t="s">
        <v>316</v>
      </c>
      <c r="BG36" s="285" t="s">
        <v>316</v>
      </c>
      <c r="BH36" s="285" t="s">
        <v>316</v>
      </c>
      <c r="BI36" s="285" t="s">
        <v>316</v>
      </c>
      <c r="BJ36" s="285" t="s">
        <v>316</v>
      </c>
      <c r="BK36" s="285" t="s">
        <v>316</v>
      </c>
      <c r="BL36" s="286"/>
      <c r="BM36" s="285"/>
      <c r="BN36" s="285">
        <v>115292573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115292573</v>
      </c>
      <c r="BY36" s="285"/>
      <c r="BZ36" s="285">
        <v>162512</v>
      </c>
      <c r="CA36" s="285">
        <v>173029178</v>
      </c>
      <c r="CB36" s="283"/>
      <c r="CC36" s="287">
        <v>288484263</v>
      </c>
    </row>
    <row r="37" spans="1:81" s="308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308" customFormat="1" ht="15" customHeight="1" x14ac:dyDescent="0.2">
      <c r="A38" s="104" t="s">
        <v>160</v>
      </c>
      <c r="B38" s="105" t="s">
        <v>173</v>
      </c>
      <c r="C38" s="285" t="s">
        <v>316</v>
      </c>
      <c r="D38" s="285" t="s">
        <v>316</v>
      </c>
      <c r="E38" s="285" t="s">
        <v>316</v>
      </c>
      <c r="F38" s="285" t="s">
        <v>316</v>
      </c>
      <c r="G38" s="285" t="s">
        <v>316</v>
      </c>
      <c r="H38" s="285" t="s">
        <v>316</v>
      </c>
      <c r="I38" s="285" t="s">
        <v>316</v>
      </c>
      <c r="J38" s="285" t="s">
        <v>316</v>
      </c>
      <c r="K38" s="285" t="s">
        <v>316</v>
      </c>
      <c r="L38" s="285" t="s">
        <v>316</v>
      </c>
      <c r="M38" s="285">
        <v>3</v>
      </c>
      <c r="N38" s="285" t="s">
        <v>316</v>
      </c>
      <c r="O38" s="285" t="s">
        <v>316</v>
      </c>
      <c r="P38" s="285" t="s">
        <v>316</v>
      </c>
      <c r="Q38" s="285" t="s">
        <v>316</v>
      </c>
      <c r="R38" s="285" t="s">
        <v>316</v>
      </c>
      <c r="S38" s="285" t="s">
        <v>316</v>
      </c>
      <c r="T38" s="285" t="s">
        <v>316</v>
      </c>
      <c r="U38" s="285" t="s">
        <v>316</v>
      </c>
      <c r="V38" s="285" t="s">
        <v>316</v>
      </c>
      <c r="W38" s="285" t="s">
        <v>316</v>
      </c>
      <c r="X38" s="285" t="s">
        <v>316</v>
      </c>
      <c r="Y38" s="285" t="s">
        <v>316</v>
      </c>
      <c r="Z38" s="285" t="s">
        <v>316</v>
      </c>
      <c r="AA38" s="285">
        <v>59683</v>
      </c>
      <c r="AB38" s="285" t="s">
        <v>316</v>
      </c>
      <c r="AC38" s="285" t="s">
        <v>316</v>
      </c>
      <c r="AD38" s="285" t="s">
        <v>316</v>
      </c>
      <c r="AE38" s="285" t="s">
        <v>316</v>
      </c>
      <c r="AF38" s="285">
        <v>30</v>
      </c>
      <c r="AG38" s="285">
        <v>13</v>
      </c>
      <c r="AH38" s="285" t="s">
        <v>316</v>
      </c>
      <c r="AI38" s="285" t="s">
        <v>316</v>
      </c>
      <c r="AJ38" s="285" t="s">
        <v>316</v>
      </c>
      <c r="AK38" s="285" t="s">
        <v>316</v>
      </c>
      <c r="AL38" s="285" t="s">
        <v>316</v>
      </c>
      <c r="AM38" s="285" t="s">
        <v>316</v>
      </c>
      <c r="AN38" s="285" t="s">
        <v>316</v>
      </c>
      <c r="AO38" s="285" t="s">
        <v>316</v>
      </c>
      <c r="AP38" s="285" t="s">
        <v>316</v>
      </c>
      <c r="AQ38" s="285" t="s">
        <v>316</v>
      </c>
      <c r="AR38" s="285" t="s">
        <v>316</v>
      </c>
      <c r="AS38" s="285" t="s">
        <v>316</v>
      </c>
      <c r="AT38" s="285" t="s">
        <v>316</v>
      </c>
      <c r="AU38" s="285" t="s">
        <v>316</v>
      </c>
      <c r="AV38" s="285" t="s">
        <v>316</v>
      </c>
      <c r="AW38" s="285" t="s">
        <v>316</v>
      </c>
      <c r="AX38" s="285" t="s">
        <v>316</v>
      </c>
      <c r="AY38" s="285" t="s">
        <v>316</v>
      </c>
      <c r="AZ38" s="285" t="s">
        <v>316</v>
      </c>
      <c r="BA38" s="285"/>
      <c r="BB38" s="285"/>
      <c r="BC38" s="285"/>
      <c r="BD38" s="285" t="s">
        <v>316</v>
      </c>
      <c r="BE38" s="285" t="s">
        <v>316</v>
      </c>
      <c r="BF38" s="285" t="s">
        <v>316</v>
      </c>
      <c r="BG38" s="285" t="s">
        <v>316</v>
      </c>
      <c r="BH38" s="285" t="s">
        <v>316</v>
      </c>
      <c r="BI38" s="285" t="s">
        <v>316</v>
      </c>
      <c r="BJ38" s="285" t="s">
        <v>316</v>
      </c>
      <c r="BK38" s="285" t="s">
        <v>316</v>
      </c>
      <c r="BL38" s="286"/>
      <c r="BM38" s="285"/>
      <c r="BN38" s="285">
        <v>59729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59729</v>
      </c>
      <c r="BY38" s="285"/>
      <c r="BZ38" s="285">
        <v>-8748</v>
      </c>
      <c r="CA38" s="285"/>
      <c r="CB38" s="283"/>
      <c r="CC38" s="287">
        <v>50981</v>
      </c>
    </row>
    <row r="39" spans="1:81" s="308" customFormat="1" ht="15" customHeight="1" x14ac:dyDescent="0.2">
      <c r="A39" s="106" t="s">
        <v>161</v>
      </c>
      <c r="B39" s="107" t="s">
        <v>173</v>
      </c>
      <c r="C39" s="279">
        <v>2519372</v>
      </c>
      <c r="D39" s="279">
        <v>128519</v>
      </c>
      <c r="E39" s="279">
        <v>767032</v>
      </c>
      <c r="F39" s="279">
        <v>2040</v>
      </c>
      <c r="G39" s="279">
        <v>501834</v>
      </c>
      <c r="H39" s="279">
        <v>187678</v>
      </c>
      <c r="I39" s="279">
        <v>206038</v>
      </c>
      <c r="J39" s="279">
        <v>104039</v>
      </c>
      <c r="K39" s="279">
        <v>218278</v>
      </c>
      <c r="L39" s="279">
        <v>6120</v>
      </c>
      <c r="M39" s="279">
        <v>254997</v>
      </c>
      <c r="N39" s="279" t="s">
        <v>316</v>
      </c>
      <c r="O39" s="279">
        <v>218278</v>
      </c>
      <c r="P39" s="279">
        <v>20400</v>
      </c>
      <c r="Q39" s="279">
        <v>10200</v>
      </c>
      <c r="R39" s="279">
        <v>89759</v>
      </c>
      <c r="S39" s="279" t="s">
        <v>316</v>
      </c>
      <c r="T39" s="279" t="s">
        <v>316</v>
      </c>
      <c r="U39" s="279" t="s">
        <v>316</v>
      </c>
      <c r="V39" s="279">
        <v>328436</v>
      </c>
      <c r="W39" s="279">
        <v>8160</v>
      </c>
      <c r="X39" s="279">
        <v>4080</v>
      </c>
      <c r="Y39" s="279">
        <v>224398</v>
      </c>
      <c r="Z39" s="279">
        <v>6120</v>
      </c>
      <c r="AA39" s="279">
        <v>210118</v>
      </c>
      <c r="AB39" s="279">
        <v>352916</v>
      </c>
      <c r="AC39" s="279">
        <v>152998</v>
      </c>
      <c r="AD39" s="279">
        <v>448795</v>
      </c>
      <c r="AE39" s="279" t="s">
        <v>316</v>
      </c>
      <c r="AF39" s="279" t="s">
        <v>316</v>
      </c>
      <c r="AG39" s="279" t="s">
        <v>316</v>
      </c>
      <c r="AH39" s="279">
        <v>16320</v>
      </c>
      <c r="AI39" s="279" t="s">
        <v>316</v>
      </c>
      <c r="AJ39" s="279" t="s">
        <v>316</v>
      </c>
      <c r="AK39" s="279">
        <v>2005298</v>
      </c>
      <c r="AL39" s="279">
        <v>367196</v>
      </c>
      <c r="AM39" s="279">
        <v>328436</v>
      </c>
      <c r="AN39" s="279">
        <v>263157</v>
      </c>
      <c r="AO39" s="279" t="s">
        <v>316</v>
      </c>
      <c r="AP39" s="279">
        <v>410035</v>
      </c>
      <c r="AQ39" s="279">
        <v>177478</v>
      </c>
      <c r="AR39" s="279">
        <v>1279066</v>
      </c>
      <c r="AS39" s="279">
        <v>2994687</v>
      </c>
      <c r="AT39" s="279" t="s">
        <v>316</v>
      </c>
      <c r="AU39" s="279">
        <v>13378172</v>
      </c>
      <c r="AV39" s="279" t="s">
        <v>316</v>
      </c>
      <c r="AW39" s="279" t="s">
        <v>316</v>
      </c>
      <c r="AX39" s="279">
        <v>424315</v>
      </c>
      <c r="AY39" s="279">
        <v>69359</v>
      </c>
      <c r="AZ39" s="279">
        <v>228477</v>
      </c>
      <c r="BA39" s="279">
        <v>520194</v>
      </c>
      <c r="BB39" s="279">
        <v>287637</v>
      </c>
      <c r="BC39" s="279">
        <v>116279</v>
      </c>
      <c r="BD39" s="279">
        <v>836391</v>
      </c>
      <c r="BE39" s="279">
        <v>273357</v>
      </c>
      <c r="BF39" s="279">
        <v>1366785</v>
      </c>
      <c r="BG39" s="279">
        <v>63239</v>
      </c>
      <c r="BH39" s="279">
        <v>6120</v>
      </c>
      <c r="BI39" s="279">
        <v>350876</v>
      </c>
      <c r="BJ39" s="279">
        <v>163198</v>
      </c>
      <c r="BK39" s="279" t="s">
        <v>316</v>
      </c>
      <c r="BL39" s="288">
        <v>3918797</v>
      </c>
      <c r="BM39" s="279">
        <v>722153</v>
      </c>
      <c r="BN39" s="279">
        <v>2345975</v>
      </c>
      <c r="BO39" s="279">
        <v>2964087</v>
      </c>
      <c r="BP39" s="279">
        <v>1866579</v>
      </c>
      <c r="BQ39" s="279">
        <v>17095010</v>
      </c>
      <c r="BR39" s="279">
        <v>520194</v>
      </c>
      <c r="BS39" s="279">
        <v>287637</v>
      </c>
      <c r="BT39" s="279">
        <v>116279</v>
      </c>
      <c r="BU39" s="279">
        <v>1109748</v>
      </c>
      <c r="BV39" s="279">
        <v>1787020</v>
      </c>
      <c r="BW39" s="284">
        <v>163198</v>
      </c>
      <c r="BX39" s="242">
        <v>32896677</v>
      </c>
      <c r="BY39" s="279">
        <v>12212258.273319997</v>
      </c>
      <c r="BZ39" s="242">
        <v>-13431</v>
      </c>
      <c r="CA39" s="242">
        <v>5918213</v>
      </c>
      <c r="CB39" s="283"/>
      <c r="CC39" s="293">
        <v>51013717.273319997</v>
      </c>
    </row>
    <row r="40" spans="1:81" s="308" customFormat="1" ht="15" customHeight="1" x14ac:dyDescent="0.2">
      <c r="A40" s="104" t="s">
        <v>162</v>
      </c>
      <c r="B40" s="105" t="s">
        <v>173</v>
      </c>
      <c r="C40" s="285" t="s">
        <v>316</v>
      </c>
      <c r="D40" s="285" t="s">
        <v>316</v>
      </c>
      <c r="E40" s="285" t="s">
        <v>316</v>
      </c>
      <c r="F40" s="285" t="s">
        <v>316</v>
      </c>
      <c r="G40" s="285" t="s">
        <v>316</v>
      </c>
      <c r="H40" s="285" t="s">
        <v>316</v>
      </c>
      <c r="I40" s="285" t="s">
        <v>316</v>
      </c>
      <c r="J40" s="285" t="s">
        <v>316</v>
      </c>
      <c r="K40" s="285" t="s">
        <v>316</v>
      </c>
      <c r="L40" s="285" t="s">
        <v>316</v>
      </c>
      <c r="M40" s="285" t="s">
        <v>316</v>
      </c>
      <c r="N40" s="285" t="s">
        <v>316</v>
      </c>
      <c r="O40" s="285" t="s">
        <v>316</v>
      </c>
      <c r="P40" s="285" t="s">
        <v>316</v>
      </c>
      <c r="Q40" s="285" t="s">
        <v>316</v>
      </c>
      <c r="R40" s="285" t="s">
        <v>316</v>
      </c>
      <c r="S40" s="285" t="s">
        <v>316</v>
      </c>
      <c r="T40" s="285" t="s">
        <v>316</v>
      </c>
      <c r="U40" s="285" t="s">
        <v>316</v>
      </c>
      <c r="V40" s="285" t="s">
        <v>316</v>
      </c>
      <c r="W40" s="285" t="s">
        <v>316</v>
      </c>
      <c r="X40" s="285" t="s">
        <v>316</v>
      </c>
      <c r="Y40" s="285" t="s">
        <v>316</v>
      </c>
      <c r="Z40" s="285" t="s">
        <v>316</v>
      </c>
      <c r="AA40" s="285" t="s">
        <v>316</v>
      </c>
      <c r="AB40" s="285" t="s">
        <v>316</v>
      </c>
      <c r="AC40" s="285" t="s">
        <v>316</v>
      </c>
      <c r="AD40" s="285" t="s">
        <v>316</v>
      </c>
      <c r="AE40" s="285" t="s">
        <v>316</v>
      </c>
      <c r="AF40" s="285" t="s">
        <v>316</v>
      </c>
      <c r="AG40" s="285" t="s">
        <v>316</v>
      </c>
      <c r="AH40" s="285" t="s">
        <v>316</v>
      </c>
      <c r="AI40" s="285" t="s">
        <v>316</v>
      </c>
      <c r="AJ40" s="285" t="s">
        <v>316</v>
      </c>
      <c r="AK40" s="285" t="s">
        <v>316</v>
      </c>
      <c r="AL40" s="285" t="s">
        <v>316</v>
      </c>
      <c r="AM40" s="285" t="s">
        <v>316</v>
      </c>
      <c r="AN40" s="285" t="s">
        <v>316</v>
      </c>
      <c r="AO40" s="285" t="s">
        <v>316</v>
      </c>
      <c r="AP40" s="285" t="s">
        <v>316</v>
      </c>
      <c r="AQ40" s="285" t="s">
        <v>316</v>
      </c>
      <c r="AR40" s="285" t="s">
        <v>316</v>
      </c>
      <c r="AS40" s="285" t="s">
        <v>316</v>
      </c>
      <c r="AT40" s="285" t="s">
        <v>316</v>
      </c>
      <c r="AU40" s="285" t="s">
        <v>316</v>
      </c>
      <c r="AV40" s="285" t="s">
        <v>316</v>
      </c>
      <c r="AW40" s="285" t="s">
        <v>316</v>
      </c>
      <c r="AX40" s="285">
        <v>3102673</v>
      </c>
      <c r="AY40" s="285" t="s">
        <v>316</v>
      </c>
      <c r="AZ40" s="285" t="s">
        <v>316</v>
      </c>
      <c r="BA40" s="285"/>
      <c r="BB40" s="285"/>
      <c r="BC40" s="285"/>
      <c r="BD40" s="285" t="s">
        <v>316</v>
      </c>
      <c r="BE40" s="285" t="s">
        <v>316</v>
      </c>
      <c r="BF40" s="285">
        <v>9994188</v>
      </c>
      <c r="BG40" s="285" t="s">
        <v>316</v>
      </c>
      <c r="BH40" s="285" t="s">
        <v>316</v>
      </c>
      <c r="BI40" s="285" t="s">
        <v>316</v>
      </c>
      <c r="BJ40" s="285" t="s">
        <v>316</v>
      </c>
      <c r="BK40" s="285" t="s">
        <v>316</v>
      </c>
      <c r="BL40" s="286"/>
      <c r="BM40" s="285"/>
      <c r="BN40" s="285"/>
      <c r="BO40" s="285"/>
      <c r="BP40" s="285"/>
      <c r="BQ40" s="285">
        <v>3102673</v>
      </c>
      <c r="BR40" s="285"/>
      <c r="BS40" s="285"/>
      <c r="BT40" s="285"/>
      <c r="BU40" s="285"/>
      <c r="BV40" s="285">
        <v>9994188</v>
      </c>
      <c r="BW40" s="287"/>
      <c r="BX40" s="285">
        <v>13096861</v>
      </c>
      <c r="BY40" s="285"/>
      <c r="BZ40" s="285">
        <v>1347</v>
      </c>
      <c r="CA40" s="285">
        <v>208255</v>
      </c>
      <c r="CB40" s="283"/>
      <c r="CC40" s="287">
        <v>13306463</v>
      </c>
    </row>
    <row r="41" spans="1:81" s="308" customFormat="1" ht="15" customHeight="1" x14ac:dyDescent="0.2">
      <c r="A41" s="106" t="s">
        <v>163</v>
      </c>
      <c r="B41" s="107" t="s">
        <v>173</v>
      </c>
      <c r="C41" s="279" t="s">
        <v>316</v>
      </c>
      <c r="D41" s="279" t="s">
        <v>316</v>
      </c>
      <c r="E41" s="279" t="s">
        <v>316</v>
      </c>
      <c r="F41" s="279" t="s">
        <v>316</v>
      </c>
      <c r="G41" s="279" t="s">
        <v>316</v>
      </c>
      <c r="H41" s="279" t="s">
        <v>316</v>
      </c>
      <c r="I41" s="279" t="s">
        <v>316</v>
      </c>
      <c r="J41" s="279" t="s">
        <v>316</v>
      </c>
      <c r="K41" s="279" t="s">
        <v>316</v>
      </c>
      <c r="L41" s="279" t="s">
        <v>316</v>
      </c>
      <c r="M41" s="279">
        <v>194</v>
      </c>
      <c r="N41" s="279" t="s">
        <v>316</v>
      </c>
      <c r="O41" s="279" t="s">
        <v>316</v>
      </c>
      <c r="P41" s="279">
        <v>9</v>
      </c>
      <c r="Q41" s="279" t="s">
        <v>316</v>
      </c>
      <c r="R41" s="279" t="s">
        <v>316</v>
      </c>
      <c r="S41" s="279" t="s">
        <v>316</v>
      </c>
      <c r="T41" s="279" t="s">
        <v>316</v>
      </c>
      <c r="U41" s="279" t="s">
        <v>316</v>
      </c>
      <c r="V41" s="279">
        <v>69</v>
      </c>
      <c r="W41" s="279">
        <v>7</v>
      </c>
      <c r="X41" s="279">
        <v>5</v>
      </c>
      <c r="Y41" s="279">
        <v>54</v>
      </c>
      <c r="Z41" s="279" t="s">
        <v>316</v>
      </c>
      <c r="AA41" s="279">
        <v>39561</v>
      </c>
      <c r="AB41" s="279">
        <v>549</v>
      </c>
      <c r="AC41" s="279">
        <v>30</v>
      </c>
      <c r="AD41" s="279">
        <v>1513</v>
      </c>
      <c r="AE41" s="279">
        <v>91</v>
      </c>
      <c r="AF41" s="279">
        <v>96</v>
      </c>
      <c r="AG41" s="279">
        <v>6</v>
      </c>
      <c r="AH41" s="279">
        <v>19</v>
      </c>
      <c r="AI41" s="279">
        <v>6</v>
      </c>
      <c r="AJ41" s="279">
        <v>4</v>
      </c>
      <c r="AK41" s="279" t="s">
        <v>316</v>
      </c>
      <c r="AL41" s="279" t="s">
        <v>316</v>
      </c>
      <c r="AM41" s="279" t="s">
        <v>316</v>
      </c>
      <c r="AN41" s="279" t="s">
        <v>316</v>
      </c>
      <c r="AO41" s="279" t="s">
        <v>316</v>
      </c>
      <c r="AP41" s="279" t="s">
        <v>316</v>
      </c>
      <c r="AQ41" s="279" t="s">
        <v>316</v>
      </c>
      <c r="AR41" s="279" t="s">
        <v>316</v>
      </c>
      <c r="AS41" s="279">
        <v>4198</v>
      </c>
      <c r="AT41" s="279">
        <v>499</v>
      </c>
      <c r="AU41" s="279" t="s">
        <v>316</v>
      </c>
      <c r="AV41" s="279" t="s">
        <v>316</v>
      </c>
      <c r="AW41" s="279" t="s">
        <v>316</v>
      </c>
      <c r="AX41" s="279" t="s">
        <v>316</v>
      </c>
      <c r="AY41" s="279" t="s">
        <v>316</v>
      </c>
      <c r="AZ41" s="279">
        <v>204</v>
      </c>
      <c r="BA41" s="279"/>
      <c r="BB41" s="279"/>
      <c r="BC41" s="279"/>
      <c r="BD41" s="279" t="s">
        <v>316</v>
      </c>
      <c r="BE41" s="279" t="s">
        <v>316</v>
      </c>
      <c r="BF41" s="279">
        <v>972</v>
      </c>
      <c r="BG41" s="279" t="s">
        <v>316</v>
      </c>
      <c r="BH41" s="279" t="s">
        <v>316</v>
      </c>
      <c r="BI41" s="279" t="s">
        <v>316</v>
      </c>
      <c r="BJ41" s="279" t="s">
        <v>316</v>
      </c>
      <c r="BK41" s="279" t="s">
        <v>316</v>
      </c>
      <c r="BL41" s="288"/>
      <c r="BM41" s="279"/>
      <c r="BN41" s="279">
        <v>42213</v>
      </c>
      <c r="BO41" s="279"/>
      <c r="BP41" s="279"/>
      <c r="BQ41" s="279">
        <v>4901</v>
      </c>
      <c r="BR41" s="279"/>
      <c r="BS41" s="279"/>
      <c r="BT41" s="279"/>
      <c r="BU41" s="279"/>
      <c r="BV41" s="279">
        <v>972</v>
      </c>
      <c r="BW41" s="284"/>
      <c r="BX41" s="279">
        <v>48086</v>
      </c>
      <c r="BY41" s="279"/>
      <c r="BZ41" s="242">
        <v>35812</v>
      </c>
      <c r="CA41" s="279"/>
      <c r="CB41" s="283"/>
      <c r="CC41" s="293">
        <v>83898</v>
      </c>
    </row>
    <row r="42" spans="1:81" s="308" customFormat="1" ht="15" customHeight="1" x14ac:dyDescent="0.2">
      <c r="A42" s="104" t="s">
        <v>164</v>
      </c>
      <c r="B42" s="105" t="s">
        <v>173</v>
      </c>
      <c r="C42" s="285">
        <v>288228.23597671022</v>
      </c>
      <c r="D42" s="285">
        <v>568.49750685741662</v>
      </c>
      <c r="E42" s="285">
        <v>54007.263151454572</v>
      </c>
      <c r="F42" s="285" t="s">
        <v>316</v>
      </c>
      <c r="G42" s="285" t="s">
        <v>316</v>
      </c>
      <c r="H42" s="285">
        <v>623926.01377601479</v>
      </c>
      <c r="I42" s="285">
        <v>2762897.8833270445</v>
      </c>
      <c r="J42" s="285">
        <v>20750.159000295705</v>
      </c>
      <c r="K42" s="285">
        <v>18191.920219437332</v>
      </c>
      <c r="L42" s="285">
        <v>568.49750685741662</v>
      </c>
      <c r="M42" s="285">
        <v>71062.188357177074</v>
      </c>
      <c r="N42" s="285">
        <v>7958.9650960038325</v>
      </c>
      <c r="O42" s="285">
        <v>17054.925205722499</v>
      </c>
      <c r="P42" s="285">
        <v>3126.7362877157911</v>
      </c>
      <c r="Q42" s="285">
        <v>284.24875342870831</v>
      </c>
      <c r="R42" s="285">
        <v>1136.9950137148332</v>
      </c>
      <c r="S42" s="285" t="s">
        <v>316</v>
      </c>
      <c r="T42" s="285" t="s">
        <v>316</v>
      </c>
      <c r="U42" s="285" t="s">
        <v>316</v>
      </c>
      <c r="V42" s="285">
        <v>25298.139055155039</v>
      </c>
      <c r="W42" s="285">
        <v>2558.2387808583749</v>
      </c>
      <c r="X42" s="285">
        <v>1989.7412740009581</v>
      </c>
      <c r="Y42" s="285">
        <v>19613.163986580872</v>
      </c>
      <c r="Z42" s="285">
        <v>2273.9900274296665</v>
      </c>
      <c r="AA42" s="285">
        <v>14476220.514617257</v>
      </c>
      <c r="AB42" s="285">
        <v>200963.86867409677</v>
      </c>
      <c r="AC42" s="285">
        <v>11085.701383719625</v>
      </c>
      <c r="AD42" s="285">
        <v>553716.57167912379</v>
      </c>
      <c r="AE42" s="285">
        <v>33257.10415115887</v>
      </c>
      <c r="AF42" s="285">
        <v>34962.596671731124</v>
      </c>
      <c r="AG42" s="285">
        <v>2273.9900274296665</v>
      </c>
      <c r="AH42" s="285">
        <v>7106.2188357177074</v>
      </c>
      <c r="AI42" s="285">
        <v>2273.9900274296665</v>
      </c>
      <c r="AJ42" s="285">
        <v>1421.2437671435414</v>
      </c>
      <c r="AK42" s="285" t="s">
        <v>316</v>
      </c>
      <c r="AL42" s="285" t="s">
        <v>316</v>
      </c>
      <c r="AM42" s="285" t="s">
        <v>316</v>
      </c>
      <c r="AN42" s="285">
        <v>91528.098604044077</v>
      </c>
      <c r="AO42" s="285" t="s">
        <v>316</v>
      </c>
      <c r="AP42" s="285" t="s">
        <v>316</v>
      </c>
      <c r="AQ42" s="285">
        <v>17054.925205722499</v>
      </c>
      <c r="AR42" s="285">
        <v>133312.66535806417</v>
      </c>
      <c r="AS42" s="285">
        <v>1536080.2635287398</v>
      </c>
      <c r="AT42" s="285">
        <v>182487.69970123071</v>
      </c>
      <c r="AU42" s="285">
        <v>4257762.0776086217</v>
      </c>
      <c r="AV42" s="285" t="s">
        <v>316</v>
      </c>
      <c r="AW42" s="285">
        <v>1788777.4053268614</v>
      </c>
      <c r="AX42" s="285">
        <v>93517.839878045022</v>
      </c>
      <c r="AY42" s="285">
        <v>46901.044315736865</v>
      </c>
      <c r="AZ42" s="285">
        <v>74757.422151750288</v>
      </c>
      <c r="BA42" s="285">
        <v>42353.064260877538</v>
      </c>
      <c r="BB42" s="285"/>
      <c r="BC42" s="285"/>
      <c r="BD42" s="285">
        <v>5400.7263151454572</v>
      </c>
      <c r="BE42" s="285">
        <v>5684.9750685741656</v>
      </c>
      <c r="BF42" s="285">
        <v>355595.19053931412</v>
      </c>
      <c r="BG42" s="285" t="s">
        <v>316</v>
      </c>
      <c r="BH42" s="285" t="s">
        <v>316</v>
      </c>
      <c r="BI42" s="285" t="s">
        <v>316</v>
      </c>
      <c r="BJ42" s="285" t="s">
        <v>316</v>
      </c>
      <c r="BK42" s="285" t="s">
        <v>316</v>
      </c>
      <c r="BL42" s="286">
        <v>342803.99663502222</v>
      </c>
      <c r="BM42" s="285">
        <v>3426334.4738296494</v>
      </c>
      <c r="BN42" s="285">
        <v>15475639.131672597</v>
      </c>
      <c r="BO42" s="285">
        <v>91528.098604044077</v>
      </c>
      <c r="BP42" s="285">
        <v>150367.59056378668</v>
      </c>
      <c r="BQ42" s="285">
        <v>7980283.7525109854</v>
      </c>
      <c r="BR42" s="285">
        <v>42353.064260877538</v>
      </c>
      <c r="BS42" s="285"/>
      <c r="BT42" s="285"/>
      <c r="BU42" s="285">
        <v>11085.701383719623</v>
      </c>
      <c r="BV42" s="285">
        <v>355595.19053931412</v>
      </c>
      <c r="BW42" s="287"/>
      <c r="BX42" s="285">
        <v>27875991</v>
      </c>
      <c r="BY42" s="285"/>
      <c r="BZ42" s="285">
        <v>264634</v>
      </c>
      <c r="CA42" s="285"/>
      <c r="CB42" s="283"/>
      <c r="CC42" s="287">
        <v>28140625</v>
      </c>
    </row>
    <row r="43" spans="1:81" s="308" customFormat="1" ht="15" customHeight="1" x14ac:dyDescent="0.2">
      <c r="A43" s="106" t="s">
        <v>165</v>
      </c>
      <c r="B43" s="107" t="s">
        <v>173</v>
      </c>
      <c r="C43" s="279" t="s">
        <v>316</v>
      </c>
      <c r="D43" s="279" t="s">
        <v>316</v>
      </c>
      <c r="E43" s="279" t="s">
        <v>316</v>
      </c>
      <c r="F43" s="279" t="s">
        <v>316</v>
      </c>
      <c r="G43" s="279" t="s">
        <v>316</v>
      </c>
      <c r="H43" s="279" t="s">
        <v>316</v>
      </c>
      <c r="I43" s="279" t="s">
        <v>316</v>
      </c>
      <c r="J43" s="279" t="s">
        <v>316</v>
      </c>
      <c r="K43" s="279" t="s">
        <v>316</v>
      </c>
      <c r="L43" s="279" t="s">
        <v>316</v>
      </c>
      <c r="M43" s="279" t="s">
        <v>316</v>
      </c>
      <c r="N43" s="279" t="s">
        <v>316</v>
      </c>
      <c r="O43" s="279" t="s">
        <v>316</v>
      </c>
      <c r="P43" s="279" t="s">
        <v>316</v>
      </c>
      <c r="Q43" s="279" t="s">
        <v>316</v>
      </c>
      <c r="R43" s="279" t="s">
        <v>316</v>
      </c>
      <c r="S43" s="279" t="s">
        <v>316</v>
      </c>
      <c r="T43" s="279" t="s">
        <v>316</v>
      </c>
      <c r="U43" s="279" t="s">
        <v>316</v>
      </c>
      <c r="V43" s="279" t="s">
        <v>316</v>
      </c>
      <c r="W43" s="279" t="s">
        <v>316</v>
      </c>
      <c r="X43" s="279" t="s">
        <v>316</v>
      </c>
      <c r="Y43" s="279" t="s">
        <v>316</v>
      </c>
      <c r="Z43" s="279" t="s">
        <v>316</v>
      </c>
      <c r="AA43" s="279" t="s">
        <v>316</v>
      </c>
      <c r="AB43" s="279" t="s">
        <v>316</v>
      </c>
      <c r="AC43" s="279" t="s">
        <v>316</v>
      </c>
      <c r="AD43" s="279" t="s">
        <v>316</v>
      </c>
      <c r="AE43" s="279" t="s">
        <v>316</v>
      </c>
      <c r="AF43" s="279" t="s">
        <v>316</v>
      </c>
      <c r="AG43" s="279" t="s">
        <v>316</v>
      </c>
      <c r="AH43" s="279" t="s">
        <v>316</v>
      </c>
      <c r="AI43" s="279" t="s">
        <v>316</v>
      </c>
      <c r="AJ43" s="279" t="s">
        <v>316</v>
      </c>
      <c r="AK43" s="279" t="s">
        <v>316</v>
      </c>
      <c r="AL43" s="279" t="s">
        <v>316</v>
      </c>
      <c r="AM43" s="279" t="s">
        <v>316</v>
      </c>
      <c r="AN43" s="279" t="s">
        <v>316</v>
      </c>
      <c r="AO43" s="279" t="s">
        <v>316</v>
      </c>
      <c r="AP43" s="279" t="s">
        <v>316</v>
      </c>
      <c r="AQ43" s="279" t="s">
        <v>316</v>
      </c>
      <c r="AR43" s="279" t="s">
        <v>316</v>
      </c>
      <c r="AS43" s="279" t="s">
        <v>316</v>
      </c>
      <c r="AT43" s="279" t="s">
        <v>316</v>
      </c>
      <c r="AU43" s="279" t="s">
        <v>316</v>
      </c>
      <c r="AV43" s="279">
        <v>569229</v>
      </c>
      <c r="AW43" s="279" t="s">
        <v>316</v>
      </c>
      <c r="AX43" s="279" t="s">
        <v>316</v>
      </c>
      <c r="AY43" s="279" t="s">
        <v>316</v>
      </c>
      <c r="AZ43" s="279" t="s">
        <v>316</v>
      </c>
      <c r="BA43" s="279"/>
      <c r="BB43" s="279"/>
      <c r="BC43" s="279"/>
      <c r="BD43" s="279" t="s">
        <v>316</v>
      </c>
      <c r="BE43" s="279" t="s">
        <v>316</v>
      </c>
      <c r="BF43" s="279">
        <v>3542812</v>
      </c>
      <c r="BG43" s="279" t="s">
        <v>316</v>
      </c>
      <c r="BH43" s="279" t="s">
        <v>316</v>
      </c>
      <c r="BI43" s="279" t="s">
        <v>316</v>
      </c>
      <c r="BJ43" s="279" t="s">
        <v>316</v>
      </c>
      <c r="BK43" s="279" t="s">
        <v>316</v>
      </c>
      <c r="BL43" s="288"/>
      <c r="BM43" s="279"/>
      <c r="BN43" s="279"/>
      <c r="BO43" s="279"/>
      <c r="BP43" s="279"/>
      <c r="BQ43" s="279">
        <v>569229</v>
      </c>
      <c r="BR43" s="279"/>
      <c r="BS43" s="279"/>
      <c r="BT43" s="279"/>
      <c r="BU43" s="279"/>
      <c r="BV43" s="279">
        <v>3542812</v>
      </c>
      <c r="BW43" s="284"/>
      <c r="BX43" s="279">
        <v>4112041</v>
      </c>
      <c r="BY43" s="279"/>
      <c r="BZ43" s="242">
        <v>-15056</v>
      </c>
      <c r="CA43" s="279"/>
      <c r="CB43" s="283"/>
      <c r="CC43" s="293">
        <v>4096985</v>
      </c>
    </row>
    <row r="44" spans="1:81" s="308" customFormat="1" ht="15" customHeight="1" x14ac:dyDescent="0.2">
      <c r="A44" s="104" t="s">
        <v>166</v>
      </c>
      <c r="B44" s="105" t="s">
        <v>173</v>
      </c>
      <c r="C44" s="285" t="s">
        <v>316</v>
      </c>
      <c r="D44" s="285" t="s">
        <v>316</v>
      </c>
      <c r="E44" s="285" t="s">
        <v>316</v>
      </c>
      <c r="F44" s="285" t="s">
        <v>316</v>
      </c>
      <c r="G44" s="285" t="s">
        <v>316</v>
      </c>
      <c r="H44" s="285" t="s">
        <v>316</v>
      </c>
      <c r="I44" s="285" t="s">
        <v>316</v>
      </c>
      <c r="J44" s="285" t="s">
        <v>316</v>
      </c>
      <c r="K44" s="285" t="s">
        <v>316</v>
      </c>
      <c r="L44" s="285" t="s">
        <v>316</v>
      </c>
      <c r="M44" s="285">
        <v>5558.7137432334166</v>
      </c>
      <c r="N44" s="285">
        <v>622.57593924214257</v>
      </c>
      <c r="O44" s="285">
        <v>1334.0912983760199</v>
      </c>
      <c r="P44" s="285">
        <v>244.58340470227031</v>
      </c>
      <c r="Q44" s="285">
        <v>22.234854972933665</v>
      </c>
      <c r="R44" s="285">
        <v>88.939419891734659</v>
      </c>
      <c r="S44" s="285" t="s">
        <v>316</v>
      </c>
      <c r="T44" s="285" t="s">
        <v>316</v>
      </c>
      <c r="U44" s="285" t="s">
        <v>316</v>
      </c>
      <c r="V44" s="285">
        <v>1978.9020925910961</v>
      </c>
      <c r="W44" s="285">
        <v>200.11369475640302</v>
      </c>
      <c r="X44" s="285">
        <v>155.64398481053564</v>
      </c>
      <c r="Y44" s="285">
        <v>1534.2049931324229</v>
      </c>
      <c r="Z44" s="285" t="s">
        <v>316</v>
      </c>
      <c r="AA44" s="285">
        <v>1132376.6940615659</v>
      </c>
      <c r="AB44" s="285">
        <v>15720.0424658641</v>
      </c>
      <c r="AC44" s="285">
        <v>867.15934394441308</v>
      </c>
      <c r="AD44" s="285">
        <v>43313.497487274777</v>
      </c>
      <c r="AE44" s="285">
        <v>2601.4780318332387</v>
      </c>
      <c r="AF44" s="285">
        <v>2734.8871616708411</v>
      </c>
      <c r="AG44" s="285">
        <v>177.87883978346932</v>
      </c>
      <c r="AH44" s="285">
        <v>555.87137432334168</v>
      </c>
      <c r="AI44" s="285" t="s">
        <v>316</v>
      </c>
      <c r="AJ44" s="285" t="s">
        <v>316</v>
      </c>
      <c r="AK44" s="285" t="s">
        <v>316</v>
      </c>
      <c r="AL44" s="285" t="s">
        <v>316</v>
      </c>
      <c r="AM44" s="285" t="s">
        <v>316</v>
      </c>
      <c r="AN44" s="285">
        <v>7159.6233012846396</v>
      </c>
      <c r="AO44" s="285" t="s">
        <v>316</v>
      </c>
      <c r="AP44" s="285">
        <v>3602.0465056152543</v>
      </c>
      <c r="AQ44" s="285">
        <v>1334.0912983760199</v>
      </c>
      <c r="AR44" s="285" t="s">
        <v>316</v>
      </c>
      <c r="AS44" s="285">
        <v>120157.15627373352</v>
      </c>
      <c r="AT44" s="285" t="s">
        <v>316</v>
      </c>
      <c r="AU44" s="285" t="s">
        <v>316</v>
      </c>
      <c r="AV44" s="285" t="s">
        <v>316</v>
      </c>
      <c r="AW44" s="285" t="s">
        <v>316</v>
      </c>
      <c r="AX44" s="285" t="s">
        <v>316</v>
      </c>
      <c r="AY44" s="285" t="s">
        <v>316</v>
      </c>
      <c r="AZ44" s="285">
        <v>5847.7668578815537</v>
      </c>
      <c r="BA44" s="285"/>
      <c r="BB44" s="285"/>
      <c r="BC44" s="285"/>
      <c r="BD44" s="285" t="s">
        <v>316</v>
      </c>
      <c r="BE44" s="285" t="s">
        <v>316</v>
      </c>
      <c r="BF44" s="285">
        <v>27815.803571140015</v>
      </c>
      <c r="BG44" s="285" t="s">
        <v>316</v>
      </c>
      <c r="BH44" s="285" t="s">
        <v>316</v>
      </c>
      <c r="BI44" s="285" t="s">
        <v>316</v>
      </c>
      <c r="BJ44" s="285" t="s">
        <v>316</v>
      </c>
      <c r="BK44" s="285" t="s">
        <v>316</v>
      </c>
      <c r="BL44" s="286"/>
      <c r="BM44" s="285"/>
      <c r="BN44" s="285">
        <v>1210087.512191969</v>
      </c>
      <c r="BO44" s="285">
        <v>7159.6233012846396</v>
      </c>
      <c r="BP44" s="285">
        <v>4936.1378039912743</v>
      </c>
      <c r="BQ44" s="285">
        <v>126004.92313161507</v>
      </c>
      <c r="BR44" s="285"/>
      <c r="BS44" s="285"/>
      <c r="BT44" s="285"/>
      <c r="BU44" s="285"/>
      <c r="BV44" s="285">
        <v>27815.803571140015</v>
      </c>
      <c r="BW44" s="287"/>
      <c r="BX44" s="285">
        <v>1376004</v>
      </c>
      <c r="BY44" s="285"/>
      <c r="BZ44" s="285">
        <v>-64374</v>
      </c>
      <c r="CA44" s="285">
        <v>14321412</v>
      </c>
      <c r="CB44" s="283"/>
      <c r="CC44" s="287">
        <v>15633042</v>
      </c>
    </row>
    <row r="45" spans="1:81" s="308" customFormat="1" ht="15" customHeight="1" x14ac:dyDescent="0.2">
      <c r="A45" s="106" t="s">
        <v>167</v>
      </c>
      <c r="B45" s="107" t="s">
        <v>173</v>
      </c>
      <c r="C45" s="279" t="s">
        <v>316</v>
      </c>
      <c r="D45" s="279" t="s">
        <v>316</v>
      </c>
      <c r="E45" s="279" t="s">
        <v>316</v>
      </c>
      <c r="F45" s="279" t="s">
        <v>316</v>
      </c>
      <c r="G45" s="279" t="s">
        <v>316</v>
      </c>
      <c r="H45" s="279" t="s">
        <v>316</v>
      </c>
      <c r="I45" s="279" t="s">
        <v>316</v>
      </c>
      <c r="J45" s="279" t="s">
        <v>316</v>
      </c>
      <c r="K45" s="279" t="s">
        <v>316</v>
      </c>
      <c r="L45" s="279" t="s">
        <v>316</v>
      </c>
      <c r="M45" s="279" t="s">
        <v>316</v>
      </c>
      <c r="N45" s="279" t="s">
        <v>316</v>
      </c>
      <c r="O45" s="279" t="s">
        <v>316</v>
      </c>
      <c r="P45" s="279">
        <v>18111.04</v>
      </c>
      <c r="Q45" s="279">
        <v>4527.76</v>
      </c>
      <c r="R45" s="279" t="s">
        <v>316</v>
      </c>
      <c r="S45" s="279" t="s">
        <v>316</v>
      </c>
      <c r="T45" s="279" t="s">
        <v>316</v>
      </c>
      <c r="U45" s="279" t="s">
        <v>316</v>
      </c>
      <c r="V45" s="279" t="s">
        <v>316</v>
      </c>
      <c r="W45" s="279" t="s">
        <v>316</v>
      </c>
      <c r="X45" s="279" t="s">
        <v>316</v>
      </c>
      <c r="Y45" s="279">
        <v>9055.52</v>
      </c>
      <c r="Z45" s="279" t="s">
        <v>316</v>
      </c>
      <c r="AA45" s="279">
        <v>1842798.32</v>
      </c>
      <c r="AB45" s="279">
        <v>67916.399999999994</v>
      </c>
      <c r="AC45" s="279">
        <v>13583.28</v>
      </c>
      <c r="AD45" s="279">
        <v>135832.79999999999</v>
      </c>
      <c r="AE45" s="279">
        <v>9055.52</v>
      </c>
      <c r="AF45" s="279" t="s">
        <v>316</v>
      </c>
      <c r="AG45" s="279" t="s">
        <v>316</v>
      </c>
      <c r="AH45" s="279">
        <v>22638.800000000003</v>
      </c>
      <c r="AI45" s="279" t="s">
        <v>316</v>
      </c>
      <c r="AJ45" s="279" t="s">
        <v>316</v>
      </c>
      <c r="AK45" s="279" t="s">
        <v>316</v>
      </c>
      <c r="AL45" s="279" t="s">
        <v>316</v>
      </c>
      <c r="AM45" s="279" t="s">
        <v>316</v>
      </c>
      <c r="AN45" s="279" t="s">
        <v>316</v>
      </c>
      <c r="AO45" s="279" t="s">
        <v>316</v>
      </c>
      <c r="AP45" s="279" t="s">
        <v>316</v>
      </c>
      <c r="AQ45" s="279" t="s">
        <v>316</v>
      </c>
      <c r="AR45" s="279" t="s">
        <v>316</v>
      </c>
      <c r="AS45" s="279" t="s">
        <v>316</v>
      </c>
      <c r="AT45" s="279" t="s">
        <v>316</v>
      </c>
      <c r="AU45" s="279" t="s">
        <v>316</v>
      </c>
      <c r="AV45" s="279" t="s">
        <v>316</v>
      </c>
      <c r="AW45" s="279" t="s">
        <v>316</v>
      </c>
      <c r="AX45" s="279" t="s">
        <v>316</v>
      </c>
      <c r="AY45" s="279" t="s">
        <v>316</v>
      </c>
      <c r="AZ45" s="279">
        <v>253554.56000000003</v>
      </c>
      <c r="BA45" s="279"/>
      <c r="BB45" s="279"/>
      <c r="BC45" s="279"/>
      <c r="BD45" s="279" t="s">
        <v>316</v>
      </c>
      <c r="BE45" s="279" t="s">
        <v>316</v>
      </c>
      <c r="BF45" s="279" t="s">
        <v>316</v>
      </c>
      <c r="BG45" s="279" t="s">
        <v>316</v>
      </c>
      <c r="BH45" s="279" t="s">
        <v>316</v>
      </c>
      <c r="BI45" s="279" t="s">
        <v>316</v>
      </c>
      <c r="BJ45" s="279" t="s">
        <v>316</v>
      </c>
      <c r="BK45" s="279" t="s">
        <v>316</v>
      </c>
      <c r="BL45" s="288"/>
      <c r="BM45" s="279"/>
      <c r="BN45" s="279">
        <v>2123519.44</v>
      </c>
      <c r="BO45" s="279"/>
      <c r="BP45" s="279"/>
      <c r="BQ45" s="279">
        <v>253554.56000000003</v>
      </c>
      <c r="BR45" s="279"/>
      <c r="BS45" s="279"/>
      <c r="BT45" s="279"/>
      <c r="BU45" s="279"/>
      <c r="BV45" s="279"/>
      <c r="BW45" s="284"/>
      <c r="BX45" s="279">
        <v>2377074</v>
      </c>
      <c r="BY45" s="279">
        <v>10828891</v>
      </c>
      <c r="BZ45" s="242">
        <v>20935</v>
      </c>
      <c r="CA45" s="242">
        <v>8</v>
      </c>
      <c r="CB45" s="283"/>
      <c r="CC45" s="293">
        <v>13226908</v>
      </c>
    </row>
    <row r="46" spans="1:81" s="308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308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2551730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2551730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2551730</v>
      </c>
      <c r="BY47" s="279"/>
      <c r="BZ47" s="279"/>
      <c r="CA47" s="279"/>
      <c r="CB47" s="283"/>
      <c r="CC47" s="293">
        <v>2551730</v>
      </c>
    </row>
    <row r="48" spans="1:81" s="308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5545898.1435814854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5545898.1435814854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5545898.1435814854</v>
      </c>
      <c r="BY48" s="285"/>
      <c r="BZ48" s="285"/>
      <c r="CA48" s="285"/>
      <c r="CB48" s="283"/>
      <c r="CC48" s="287">
        <v>5545898.1435814854</v>
      </c>
    </row>
    <row r="49" spans="1:81" s="308" customFormat="1" ht="15" customHeight="1" x14ac:dyDescent="0.2">
      <c r="A49" s="106" t="s">
        <v>153</v>
      </c>
      <c r="B49" s="107" t="s">
        <v>173</v>
      </c>
      <c r="C49" s="279" t="s">
        <v>316</v>
      </c>
      <c r="D49" s="279" t="s">
        <v>316</v>
      </c>
      <c r="E49" s="279" t="s">
        <v>316</v>
      </c>
      <c r="F49" s="279" t="s">
        <v>316</v>
      </c>
      <c r="G49" s="279" t="s">
        <v>316</v>
      </c>
      <c r="H49" s="279" t="s">
        <v>316</v>
      </c>
      <c r="I49" s="279" t="s">
        <v>316</v>
      </c>
      <c r="J49" s="279" t="s">
        <v>316</v>
      </c>
      <c r="K49" s="279" t="s">
        <v>316</v>
      </c>
      <c r="L49" s="279" t="s">
        <v>316</v>
      </c>
      <c r="M49" s="279" t="s">
        <v>316</v>
      </c>
      <c r="N49" s="279" t="s">
        <v>316</v>
      </c>
      <c r="O49" s="279" t="s">
        <v>316</v>
      </c>
      <c r="P49" s="279" t="s">
        <v>316</v>
      </c>
      <c r="Q49" s="279" t="s">
        <v>316</v>
      </c>
      <c r="R49" s="279" t="s">
        <v>316</v>
      </c>
      <c r="S49" s="279" t="s">
        <v>316</v>
      </c>
      <c r="T49" s="279" t="s">
        <v>316</v>
      </c>
      <c r="U49" s="279" t="s">
        <v>316</v>
      </c>
      <c r="V49" s="279" t="s">
        <v>316</v>
      </c>
      <c r="W49" s="279" t="s">
        <v>316</v>
      </c>
      <c r="X49" s="279" t="s">
        <v>316</v>
      </c>
      <c r="Y49" s="279" t="s">
        <v>316</v>
      </c>
      <c r="Z49" s="279" t="s">
        <v>316</v>
      </c>
      <c r="AA49" s="242">
        <v>5040755</v>
      </c>
      <c r="AB49" s="242">
        <v>8695</v>
      </c>
      <c r="AC49" s="279" t="s">
        <v>316</v>
      </c>
      <c r="AD49" s="279" t="s">
        <v>316</v>
      </c>
      <c r="AE49" s="279" t="s">
        <v>316</v>
      </c>
      <c r="AF49" s="279" t="s">
        <v>316</v>
      </c>
      <c r="AG49" s="279" t="s">
        <v>316</v>
      </c>
      <c r="AH49" s="279" t="s">
        <v>316</v>
      </c>
      <c r="AI49" s="279" t="s">
        <v>316</v>
      </c>
      <c r="AJ49" s="279" t="s">
        <v>316</v>
      </c>
      <c r="AK49" s="279" t="s">
        <v>316</v>
      </c>
      <c r="AL49" s="279" t="s">
        <v>316</v>
      </c>
      <c r="AM49" s="279" t="s">
        <v>316</v>
      </c>
      <c r="AN49" s="279" t="s">
        <v>316</v>
      </c>
      <c r="AO49" s="279" t="s">
        <v>316</v>
      </c>
      <c r="AP49" s="279" t="s">
        <v>316</v>
      </c>
      <c r="AQ49" s="279" t="s">
        <v>316</v>
      </c>
      <c r="AR49" s="279" t="s">
        <v>316</v>
      </c>
      <c r="AS49" s="279" t="s">
        <v>316</v>
      </c>
      <c r="AT49" s="279" t="s">
        <v>316</v>
      </c>
      <c r="AU49" s="279" t="s">
        <v>316</v>
      </c>
      <c r="AV49" s="279" t="s">
        <v>316</v>
      </c>
      <c r="AW49" s="279" t="s">
        <v>316</v>
      </c>
      <c r="AX49" s="279" t="s">
        <v>316</v>
      </c>
      <c r="AY49" s="279" t="s">
        <v>316</v>
      </c>
      <c r="AZ49" s="279" t="s">
        <v>316</v>
      </c>
      <c r="BA49" s="279"/>
      <c r="BB49" s="279"/>
      <c r="BC49" s="279"/>
      <c r="BD49" s="279" t="s">
        <v>316</v>
      </c>
      <c r="BE49" s="279" t="s">
        <v>316</v>
      </c>
      <c r="BF49" s="279" t="s">
        <v>316</v>
      </c>
      <c r="BG49" s="279" t="s">
        <v>316</v>
      </c>
      <c r="BH49" s="279" t="s">
        <v>316</v>
      </c>
      <c r="BI49" s="279" t="s">
        <v>316</v>
      </c>
      <c r="BJ49" s="279" t="s">
        <v>316</v>
      </c>
      <c r="BK49" s="279" t="s">
        <v>316</v>
      </c>
      <c r="BL49" s="288"/>
      <c r="BM49" s="279"/>
      <c r="BN49" s="279">
        <v>5049450</v>
      </c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5049450</v>
      </c>
      <c r="BY49" s="279"/>
      <c r="BZ49" s="279"/>
      <c r="CA49" s="279"/>
      <c r="CB49" s="283"/>
      <c r="CC49" s="293">
        <v>5049450</v>
      </c>
    </row>
    <row r="50" spans="1:81" s="308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78</v>
      </c>
      <c r="N50" s="164"/>
      <c r="O50" s="164">
        <v>450</v>
      </c>
      <c r="P50" s="164"/>
      <c r="Q50" s="164"/>
      <c r="R50" s="164">
        <v>307355</v>
      </c>
      <c r="S50" s="164"/>
      <c r="T50" s="164"/>
      <c r="U50" s="164"/>
      <c r="V50" s="164"/>
      <c r="W50" s="164"/>
      <c r="X50" s="164"/>
      <c r="Y50" s="164"/>
      <c r="Z50" s="164"/>
      <c r="AA50" s="164">
        <v>3414</v>
      </c>
      <c r="AB50" s="164"/>
      <c r="AC50" s="164">
        <v>16</v>
      </c>
      <c r="AD50" s="164">
        <v>24764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336077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336077</v>
      </c>
      <c r="BY50" s="285">
        <v>6502000</v>
      </c>
      <c r="BZ50" s="285"/>
      <c r="CA50" s="285">
        <v>52</v>
      </c>
      <c r="CB50" s="283"/>
      <c r="CC50" s="287">
        <v>6838129</v>
      </c>
    </row>
    <row r="51" spans="1:81" s="308" customFormat="1" ht="15" customHeight="1" x14ac:dyDescent="0.2">
      <c r="A51" s="414" t="s">
        <v>169</v>
      </c>
      <c r="B51" s="108" t="s">
        <v>174</v>
      </c>
      <c r="C51" s="242">
        <v>1034.4558480695969</v>
      </c>
      <c r="D51" s="242">
        <v>2.7548757605049188</v>
      </c>
      <c r="E51" s="242">
        <v>144.63097742650822</v>
      </c>
      <c r="F51" s="242">
        <v>3.4435947006311483</v>
      </c>
      <c r="G51" s="242">
        <v>1.3774378802524594</v>
      </c>
      <c r="H51" s="242">
        <v>41.323136407573777</v>
      </c>
      <c r="I51" s="242">
        <v>683.89790754534602</v>
      </c>
      <c r="J51" s="242">
        <v>55.786234150224594</v>
      </c>
      <c r="K51" s="242">
        <v>51.653920509467213</v>
      </c>
      <c r="L51" s="242">
        <v>10.330784101893444</v>
      </c>
      <c r="M51" s="242">
        <v>106.75143571956558</v>
      </c>
      <c r="N51" s="242">
        <v>59.918547790981982</v>
      </c>
      <c r="O51" s="242">
        <v>210.74799567862627</v>
      </c>
      <c r="P51" s="242">
        <v>105.37399783931313</v>
      </c>
      <c r="Q51" s="242">
        <v>22.727725024165579</v>
      </c>
      <c r="R51" s="242">
        <v>4.8210325808836068</v>
      </c>
      <c r="S51" s="242">
        <v>137.74378802524592</v>
      </c>
      <c r="T51" s="242">
        <v>55.097515210098372</v>
      </c>
      <c r="U51" s="242">
        <v>209.3705577983738</v>
      </c>
      <c r="V51" s="242">
        <v>212.12543355887871</v>
      </c>
      <c r="W51" s="242">
        <v>19.972849263660656</v>
      </c>
      <c r="X51" s="242">
        <v>55.786234150224594</v>
      </c>
      <c r="Y51" s="242">
        <v>1250.7135952692331</v>
      </c>
      <c r="Z51" s="242">
        <v>44.76673110820493</v>
      </c>
      <c r="AA51" s="242">
        <v>190.7751464149656</v>
      </c>
      <c r="AB51" s="242">
        <v>276.86501393074428</v>
      </c>
      <c r="AC51" s="242">
        <v>1446.9984932052084</v>
      </c>
      <c r="AD51" s="242">
        <v>639.81989537726724</v>
      </c>
      <c r="AE51" s="242">
        <v>183.8879570137033</v>
      </c>
      <c r="AF51" s="242">
        <v>25.482600784670495</v>
      </c>
      <c r="AG51" s="242">
        <v>258.95832148746234</v>
      </c>
      <c r="AH51" s="242">
        <v>50.276482629214755</v>
      </c>
      <c r="AI51" s="242">
        <v>46.832887928583617</v>
      </c>
      <c r="AJ51" s="242">
        <v>19.972849263660656</v>
      </c>
      <c r="AK51" s="242">
        <v>1874.0042360834707</v>
      </c>
      <c r="AL51" s="242">
        <v>239.67419116392793</v>
      </c>
      <c r="AM51" s="242">
        <v>782.38471598339675</v>
      </c>
      <c r="AN51" s="242">
        <v>1335.4260249047591</v>
      </c>
      <c r="AO51" s="242">
        <v>34.43594700631148</v>
      </c>
      <c r="AP51" s="242">
        <v>8.2646272815147555</v>
      </c>
      <c r="AQ51" s="242">
        <v>84.712429635526235</v>
      </c>
      <c r="AR51" s="242" t="s">
        <v>316</v>
      </c>
      <c r="AS51" s="242">
        <v>5418.1519019730486</v>
      </c>
      <c r="AT51" s="242">
        <v>22.727725024165579</v>
      </c>
      <c r="AU51" s="242">
        <v>274.11013817023934</v>
      </c>
      <c r="AV51" s="242">
        <v>22.03900608403935</v>
      </c>
      <c r="AW51" s="242">
        <v>40.634417467447541</v>
      </c>
      <c r="AX51" s="242">
        <v>30.303633365554102</v>
      </c>
      <c r="AY51" s="242">
        <v>42.700574287826235</v>
      </c>
      <c r="AZ51" s="242">
        <v>539.95564905896401</v>
      </c>
      <c r="BA51" s="242">
        <v>462.81912776482631</v>
      </c>
      <c r="BB51" s="242">
        <v>584.72238016716892</v>
      </c>
      <c r="BC51" s="242">
        <v>139.12122590549839</v>
      </c>
      <c r="BD51" s="242">
        <v>53.031358389719678</v>
      </c>
      <c r="BE51" s="242">
        <v>341.60459430260988</v>
      </c>
      <c r="BF51" s="242">
        <v>1859.54113834082</v>
      </c>
      <c r="BG51" s="242">
        <v>422.87342923750504</v>
      </c>
      <c r="BH51" s="242">
        <v>45.455450048331159</v>
      </c>
      <c r="BI51" s="242">
        <v>303.72505259566725</v>
      </c>
      <c r="BJ51" s="242">
        <v>1597.1392221527265</v>
      </c>
      <c r="BK51" s="242" t="s">
        <v>316</v>
      </c>
      <c r="BL51" s="292">
        <v>1186.6627338374938</v>
      </c>
      <c r="BM51" s="242">
        <v>842.99198271450496</v>
      </c>
      <c r="BN51" s="242">
        <v>5635.7870870529368</v>
      </c>
      <c r="BO51" s="242">
        <v>4265.9251151418666</v>
      </c>
      <c r="BP51" s="242">
        <v>92.977056917040983</v>
      </c>
      <c r="BQ51" s="242">
        <v>6390.6230454312845</v>
      </c>
      <c r="BR51" s="242">
        <v>462.81912776482631</v>
      </c>
      <c r="BS51" s="242">
        <v>584.72238016716892</v>
      </c>
      <c r="BT51" s="242">
        <v>139.12122590549839</v>
      </c>
      <c r="BU51" s="242">
        <v>394.63595269232957</v>
      </c>
      <c r="BV51" s="242">
        <v>2631.595070222324</v>
      </c>
      <c r="BW51" s="293">
        <v>1597.1392221527265</v>
      </c>
      <c r="BX51" s="242">
        <v>24225</v>
      </c>
      <c r="BY51" s="279">
        <v>57816</v>
      </c>
      <c r="BZ51" s="242"/>
      <c r="CA51" s="279">
        <v>1267</v>
      </c>
      <c r="CB51" s="283"/>
      <c r="CC51" s="293">
        <v>83308</v>
      </c>
    </row>
    <row r="52" spans="1:81" s="308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308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313"/>
      <c r="BX53" s="283"/>
      <c r="BY53" s="283"/>
      <c r="BZ53" s="283"/>
      <c r="CA53" s="283"/>
      <c r="CB53" s="242">
        <v>11985.769999999991</v>
      </c>
      <c r="CC53" s="293">
        <v>11985.769999999991</v>
      </c>
    </row>
    <row r="54" spans="1:81" s="308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314"/>
      <c r="BX54" s="295"/>
      <c r="BY54" s="295"/>
      <c r="BZ54" s="295"/>
      <c r="CA54" s="295"/>
      <c r="CB54" s="297">
        <v>70.235780000000005</v>
      </c>
      <c r="CC54" s="298">
        <v>70.235780000000005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">
      <c r="A62" s="17" t="s">
        <v>442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509"/>
      <c r="BM62" s="509"/>
      <c r="BN62" s="509"/>
      <c r="BO62" s="509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.75" customHeight="1" x14ac:dyDescent="0.2">
      <c r="A64" s="628" t="s">
        <v>366</v>
      </c>
      <c r="B64" s="631" t="s">
        <v>171</v>
      </c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2" s="81" customFormat="1" ht="12.75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2" s="81" customFormat="1" ht="32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2" s="81" customFormat="1" ht="94.5" customHeight="1" x14ac:dyDescent="0.2">
      <c r="A67" s="630"/>
      <c r="B67" s="633"/>
      <c r="C67" s="389" t="s">
        <v>124</v>
      </c>
      <c r="D67" s="390" t="s">
        <v>299</v>
      </c>
      <c r="E67" s="391" t="s">
        <v>125</v>
      </c>
      <c r="F67" s="391" t="s">
        <v>6</v>
      </c>
      <c r="G67" s="391" t="s">
        <v>7</v>
      </c>
      <c r="H67" s="391" t="s">
        <v>9</v>
      </c>
      <c r="I67" s="391" t="s">
        <v>10</v>
      </c>
      <c r="J67" s="391" t="s">
        <v>12</v>
      </c>
      <c r="K67" s="391" t="s">
        <v>14</v>
      </c>
      <c r="L67" s="391" t="s">
        <v>16</v>
      </c>
      <c r="M67" s="389" t="s">
        <v>17</v>
      </c>
      <c r="N67" s="391" t="s">
        <v>19</v>
      </c>
      <c r="O67" s="391" t="s">
        <v>21</v>
      </c>
      <c r="P67" s="389" t="s">
        <v>22</v>
      </c>
      <c r="Q67" s="391" t="s">
        <v>24</v>
      </c>
      <c r="R67" s="391" t="s">
        <v>25</v>
      </c>
      <c r="S67" s="391" t="s">
        <v>27</v>
      </c>
      <c r="T67" s="389" t="s">
        <v>29</v>
      </c>
      <c r="U67" s="391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2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338"/>
    </row>
    <row r="69" spans="1:82" s="308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  <c r="CD69" s="310"/>
    </row>
    <row r="70" spans="1:82" s="309" customFormat="1" ht="15" customHeight="1" x14ac:dyDescent="0.2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  <c r="CD70" s="310"/>
    </row>
    <row r="71" spans="1:82" s="309" customFormat="1" ht="15" customHeight="1" x14ac:dyDescent="0.2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464021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464021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464021</v>
      </c>
      <c r="BY71" s="256"/>
      <c r="BZ71" s="256"/>
      <c r="CA71" s="256"/>
      <c r="CB71" s="256"/>
      <c r="CC71" s="272">
        <v>464021</v>
      </c>
      <c r="CD71" s="310"/>
    </row>
    <row r="72" spans="1:82" s="309" customFormat="1" ht="15" customHeight="1" x14ac:dyDescent="0.2">
      <c r="A72" s="94" t="s">
        <v>142</v>
      </c>
      <c r="B72" s="91"/>
      <c r="C72" s="285"/>
      <c r="D72" s="285"/>
      <c r="E72" s="253"/>
      <c r="F72" s="253"/>
      <c r="G72" s="253"/>
      <c r="H72" s="253">
        <v>1622592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1622592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1622592</v>
      </c>
      <c r="BY72" s="256"/>
      <c r="BZ72" s="256"/>
      <c r="CA72" s="256"/>
      <c r="CB72" s="256"/>
      <c r="CC72" s="255">
        <v>1622592</v>
      </c>
      <c r="CD72" s="310"/>
    </row>
    <row r="73" spans="1:82" s="309" customFormat="1" ht="15" customHeight="1" x14ac:dyDescent="0.2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1633307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1633307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1633307</v>
      </c>
      <c r="BY73" s="256"/>
      <c r="BZ73" s="256"/>
      <c r="CA73" s="256"/>
      <c r="CB73" s="256"/>
      <c r="CC73" s="272">
        <v>1633307</v>
      </c>
      <c r="CD73" s="310"/>
    </row>
    <row r="74" spans="1:82" s="308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  <c r="CD74" s="310"/>
    </row>
    <row r="75" spans="1:82" s="308" customFormat="1" ht="15" customHeight="1" x14ac:dyDescent="0.2">
      <c r="A75" s="92" t="s">
        <v>145</v>
      </c>
      <c r="B75" s="93"/>
      <c r="C75" s="257"/>
      <c r="D75" s="257"/>
      <c r="E75" s="257"/>
      <c r="F75" s="257">
        <v>67481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67481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67481</v>
      </c>
      <c r="BY75" s="256"/>
      <c r="BZ75" s="256"/>
      <c r="CA75" s="256"/>
      <c r="CB75" s="256"/>
      <c r="CC75" s="303">
        <v>67481</v>
      </c>
      <c r="CD75" s="310"/>
    </row>
    <row r="76" spans="1:82" s="308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  <c r="CD76" s="310"/>
    </row>
    <row r="77" spans="1:82" s="308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2">
        <v>11894</v>
      </c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2">
        <v>11894</v>
      </c>
      <c r="BP77" s="242"/>
      <c r="BQ77" s="242"/>
      <c r="BR77" s="242"/>
      <c r="BS77" s="242"/>
      <c r="BT77" s="242"/>
      <c r="BU77" s="242"/>
      <c r="BV77" s="242"/>
      <c r="BW77" s="293"/>
      <c r="BX77" s="242">
        <v>11894</v>
      </c>
      <c r="BY77" s="283"/>
      <c r="BZ77" s="283"/>
      <c r="CA77" s="283"/>
      <c r="CB77" s="283"/>
      <c r="CC77" s="293">
        <v>11894</v>
      </c>
      <c r="CD77" s="310"/>
    </row>
    <row r="78" spans="1:82" s="308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196233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196233</v>
      </c>
      <c r="BP78" s="253"/>
      <c r="BQ78" s="253"/>
      <c r="BR78" s="253"/>
      <c r="BS78" s="253"/>
      <c r="BT78" s="253"/>
      <c r="BU78" s="253"/>
      <c r="BV78" s="253"/>
      <c r="BW78" s="255"/>
      <c r="BX78" s="253">
        <v>196233</v>
      </c>
      <c r="BY78" s="256"/>
      <c r="BZ78" s="256"/>
      <c r="CA78" s="256"/>
      <c r="CB78" s="256"/>
      <c r="CC78" s="255">
        <v>196233</v>
      </c>
      <c r="CD78" s="310"/>
    </row>
    <row r="79" spans="1:82" s="308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42">
        <v>537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42">
        <v>537</v>
      </c>
      <c r="BP79" s="257"/>
      <c r="BQ79" s="257"/>
      <c r="BR79" s="257"/>
      <c r="BS79" s="257"/>
      <c r="BT79" s="257"/>
      <c r="BU79" s="257"/>
      <c r="BV79" s="257"/>
      <c r="BW79" s="259"/>
      <c r="BX79" s="242">
        <v>537</v>
      </c>
      <c r="BY79" s="256"/>
      <c r="BZ79" s="256"/>
      <c r="CA79" s="256"/>
      <c r="CB79" s="256"/>
      <c r="CC79" s="272">
        <v>537</v>
      </c>
      <c r="CD79" s="310"/>
    </row>
    <row r="80" spans="1:82" s="308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339"/>
      <c r="CD80" s="310"/>
    </row>
    <row r="81" spans="1:82" s="308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  <c r="CD81" s="310"/>
    </row>
    <row r="82" spans="1:82" s="308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8585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8585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8585</v>
      </c>
      <c r="BY82" s="256"/>
      <c r="BZ82" s="256"/>
      <c r="CA82" s="256"/>
      <c r="CB82" s="256"/>
      <c r="CC82" s="255">
        <v>8585</v>
      </c>
      <c r="CD82" s="310"/>
    </row>
    <row r="83" spans="1:82" s="308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106481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106481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106481</v>
      </c>
      <c r="BY83" s="256"/>
      <c r="BZ83" s="256"/>
      <c r="CA83" s="256"/>
      <c r="CB83" s="256"/>
      <c r="CC83" s="272">
        <v>106481</v>
      </c>
      <c r="CD83" s="310"/>
    </row>
    <row r="84" spans="1:82" s="308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>
        <v>27996</v>
      </c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>
        <v>27996</v>
      </c>
      <c r="BO84" s="253"/>
      <c r="BP84" s="253"/>
      <c r="BQ84" s="253"/>
      <c r="BR84" s="253"/>
      <c r="BS84" s="253"/>
      <c r="BT84" s="253"/>
      <c r="BU84" s="253"/>
      <c r="BV84" s="253"/>
      <c r="BW84" s="255"/>
      <c r="BX84" s="253">
        <v>27996</v>
      </c>
      <c r="BY84" s="256"/>
      <c r="BZ84" s="256"/>
      <c r="CA84" s="256"/>
      <c r="CB84" s="256"/>
      <c r="CC84" s="255">
        <v>27996</v>
      </c>
      <c r="CD84" s="310"/>
    </row>
    <row r="85" spans="1:82" s="308" customFormat="1" ht="15" customHeight="1" x14ac:dyDescent="0.2">
      <c r="A85" s="419" t="s">
        <v>154</v>
      </c>
      <c r="B85" s="118"/>
      <c r="C85" s="270"/>
      <c r="D85" s="270"/>
      <c r="E85" s="270"/>
      <c r="F85" s="270">
        <v>39194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39194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39194</v>
      </c>
      <c r="BY85" s="256"/>
      <c r="BZ85" s="256"/>
      <c r="CA85" s="256"/>
      <c r="CB85" s="256"/>
      <c r="CC85" s="303">
        <v>39194</v>
      </c>
      <c r="CD85" s="310"/>
    </row>
    <row r="86" spans="1:82" s="308" customFormat="1" ht="15" customHeight="1" x14ac:dyDescent="0.2">
      <c r="A86" s="373" t="s">
        <v>375</v>
      </c>
      <c r="B86" s="91"/>
      <c r="C86" s="253"/>
      <c r="D86" s="253"/>
      <c r="E86" s="253"/>
      <c r="F86" s="253">
        <v>106675</v>
      </c>
      <c r="G86" s="253"/>
      <c r="H86" s="253">
        <v>1622592</v>
      </c>
      <c r="I86" s="253">
        <v>2097328</v>
      </c>
      <c r="J86" s="253"/>
      <c r="K86" s="253"/>
      <c r="L86" s="253"/>
      <c r="M86" s="253"/>
      <c r="N86" s="253"/>
      <c r="O86" s="253"/>
      <c r="P86" s="253"/>
      <c r="Q86" s="253"/>
      <c r="R86" s="253">
        <v>115066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>
        <v>27996</v>
      </c>
      <c r="AC86" s="253"/>
      <c r="AD86" s="253"/>
      <c r="AE86" s="253"/>
      <c r="AF86" s="253"/>
      <c r="AG86" s="253"/>
      <c r="AH86" s="253"/>
      <c r="AI86" s="253"/>
      <c r="AJ86" s="253"/>
      <c r="AK86" s="253">
        <v>208664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106675</v>
      </c>
      <c r="BM86" s="253">
        <v>3719920</v>
      </c>
      <c r="BN86" s="253">
        <v>143062</v>
      </c>
      <c r="BO86" s="253">
        <v>208664</v>
      </c>
      <c r="BP86" s="253"/>
      <c r="BQ86" s="253"/>
      <c r="BR86" s="253"/>
      <c r="BS86" s="253"/>
      <c r="BT86" s="253"/>
      <c r="BU86" s="253"/>
      <c r="BV86" s="253"/>
      <c r="BW86" s="425"/>
      <c r="BX86" s="253">
        <v>4178321</v>
      </c>
      <c r="BY86" s="256"/>
      <c r="BZ86" s="256"/>
      <c r="CA86" s="256"/>
      <c r="CB86" s="256"/>
      <c r="CC86" s="253">
        <v>4178321</v>
      </c>
      <c r="CD86" s="490"/>
    </row>
    <row r="87" spans="1:82" s="308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  <c r="CD87" s="310"/>
    </row>
    <row r="88" spans="1:82" s="308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1993.447930633406</v>
      </c>
      <c r="K88" s="279"/>
      <c r="L88" s="279"/>
      <c r="M88" s="279">
        <v>13954.135514433843</v>
      </c>
      <c r="N88" s="279">
        <v>11106.352756386117</v>
      </c>
      <c r="O88" s="279"/>
      <c r="P88" s="279"/>
      <c r="Q88" s="279">
        <v>569.55655160954461</v>
      </c>
      <c r="R88" s="279">
        <v>44425.411025544468</v>
      </c>
      <c r="S88" s="279"/>
      <c r="T88" s="279"/>
      <c r="U88" s="279"/>
      <c r="V88" s="279"/>
      <c r="W88" s="279"/>
      <c r="X88" s="279"/>
      <c r="Y88" s="279">
        <v>19934.479306334058</v>
      </c>
      <c r="Z88" s="279"/>
      <c r="AA88" s="279">
        <v>647016.24262844259</v>
      </c>
      <c r="AB88" s="279">
        <v>21927.927236967465</v>
      </c>
      <c r="AC88" s="279">
        <v>284.77827580477231</v>
      </c>
      <c r="AD88" s="279">
        <v>7973.7917225336241</v>
      </c>
      <c r="AE88" s="279">
        <v>40723.293440082438</v>
      </c>
      <c r="AF88" s="279">
        <v>284.77827580477231</v>
      </c>
      <c r="AG88" s="279">
        <v>284.77827580477231</v>
      </c>
      <c r="AH88" s="279"/>
      <c r="AI88" s="279"/>
      <c r="AJ88" s="279"/>
      <c r="AK88" s="279">
        <v>42147.184819106296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1993.447930633406</v>
      </c>
      <c r="BN88" s="281">
        <v>808485.52500974864</v>
      </c>
      <c r="BO88" s="281">
        <v>42147.184819106296</v>
      </c>
      <c r="BP88" s="281"/>
      <c r="BQ88" s="281"/>
      <c r="BR88" s="281"/>
      <c r="BS88" s="281"/>
      <c r="BT88" s="281"/>
      <c r="BU88" s="281"/>
      <c r="BV88" s="281"/>
      <c r="BW88" s="282"/>
      <c r="BX88" s="279">
        <v>852626.15775948821</v>
      </c>
      <c r="BY88" s="279"/>
      <c r="BZ88" s="279">
        <v>-760178.29372930108</v>
      </c>
      <c r="CA88" s="279">
        <v>1531758.339069813</v>
      </c>
      <c r="CB88" s="283"/>
      <c r="CC88" s="293">
        <v>1624206.2031</v>
      </c>
      <c r="CD88" s="510"/>
    </row>
    <row r="89" spans="1:82" s="308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173.82846236836215</v>
      </c>
      <c r="J89" s="285">
        <v>347.65692473672431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52281.401229516312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183984.69475883976</v>
      </c>
      <c r="AL89" s="285">
        <v>213962.90779760265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521.48538710508649</v>
      </c>
      <c r="BN89" s="285">
        <v>52281.401229516312</v>
      </c>
      <c r="BO89" s="285">
        <v>397947.60255644243</v>
      </c>
      <c r="BP89" s="285"/>
      <c r="BQ89" s="285"/>
      <c r="BR89" s="285"/>
      <c r="BS89" s="285"/>
      <c r="BT89" s="285"/>
      <c r="BU89" s="285"/>
      <c r="BV89" s="285"/>
      <c r="BW89" s="287"/>
      <c r="BX89" s="285">
        <v>450750.48917306383</v>
      </c>
      <c r="BY89" s="285"/>
      <c r="BZ89" s="285"/>
      <c r="CA89" s="285"/>
      <c r="CB89" s="283"/>
      <c r="CC89" s="287">
        <v>450750.48917306383</v>
      </c>
      <c r="CD89" s="310"/>
    </row>
    <row r="90" spans="1:82" s="308" customFormat="1" ht="15" customHeight="1" x14ac:dyDescent="0.2">
      <c r="A90" s="88" t="s">
        <v>157</v>
      </c>
      <c r="B90" s="102"/>
      <c r="C90" s="279">
        <v>127.38894930610824</v>
      </c>
      <c r="D90" s="279"/>
      <c r="E90" s="279"/>
      <c r="F90" s="279">
        <v>31.847237326527061</v>
      </c>
      <c r="G90" s="279"/>
      <c r="H90" s="279">
        <v>1512.7437730100353</v>
      </c>
      <c r="I90" s="279">
        <v>7165.6283984685888</v>
      </c>
      <c r="J90" s="279">
        <v>2802.5568847343811</v>
      </c>
      <c r="K90" s="279">
        <v>1783.4452902855155</v>
      </c>
      <c r="L90" s="279">
        <v>111.46533064284472</v>
      </c>
      <c r="M90" s="279">
        <v>445.86132257137888</v>
      </c>
      <c r="N90" s="279">
        <v>1098.7296877651836</v>
      </c>
      <c r="O90" s="279">
        <v>1735.6744342957247</v>
      </c>
      <c r="P90" s="279">
        <v>2547.7789861221645</v>
      </c>
      <c r="Q90" s="279">
        <v>207.00704262242587</v>
      </c>
      <c r="R90" s="279">
        <v>95.54171197958118</v>
      </c>
      <c r="S90" s="279">
        <v>1050.958831775393</v>
      </c>
      <c r="T90" s="279">
        <v>95.54171197958118</v>
      </c>
      <c r="U90" s="279">
        <v>4745.2383616525321</v>
      </c>
      <c r="V90" s="279">
        <v>3041.4111646833339</v>
      </c>
      <c r="W90" s="279">
        <v>207.00704262242587</v>
      </c>
      <c r="X90" s="279">
        <v>15.923618663263531</v>
      </c>
      <c r="Y90" s="279">
        <v>14044.631660998433</v>
      </c>
      <c r="Z90" s="279">
        <v>302.54875460200708</v>
      </c>
      <c r="AA90" s="279">
        <v>2388.5427994895294</v>
      </c>
      <c r="AB90" s="279">
        <v>4410.8423697239978</v>
      </c>
      <c r="AC90" s="279">
        <v>2484.0845114691106</v>
      </c>
      <c r="AD90" s="279">
        <v>8901.3028327643133</v>
      </c>
      <c r="AE90" s="279">
        <v>1401.2784423671906</v>
      </c>
      <c r="AF90" s="279">
        <v>286.6251359387436</v>
      </c>
      <c r="AG90" s="279">
        <v>3391.7307752751317</v>
      </c>
      <c r="AH90" s="279">
        <v>222.93066128568944</v>
      </c>
      <c r="AI90" s="279">
        <v>350.31961059179764</v>
      </c>
      <c r="AJ90" s="279">
        <v>493.63217856116944</v>
      </c>
      <c r="AK90" s="279">
        <v>13009.596447886304</v>
      </c>
      <c r="AL90" s="279">
        <v>3662.4322925506121</v>
      </c>
      <c r="AM90" s="279">
        <v>47.77085598979059</v>
      </c>
      <c r="AN90" s="279">
        <v>47.77085598979059</v>
      </c>
      <c r="AO90" s="279"/>
      <c r="AP90" s="279"/>
      <c r="AQ90" s="279">
        <v>79.618093316317641</v>
      </c>
      <c r="AR90" s="279"/>
      <c r="AS90" s="279">
        <v>33105.20320092488</v>
      </c>
      <c r="AT90" s="279">
        <v>95.54171197958118</v>
      </c>
      <c r="AU90" s="279">
        <v>16305.785511181855</v>
      </c>
      <c r="AV90" s="279">
        <v>159.23618663263528</v>
      </c>
      <c r="AW90" s="279">
        <v>3184.7237326527061</v>
      </c>
      <c r="AX90" s="279">
        <v>1114.6533064284472</v>
      </c>
      <c r="AY90" s="279">
        <v>175.15980529589882</v>
      </c>
      <c r="AZ90" s="279">
        <v>2611.4734607752193</v>
      </c>
      <c r="BA90" s="279">
        <v>254.77789861221649</v>
      </c>
      <c r="BB90" s="279">
        <v>1608.2854849896164</v>
      </c>
      <c r="BC90" s="279">
        <v>159.23618663263528</v>
      </c>
      <c r="BD90" s="279">
        <v>254.77789861221649</v>
      </c>
      <c r="BE90" s="279">
        <v>159.23618663263528</v>
      </c>
      <c r="BF90" s="279">
        <v>2101.9176635507861</v>
      </c>
      <c r="BG90" s="279">
        <v>5684.7318627850809</v>
      </c>
      <c r="BH90" s="279">
        <v>175.15980529589882</v>
      </c>
      <c r="BI90" s="279">
        <v>31.847237326527061</v>
      </c>
      <c r="BJ90" s="279">
        <v>270.70151727548</v>
      </c>
      <c r="BK90" s="279"/>
      <c r="BL90" s="288">
        <v>159.23618663263531</v>
      </c>
      <c r="BM90" s="279">
        <v>13375.839677141366</v>
      </c>
      <c r="BN90" s="279">
        <v>53965.143649800113</v>
      </c>
      <c r="BO90" s="279">
        <v>16767.570452416498</v>
      </c>
      <c r="BP90" s="279">
        <v>79.618093316317641</v>
      </c>
      <c r="BQ90" s="279">
        <v>56751.776915871233</v>
      </c>
      <c r="BR90" s="279">
        <v>254.77789861221649</v>
      </c>
      <c r="BS90" s="279">
        <v>1608.2854849896164</v>
      </c>
      <c r="BT90" s="279">
        <v>159.23618663263528</v>
      </c>
      <c r="BU90" s="279">
        <v>414.0140852448518</v>
      </c>
      <c r="BV90" s="279">
        <v>7993.6565689582922</v>
      </c>
      <c r="BW90" s="284">
        <v>270.70151727548</v>
      </c>
      <c r="BX90" s="279">
        <v>151799.85671689123</v>
      </c>
      <c r="BY90" s="279">
        <v>64354.175456679499</v>
      </c>
      <c r="BZ90" s="279"/>
      <c r="CA90" s="279"/>
      <c r="CB90" s="283"/>
      <c r="CC90" s="293">
        <v>216154.03217357074</v>
      </c>
      <c r="CD90" s="310"/>
    </row>
    <row r="91" spans="1:82" s="308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513.80013055391998</v>
      </c>
      <c r="Z91" s="285"/>
      <c r="AA91" s="285">
        <v>665343.61477094959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665857.41490150348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665857.41490150348</v>
      </c>
      <c r="BY91" s="285"/>
      <c r="BZ91" s="285">
        <v>938.56713745536001</v>
      </c>
      <c r="CA91" s="285">
        <v>999307.74522320786</v>
      </c>
      <c r="CB91" s="283"/>
      <c r="CC91" s="287">
        <v>1666103.7272621668</v>
      </c>
      <c r="CD91" s="310"/>
    </row>
    <row r="92" spans="1:82" s="308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10"/>
    </row>
    <row r="93" spans="1:82" s="308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>
        <v>0</v>
      </c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303</v>
      </c>
      <c r="AB93" s="285"/>
      <c r="AC93" s="285"/>
      <c r="AD93" s="285"/>
      <c r="AE93" s="285"/>
      <c r="AF93" s="285">
        <v>0</v>
      </c>
      <c r="AG93" s="285">
        <v>0</v>
      </c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303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303</v>
      </c>
      <c r="BY93" s="285"/>
      <c r="BZ93" s="285">
        <v>-44</v>
      </c>
      <c r="CA93" s="285"/>
      <c r="CB93" s="283"/>
      <c r="CC93" s="287">
        <v>259</v>
      </c>
      <c r="CD93" s="310"/>
    </row>
    <row r="94" spans="1:82" s="308" customFormat="1" ht="15" customHeight="1" x14ac:dyDescent="0.2">
      <c r="A94" s="106" t="s">
        <v>161</v>
      </c>
      <c r="B94" s="107"/>
      <c r="C94" s="279">
        <v>13229.222371999998</v>
      </c>
      <c r="D94" s="279">
        <v>674.85326899999995</v>
      </c>
      <c r="E94" s="279">
        <v>4027.6850319999999</v>
      </c>
      <c r="F94" s="279">
        <v>10.71204</v>
      </c>
      <c r="G94" s="279">
        <v>2635.1303339999999</v>
      </c>
      <c r="H94" s="279">
        <v>985.49717799999996</v>
      </c>
      <c r="I94" s="279">
        <v>1081.905538</v>
      </c>
      <c r="J94" s="279">
        <v>546.30878899999993</v>
      </c>
      <c r="K94" s="279">
        <v>1146.177778</v>
      </c>
      <c r="L94" s="279">
        <v>32.136119999999998</v>
      </c>
      <c r="M94" s="279">
        <v>1338.989247</v>
      </c>
      <c r="N94" s="279"/>
      <c r="O94" s="279">
        <v>1146.177778</v>
      </c>
      <c r="P94" s="279">
        <v>107.12039999999999</v>
      </c>
      <c r="Q94" s="279">
        <v>53.560199999999995</v>
      </c>
      <c r="R94" s="279">
        <v>471.32450899999998</v>
      </c>
      <c r="S94" s="279"/>
      <c r="T94" s="279"/>
      <c r="U94" s="279"/>
      <c r="V94" s="279">
        <v>1724.6174359999998</v>
      </c>
      <c r="W94" s="279">
        <v>42.84816</v>
      </c>
      <c r="X94" s="279">
        <v>21.42408</v>
      </c>
      <c r="Y94" s="279">
        <v>1178.3138979999999</v>
      </c>
      <c r="Z94" s="279">
        <v>32.136119999999998</v>
      </c>
      <c r="AA94" s="279">
        <v>1103.329618</v>
      </c>
      <c r="AB94" s="279">
        <v>1853.1619159999998</v>
      </c>
      <c r="AC94" s="279">
        <v>803.39249799999993</v>
      </c>
      <c r="AD94" s="279">
        <v>2356.6225449999997</v>
      </c>
      <c r="AE94" s="279"/>
      <c r="AF94" s="279"/>
      <c r="AG94" s="279"/>
      <c r="AH94" s="279">
        <v>85.69632</v>
      </c>
      <c r="AI94" s="279"/>
      <c r="AJ94" s="279"/>
      <c r="AK94" s="279">
        <v>10529.819797999999</v>
      </c>
      <c r="AL94" s="279">
        <v>1928.1461959999999</v>
      </c>
      <c r="AM94" s="279">
        <v>1724.6174359999998</v>
      </c>
      <c r="AN94" s="279">
        <v>1381.837407</v>
      </c>
      <c r="AO94" s="279"/>
      <c r="AP94" s="279">
        <v>2153.093785</v>
      </c>
      <c r="AQ94" s="279">
        <v>931.93697799999995</v>
      </c>
      <c r="AR94" s="279">
        <v>6716.3755659999997</v>
      </c>
      <c r="AS94" s="279">
        <v>15725.101436999999</v>
      </c>
      <c r="AT94" s="279"/>
      <c r="AU94" s="279">
        <v>70248.781171999988</v>
      </c>
      <c r="AV94" s="279"/>
      <c r="AW94" s="279"/>
      <c r="AX94" s="279">
        <v>2228.0780649999997</v>
      </c>
      <c r="AY94" s="279">
        <v>364.20410899999996</v>
      </c>
      <c r="AZ94" s="279">
        <v>1199.7327269999998</v>
      </c>
      <c r="BA94" s="279">
        <v>2731.5386939999999</v>
      </c>
      <c r="BB94" s="279">
        <v>1510.3818869999998</v>
      </c>
      <c r="BC94" s="279">
        <v>610.58102899999994</v>
      </c>
      <c r="BD94" s="279">
        <v>4391.8891409999997</v>
      </c>
      <c r="BE94" s="279">
        <v>1435.3976069999999</v>
      </c>
      <c r="BF94" s="279">
        <v>7176.9880349999994</v>
      </c>
      <c r="BG94" s="279">
        <v>332.06798899999995</v>
      </c>
      <c r="BH94" s="279">
        <v>32.136119999999998</v>
      </c>
      <c r="BI94" s="279">
        <v>1842.4498759999999</v>
      </c>
      <c r="BJ94" s="279">
        <v>856.95269799999994</v>
      </c>
      <c r="BK94" s="279"/>
      <c r="BL94" s="288">
        <v>20577.603046999997</v>
      </c>
      <c r="BM94" s="279">
        <v>3792.0254029999996</v>
      </c>
      <c r="BN94" s="279">
        <v>12318.714725</v>
      </c>
      <c r="BO94" s="279">
        <v>15564.420837</v>
      </c>
      <c r="BP94" s="279">
        <v>9801.4063289999995</v>
      </c>
      <c r="BQ94" s="279">
        <v>89765.897509999995</v>
      </c>
      <c r="BR94" s="279">
        <v>2731.5386939999999</v>
      </c>
      <c r="BS94" s="279">
        <v>1510.3818869999998</v>
      </c>
      <c r="BT94" s="279">
        <v>610.58102899999994</v>
      </c>
      <c r="BU94" s="279">
        <v>5827.2867479999995</v>
      </c>
      <c r="BV94" s="279">
        <v>9383.6420199999993</v>
      </c>
      <c r="BW94" s="284">
        <v>856.95269799999994</v>
      </c>
      <c r="BX94" s="279">
        <v>172740.450927</v>
      </c>
      <c r="BY94" s="279">
        <v>64126.568193203297</v>
      </c>
      <c r="BZ94" s="279">
        <v>-70.526180999999994</v>
      </c>
      <c r="CA94" s="279">
        <v>31076.536462999997</v>
      </c>
      <c r="CB94" s="283"/>
      <c r="CC94" s="293">
        <v>267873.02940220328</v>
      </c>
      <c r="CD94" s="310"/>
    </row>
    <row r="95" spans="1:82" s="308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17281.888610000002</v>
      </c>
      <c r="AY95" s="285"/>
      <c r="AZ95" s="285"/>
      <c r="BA95" s="285"/>
      <c r="BB95" s="285"/>
      <c r="BC95" s="285"/>
      <c r="BD95" s="285"/>
      <c r="BE95" s="285"/>
      <c r="BF95" s="285">
        <v>55667.627160000004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17281.888610000002</v>
      </c>
      <c r="BR95" s="285"/>
      <c r="BS95" s="285"/>
      <c r="BT95" s="285"/>
      <c r="BU95" s="285"/>
      <c r="BV95" s="285">
        <v>55667.627160000004</v>
      </c>
      <c r="BW95" s="287"/>
      <c r="BX95" s="285">
        <v>72949.515769999998</v>
      </c>
      <c r="BY95" s="285"/>
      <c r="BZ95" s="285">
        <v>7.5027900000000001</v>
      </c>
      <c r="CA95" s="285">
        <v>1159.98035</v>
      </c>
      <c r="CB95" s="283"/>
      <c r="CC95" s="287">
        <v>74116.998910000009</v>
      </c>
      <c r="CD95" s="310"/>
    </row>
    <row r="96" spans="1:82" s="308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1.0805800000000001</v>
      </c>
      <c r="N96" s="279"/>
      <c r="O96" s="279"/>
      <c r="P96" s="279">
        <v>5.0130000000000001E-2</v>
      </c>
      <c r="Q96" s="279"/>
      <c r="R96" s="279"/>
      <c r="S96" s="279"/>
      <c r="T96" s="279"/>
      <c r="U96" s="279"/>
      <c r="V96" s="279">
        <v>0.38433</v>
      </c>
      <c r="W96" s="279">
        <v>3.8990000000000004E-2</v>
      </c>
      <c r="X96" s="279">
        <v>2.785E-2</v>
      </c>
      <c r="Y96" s="279">
        <v>0.30077999999999999</v>
      </c>
      <c r="Z96" s="279"/>
      <c r="AA96" s="279">
        <v>220.35477</v>
      </c>
      <c r="AB96" s="279">
        <v>3.0579300000000003</v>
      </c>
      <c r="AC96" s="279">
        <v>0.1671</v>
      </c>
      <c r="AD96" s="279">
        <v>8.4274100000000001</v>
      </c>
      <c r="AE96" s="279">
        <v>0.50687000000000004</v>
      </c>
      <c r="AF96" s="279">
        <v>0.53472000000000008</v>
      </c>
      <c r="AG96" s="279">
        <v>3.3420000000000005E-2</v>
      </c>
      <c r="AH96" s="279">
        <v>0.10583000000000001</v>
      </c>
      <c r="AI96" s="279">
        <v>3.3420000000000005E-2</v>
      </c>
      <c r="AJ96" s="279">
        <v>2.2280000000000001E-2</v>
      </c>
      <c r="AK96" s="279"/>
      <c r="AL96" s="279"/>
      <c r="AM96" s="279"/>
      <c r="AN96" s="279"/>
      <c r="AO96" s="279"/>
      <c r="AP96" s="279"/>
      <c r="AQ96" s="279"/>
      <c r="AR96" s="279"/>
      <c r="AS96" s="279">
        <v>23.382860000000001</v>
      </c>
      <c r="AT96" s="279">
        <v>2.7794300000000001</v>
      </c>
      <c r="AU96" s="279"/>
      <c r="AV96" s="279"/>
      <c r="AW96" s="279"/>
      <c r="AX96" s="279"/>
      <c r="AY96" s="279"/>
      <c r="AZ96" s="279">
        <v>1.13628</v>
      </c>
      <c r="BA96" s="279"/>
      <c r="BB96" s="279"/>
      <c r="BC96" s="279"/>
      <c r="BD96" s="279"/>
      <c r="BE96" s="279"/>
      <c r="BF96" s="279">
        <v>5.41404</v>
      </c>
      <c r="BG96" s="279"/>
      <c r="BH96" s="279"/>
      <c r="BI96" s="279"/>
      <c r="BJ96" s="279"/>
      <c r="BK96" s="279"/>
      <c r="BL96" s="288"/>
      <c r="BM96" s="279"/>
      <c r="BN96" s="279">
        <v>235.12641000000002</v>
      </c>
      <c r="BO96" s="279"/>
      <c r="BP96" s="279"/>
      <c r="BQ96" s="279">
        <v>27.298570000000002</v>
      </c>
      <c r="BR96" s="279"/>
      <c r="BS96" s="279"/>
      <c r="BT96" s="279"/>
      <c r="BU96" s="279"/>
      <c r="BV96" s="279">
        <v>5.41404</v>
      </c>
      <c r="BW96" s="284"/>
      <c r="BX96" s="279">
        <v>267.83902</v>
      </c>
      <c r="BY96" s="279"/>
      <c r="BZ96" s="279">
        <v>199.47284000000002</v>
      </c>
      <c r="CA96" s="279"/>
      <c r="CB96" s="283"/>
      <c r="CC96" s="293">
        <v>467.31186000000002</v>
      </c>
      <c r="CD96" s="310"/>
    </row>
    <row r="97" spans="1:82" s="308" customFormat="1" ht="15" customHeight="1" x14ac:dyDescent="0.2">
      <c r="A97" s="104" t="s">
        <v>164</v>
      </c>
      <c r="B97" s="105"/>
      <c r="C97" s="285">
        <v>1688.7292345875451</v>
      </c>
      <c r="D97" s="285">
        <v>3.3308268926776039</v>
      </c>
      <c r="E97" s="285">
        <v>316.42855480437231</v>
      </c>
      <c r="F97" s="285"/>
      <c r="G97" s="285"/>
      <c r="H97" s="285">
        <v>3655.5825147136702</v>
      </c>
      <c r="I97" s="285">
        <v>16187.818698413153</v>
      </c>
      <c r="J97" s="285">
        <v>121.57518158273253</v>
      </c>
      <c r="K97" s="285">
        <v>106.58646056568332</v>
      </c>
      <c r="L97" s="285">
        <v>3.3308268926776039</v>
      </c>
      <c r="M97" s="285">
        <v>416.35336158470045</v>
      </c>
      <c r="N97" s="285">
        <v>46.631576497486449</v>
      </c>
      <c r="O97" s="285">
        <v>99.924806780328112</v>
      </c>
      <c r="P97" s="285">
        <v>18.319547909726818</v>
      </c>
      <c r="Q97" s="285">
        <v>1.665413446338802</v>
      </c>
      <c r="R97" s="285">
        <v>6.6616537853552078</v>
      </c>
      <c r="S97" s="285"/>
      <c r="T97" s="285"/>
      <c r="U97" s="285"/>
      <c r="V97" s="285">
        <v>148.22179672415336</v>
      </c>
      <c r="W97" s="285">
        <v>14.988721017049217</v>
      </c>
      <c r="X97" s="285">
        <v>11.657894124371612</v>
      </c>
      <c r="Y97" s="285">
        <v>114.91352779737733</v>
      </c>
      <c r="Z97" s="285">
        <v>13.323307570710416</v>
      </c>
      <c r="AA97" s="285">
        <v>84816.175995142505</v>
      </c>
      <c r="AB97" s="285">
        <v>1177.447306561533</v>
      </c>
      <c r="AC97" s="285">
        <v>64.951124407213271</v>
      </c>
      <c r="AD97" s="285">
        <v>3244.2253934679861</v>
      </c>
      <c r="AE97" s="285">
        <v>194.8533732216398</v>
      </c>
      <c r="AF97" s="285">
        <v>204.84585389967265</v>
      </c>
      <c r="AG97" s="285">
        <v>13.323307570710416</v>
      </c>
      <c r="AH97" s="285">
        <v>41.635336158470047</v>
      </c>
      <c r="AI97" s="285">
        <v>13.323307570710416</v>
      </c>
      <c r="AJ97" s="285">
        <v>8.3270672316940093</v>
      </c>
      <c r="AK97" s="285"/>
      <c r="AL97" s="285"/>
      <c r="AM97" s="285"/>
      <c r="AN97" s="285">
        <v>536.26312972109417</v>
      </c>
      <c r="AO97" s="285"/>
      <c r="AP97" s="285"/>
      <c r="AQ97" s="285">
        <v>99.924806780328112</v>
      </c>
      <c r="AR97" s="285">
        <v>781.07890633289799</v>
      </c>
      <c r="AS97" s="285">
        <v>8999.8942640148853</v>
      </c>
      <c r="AT97" s="285">
        <v>1069.1954325495108</v>
      </c>
      <c r="AU97" s="285">
        <v>24946.228012708914</v>
      </c>
      <c r="AV97" s="285"/>
      <c r="AW97" s="285">
        <v>10480.44681781008</v>
      </c>
      <c r="AX97" s="285">
        <v>547.9210238454657</v>
      </c>
      <c r="AY97" s="285">
        <v>274.79321864590224</v>
      </c>
      <c r="AZ97" s="285">
        <v>438.00373638710494</v>
      </c>
      <c r="BA97" s="285">
        <v>248.14660350448148</v>
      </c>
      <c r="BB97" s="285"/>
      <c r="BC97" s="285"/>
      <c r="BD97" s="285">
        <v>31.64285548043723</v>
      </c>
      <c r="BE97" s="285">
        <v>33.308268926776037</v>
      </c>
      <c r="BF97" s="285">
        <v>2083.4322213698415</v>
      </c>
      <c r="BG97" s="285"/>
      <c r="BH97" s="285"/>
      <c r="BI97" s="285"/>
      <c r="BJ97" s="285"/>
      <c r="BK97" s="285"/>
      <c r="BL97" s="286">
        <v>2008.4886162845951</v>
      </c>
      <c r="BM97" s="285">
        <v>20074.893682167916</v>
      </c>
      <c r="BN97" s="285">
        <v>90671.769672469731</v>
      </c>
      <c r="BO97" s="285">
        <v>536.26312972109417</v>
      </c>
      <c r="BP97" s="285">
        <v>881.00371311322613</v>
      </c>
      <c r="BQ97" s="285">
        <v>46756.48250596186</v>
      </c>
      <c r="BR97" s="285">
        <v>248.14660350448148</v>
      </c>
      <c r="BS97" s="285"/>
      <c r="BT97" s="285"/>
      <c r="BU97" s="285">
        <v>64.951124407213271</v>
      </c>
      <c r="BV97" s="285">
        <v>2083.4322213698415</v>
      </c>
      <c r="BW97" s="287"/>
      <c r="BX97" s="285">
        <v>163325.43126899999</v>
      </c>
      <c r="BY97" s="285"/>
      <c r="BZ97" s="285">
        <v>1550.4906059999998</v>
      </c>
      <c r="CA97" s="285"/>
      <c r="CB97" s="283"/>
      <c r="CC97" s="287">
        <v>164875.921875</v>
      </c>
      <c r="CD97" s="310"/>
    </row>
    <row r="98" spans="1:82" s="308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3458.4903644507999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21525.2230035024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3458.4903644507999</v>
      </c>
      <c r="BR98" s="279"/>
      <c r="BS98" s="279"/>
      <c r="BT98" s="279"/>
      <c r="BU98" s="279"/>
      <c r="BV98" s="279">
        <v>21525.2230035024</v>
      </c>
      <c r="BW98" s="284"/>
      <c r="BX98" s="279">
        <v>24983.713367953198</v>
      </c>
      <c r="BY98" s="279"/>
      <c r="BZ98" s="279">
        <v>-91.476419731199996</v>
      </c>
      <c r="CA98" s="279"/>
      <c r="CB98" s="283"/>
      <c r="CC98" s="293">
        <v>24892.236948221998</v>
      </c>
      <c r="CD98" s="310"/>
    </row>
    <row r="99" spans="1:82" s="308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36.059376052355169</v>
      </c>
      <c r="N99" s="285">
        <v>4.0386501178637788</v>
      </c>
      <c r="O99" s="285">
        <v>8.6542502525652409</v>
      </c>
      <c r="P99" s="285">
        <v>1.5866125463036274</v>
      </c>
      <c r="Q99" s="285">
        <v>0.14423750420942066</v>
      </c>
      <c r="R99" s="285">
        <v>0.57695001683768266</v>
      </c>
      <c r="S99" s="285"/>
      <c r="T99" s="285"/>
      <c r="U99" s="285"/>
      <c r="V99" s="285">
        <v>12.83713787463844</v>
      </c>
      <c r="W99" s="285">
        <v>1.2981375378847864</v>
      </c>
      <c r="X99" s="285">
        <v>1.0096625294659447</v>
      </c>
      <c r="Y99" s="285">
        <v>9.9523877904500271</v>
      </c>
      <c r="Z99" s="285"/>
      <c r="AA99" s="285">
        <v>7345.7276143773779</v>
      </c>
      <c r="AB99" s="285">
        <v>101.97591547606042</v>
      </c>
      <c r="AC99" s="285">
        <v>5.6252626641674075</v>
      </c>
      <c r="AD99" s="285">
        <v>280.97465819995148</v>
      </c>
      <c r="AE99" s="285">
        <v>16.875787992502218</v>
      </c>
      <c r="AF99" s="285">
        <v>17.741213017758746</v>
      </c>
      <c r="AG99" s="285">
        <v>1.1539000336753653</v>
      </c>
      <c r="AH99" s="285">
        <v>3.6059376052355172</v>
      </c>
      <c r="AI99" s="285"/>
      <c r="AJ99" s="285"/>
      <c r="AK99" s="285"/>
      <c r="AL99" s="285"/>
      <c r="AM99" s="285"/>
      <c r="AN99" s="285">
        <v>46.444476355433459</v>
      </c>
      <c r="AO99" s="285"/>
      <c r="AP99" s="285">
        <v>23.366475681926154</v>
      </c>
      <c r="AQ99" s="285">
        <v>8.6542502525652409</v>
      </c>
      <c r="AR99" s="285"/>
      <c r="AS99" s="285">
        <v>779.45947274770936</v>
      </c>
      <c r="AT99" s="285"/>
      <c r="AU99" s="285"/>
      <c r="AV99" s="285"/>
      <c r="AW99" s="285"/>
      <c r="AX99" s="285"/>
      <c r="AY99" s="285"/>
      <c r="AZ99" s="285">
        <v>37.934463607077639</v>
      </c>
      <c r="BA99" s="285"/>
      <c r="BB99" s="285"/>
      <c r="BC99" s="285"/>
      <c r="BD99" s="285"/>
      <c r="BE99" s="285"/>
      <c r="BF99" s="285">
        <v>180.44111776598527</v>
      </c>
      <c r="BG99" s="285"/>
      <c r="BH99" s="285"/>
      <c r="BI99" s="285"/>
      <c r="BJ99" s="285"/>
      <c r="BK99" s="285"/>
      <c r="BL99" s="286"/>
      <c r="BM99" s="285"/>
      <c r="BN99" s="285">
        <v>7849.8376915893023</v>
      </c>
      <c r="BO99" s="285">
        <v>46.444476355433459</v>
      </c>
      <c r="BP99" s="285">
        <v>32.020725934491395</v>
      </c>
      <c r="BQ99" s="285">
        <v>817.39393635478689</v>
      </c>
      <c r="BR99" s="285"/>
      <c r="BS99" s="285"/>
      <c r="BT99" s="285"/>
      <c r="BU99" s="285"/>
      <c r="BV99" s="285">
        <v>180.44111776598527</v>
      </c>
      <c r="BW99" s="287"/>
      <c r="BX99" s="285">
        <v>8926.1379479999996</v>
      </c>
      <c r="BY99" s="285"/>
      <c r="BZ99" s="285">
        <v>-417.59413799999999</v>
      </c>
      <c r="CA99" s="285">
        <v>92902.999643999996</v>
      </c>
      <c r="CB99" s="283"/>
      <c r="CC99" s="287">
        <v>101411.543454</v>
      </c>
      <c r="CD99" s="310"/>
    </row>
    <row r="100" spans="1:82" s="308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>
        <v>67.680956480000006</v>
      </c>
      <c r="Q100" s="279">
        <v>16.920239120000002</v>
      </c>
      <c r="R100" s="279"/>
      <c r="S100" s="279"/>
      <c r="T100" s="279"/>
      <c r="U100" s="279"/>
      <c r="V100" s="279"/>
      <c r="W100" s="279"/>
      <c r="X100" s="279"/>
      <c r="Y100" s="279">
        <v>33.840478240000003</v>
      </c>
      <c r="Z100" s="279"/>
      <c r="AA100" s="279">
        <v>6886.53732184</v>
      </c>
      <c r="AB100" s="279">
        <v>253.80358679999998</v>
      </c>
      <c r="AC100" s="279">
        <v>50.760717360000001</v>
      </c>
      <c r="AD100" s="279">
        <v>507.60717359999995</v>
      </c>
      <c r="AE100" s="279">
        <v>33.840478240000003</v>
      </c>
      <c r="AF100" s="279"/>
      <c r="AG100" s="279"/>
      <c r="AH100" s="279">
        <v>84.601195600000011</v>
      </c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947.53339072000006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7935.5921472799992</v>
      </c>
      <c r="BO100" s="279"/>
      <c r="BP100" s="279"/>
      <c r="BQ100" s="279">
        <v>947.53339072000006</v>
      </c>
      <c r="BR100" s="279"/>
      <c r="BS100" s="279"/>
      <c r="BT100" s="279"/>
      <c r="BU100" s="279"/>
      <c r="BV100" s="279"/>
      <c r="BW100" s="284"/>
      <c r="BX100" s="279">
        <v>8883.1255380000002</v>
      </c>
      <c r="BY100" s="279">
        <v>40467.565666999995</v>
      </c>
      <c r="BZ100" s="279">
        <v>78.234094999999996</v>
      </c>
      <c r="CA100" s="279">
        <v>2.9895999999999999E-2</v>
      </c>
      <c r="CB100" s="283"/>
      <c r="CC100" s="293">
        <v>49428.955195999995</v>
      </c>
      <c r="CD100" s="310"/>
    </row>
    <row r="101" spans="1:82" s="308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10"/>
    </row>
    <row r="102" spans="1:82" s="308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8585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8585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8585</v>
      </c>
      <c r="BY102" s="279"/>
      <c r="BZ102" s="279"/>
      <c r="CA102" s="279"/>
      <c r="CB102" s="283"/>
      <c r="CC102" s="293">
        <v>8585</v>
      </c>
      <c r="CD102" s="310"/>
    </row>
    <row r="103" spans="1:82" s="308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106481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106481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106481</v>
      </c>
      <c r="BY103" s="285"/>
      <c r="BZ103" s="285"/>
      <c r="CA103" s="285"/>
      <c r="CB103" s="283"/>
      <c r="CC103" s="287">
        <v>106481</v>
      </c>
      <c r="CD103" s="310"/>
    </row>
    <row r="104" spans="1:82" s="308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>
        <v>27948</v>
      </c>
      <c r="AB104" s="279">
        <v>48</v>
      </c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>
        <v>27996</v>
      </c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>
        <v>27996</v>
      </c>
      <c r="BY104" s="279"/>
      <c r="BZ104" s="279"/>
      <c r="CA104" s="279"/>
      <c r="CB104" s="283"/>
      <c r="CC104" s="293">
        <v>27996</v>
      </c>
      <c r="CD104" s="310"/>
    </row>
    <row r="105" spans="1:82" s="308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1.2167999999999999</v>
      </c>
      <c r="N105" s="285"/>
      <c r="O105" s="285">
        <v>7.02</v>
      </c>
      <c r="P105" s="285"/>
      <c r="Q105" s="285"/>
      <c r="R105" s="285">
        <v>4794.7379999999994</v>
      </c>
      <c r="S105" s="285"/>
      <c r="T105" s="285"/>
      <c r="U105" s="285"/>
      <c r="V105" s="285"/>
      <c r="W105" s="285"/>
      <c r="X105" s="285"/>
      <c r="Y105" s="285"/>
      <c r="Z105" s="285"/>
      <c r="AA105" s="285">
        <v>53.258399999999995</v>
      </c>
      <c r="AB105" s="285"/>
      <c r="AC105" s="285">
        <v>0.24959999999999999</v>
      </c>
      <c r="AD105" s="285">
        <v>386.3184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5242.8011999999999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5242.8011999999999</v>
      </c>
      <c r="BY105" s="285">
        <v>101431.2</v>
      </c>
      <c r="BZ105" s="285"/>
      <c r="CA105" s="285">
        <v>0.81119999999999992</v>
      </c>
      <c r="CB105" s="283"/>
      <c r="CC105" s="287">
        <v>106674.8124</v>
      </c>
      <c r="CD105" s="310"/>
    </row>
    <row r="106" spans="1:82" s="308" customFormat="1" ht="15" customHeight="1" x14ac:dyDescent="0.2">
      <c r="A106" s="88" t="s">
        <v>169</v>
      </c>
      <c r="B106" s="102"/>
      <c r="C106" s="279">
        <v>3725.0840765919943</v>
      </c>
      <c r="D106" s="279">
        <v>9.9203304303382023</v>
      </c>
      <c r="E106" s="279">
        <v>520.8173475927556</v>
      </c>
      <c r="F106" s="279">
        <v>12.400413037922752</v>
      </c>
      <c r="G106" s="279">
        <v>4.9601652151691011</v>
      </c>
      <c r="H106" s="279">
        <v>148.80495645507301</v>
      </c>
      <c r="I106" s="279">
        <v>2462.7220293314585</v>
      </c>
      <c r="J106" s="279">
        <v>200.88669121434856</v>
      </c>
      <c r="K106" s="279">
        <v>186.00619556884124</v>
      </c>
      <c r="L106" s="279">
        <v>37.201239113768253</v>
      </c>
      <c r="M106" s="279">
        <v>384.41280417560523</v>
      </c>
      <c r="N106" s="279">
        <v>215.76718685985588</v>
      </c>
      <c r="O106" s="279">
        <v>758.90527792087244</v>
      </c>
      <c r="P106" s="279">
        <v>379.45263896043622</v>
      </c>
      <c r="Q106" s="279">
        <v>81.842726050290167</v>
      </c>
      <c r="R106" s="279">
        <v>17.360578253091848</v>
      </c>
      <c r="S106" s="279">
        <v>496.01652151691002</v>
      </c>
      <c r="T106" s="279">
        <v>198.40660860676402</v>
      </c>
      <c r="U106" s="279">
        <v>753.94511270570331</v>
      </c>
      <c r="V106" s="279">
        <v>763.86544313604145</v>
      </c>
      <c r="W106" s="279">
        <v>71.922395619951942</v>
      </c>
      <c r="X106" s="279">
        <v>200.88669121434856</v>
      </c>
      <c r="Y106" s="279">
        <v>4503.8300153735436</v>
      </c>
      <c r="Z106" s="279">
        <v>161.20536949299577</v>
      </c>
      <c r="AA106" s="279">
        <v>686.98288230092044</v>
      </c>
      <c r="AB106" s="279">
        <v>996.99320824898916</v>
      </c>
      <c r="AC106" s="279">
        <v>5210.6535585351403</v>
      </c>
      <c r="AD106" s="279">
        <v>2303.9967424460469</v>
      </c>
      <c r="AE106" s="279">
        <v>662.18205622507492</v>
      </c>
      <c r="AF106" s="279">
        <v>91.763056480628364</v>
      </c>
      <c r="AG106" s="279">
        <v>932.51106045179097</v>
      </c>
      <c r="AH106" s="279">
        <v>181.04603035367214</v>
      </c>
      <c r="AI106" s="279">
        <v>168.64561731574943</v>
      </c>
      <c r="AJ106" s="279">
        <v>71.922395619951942</v>
      </c>
      <c r="AK106" s="279">
        <v>6748.3047752375605</v>
      </c>
      <c r="AL106" s="279">
        <v>863.06874743942353</v>
      </c>
      <c r="AM106" s="279">
        <v>2817.3738422160486</v>
      </c>
      <c r="AN106" s="279">
        <v>4808.8801761064424</v>
      </c>
      <c r="AO106" s="279">
        <v>124.0041303792275</v>
      </c>
      <c r="AP106" s="279">
        <v>29.760991291014605</v>
      </c>
      <c r="AQ106" s="279">
        <v>305.05016073289966</v>
      </c>
      <c r="AR106" s="279"/>
      <c r="AS106" s="279">
        <v>19510.809873867656</v>
      </c>
      <c r="AT106" s="279">
        <v>81.842726050290167</v>
      </c>
      <c r="AU106" s="279">
        <v>987.0728778186508</v>
      </c>
      <c r="AV106" s="279">
        <v>79.362643442705618</v>
      </c>
      <c r="AW106" s="279">
        <v>146.32487384748845</v>
      </c>
      <c r="AX106" s="279">
        <v>109.12363473372021</v>
      </c>
      <c r="AY106" s="279">
        <v>153.76512167024211</v>
      </c>
      <c r="AZ106" s="279">
        <v>1944.3847643462873</v>
      </c>
      <c r="BA106" s="279">
        <v>1666.6155122968178</v>
      </c>
      <c r="BB106" s="279">
        <v>2105.5901338392832</v>
      </c>
      <c r="BC106" s="279">
        <v>500.9766867320792</v>
      </c>
      <c r="BD106" s="279">
        <v>190.96636078401036</v>
      </c>
      <c r="BE106" s="279">
        <v>1230.1209733619369</v>
      </c>
      <c r="BF106" s="279">
        <v>6696.2230404782858</v>
      </c>
      <c r="BG106" s="279">
        <v>1522.770721056914</v>
      </c>
      <c r="BH106" s="279">
        <v>163.68545210058033</v>
      </c>
      <c r="BI106" s="279">
        <v>1093.7164299447866</v>
      </c>
      <c r="BJ106" s="279">
        <v>5751.3115669885719</v>
      </c>
      <c r="BK106" s="284"/>
      <c r="BL106" s="279">
        <v>4273.1823328681803</v>
      </c>
      <c r="BM106" s="279">
        <v>3035.6211116834893</v>
      </c>
      <c r="BN106" s="279">
        <v>20294.515977864376</v>
      </c>
      <c r="BO106" s="279">
        <v>15361.631671378706</v>
      </c>
      <c r="BP106" s="279">
        <v>334.81115202391425</v>
      </c>
      <c r="BQ106" s="279">
        <v>23012.686515777041</v>
      </c>
      <c r="BR106" s="279">
        <v>1666.6155122968178</v>
      </c>
      <c r="BS106" s="279">
        <v>2105.5901338392832</v>
      </c>
      <c r="BT106" s="279">
        <v>500.9766867320792</v>
      </c>
      <c r="BU106" s="279">
        <v>1421.0873341459474</v>
      </c>
      <c r="BV106" s="279">
        <v>9476.3956435805685</v>
      </c>
      <c r="BW106" s="284">
        <v>5751.3115669885719</v>
      </c>
      <c r="BX106" s="279">
        <v>87234.425639178968</v>
      </c>
      <c r="BY106" s="279">
        <v>208195.89485055816</v>
      </c>
      <c r="BZ106" s="279"/>
      <c r="CA106" s="279">
        <v>4562.4774936982358</v>
      </c>
      <c r="CB106" s="283"/>
      <c r="CC106" s="284">
        <v>299992.79798343533</v>
      </c>
      <c r="CD106" s="310"/>
    </row>
    <row r="107" spans="1:82" s="308" customFormat="1" ht="15" customHeight="1" x14ac:dyDescent="0.2">
      <c r="A107" s="95" t="s">
        <v>377</v>
      </c>
      <c r="B107" s="103"/>
      <c r="C107" s="285">
        <v>18770.424632485647</v>
      </c>
      <c r="D107" s="285">
        <v>688.10442632301579</v>
      </c>
      <c r="E107" s="285">
        <v>4864.9309343971272</v>
      </c>
      <c r="F107" s="285">
        <v>54.959690364449813</v>
      </c>
      <c r="G107" s="285">
        <v>2640.0904992151691</v>
      </c>
      <c r="H107" s="285">
        <v>6302.6284221787782</v>
      </c>
      <c r="I107" s="285">
        <v>27071.903126581565</v>
      </c>
      <c r="J107" s="285">
        <v>6012.4324019015921</v>
      </c>
      <c r="K107" s="285">
        <v>3222.2157244200403</v>
      </c>
      <c r="L107" s="285">
        <v>184.13351664929058</v>
      </c>
      <c r="M107" s="285">
        <v>16578.109005817885</v>
      </c>
      <c r="N107" s="285">
        <v>12471.519857626507</v>
      </c>
      <c r="O107" s="285">
        <v>3756.3565472494906</v>
      </c>
      <c r="P107" s="285">
        <v>3121.9892720186308</v>
      </c>
      <c r="Q107" s="285">
        <v>930.69641035280881</v>
      </c>
      <c r="R107" s="285">
        <v>156292.61442857934</v>
      </c>
      <c r="S107" s="285">
        <v>1546.975353292303</v>
      </c>
      <c r="T107" s="285">
        <v>293.94832058634518</v>
      </c>
      <c r="U107" s="285">
        <v>5499.1834743582358</v>
      </c>
      <c r="V107" s="285">
        <v>5691.3373084181676</v>
      </c>
      <c r="W107" s="285">
        <v>338.10344679731185</v>
      </c>
      <c r="X107" s="285">
        <v>250.92979653144965</v>
      </c>
      <c r="Y107" s="285">
        <v>40334.06218508778</v>
      </c>
      <c r="Z107" s="285">
        <v>509.21355166571328</v>
      </c>
      <c r="AA107" s="285">
        <v>1504978.1680300587</v>
      </c>
      <c r="AB107" s="285">
        <v>30773.209469778049</v>
      </c>
      <c r="AC107" s="285">
        <v>8904.6626482404045</v>
      </c>
      <c r="AD107" s="285">
        <v>25963.266878011924</v>
      </c>
      <c r="AE107" s="285">
        <v>43032.830448128843</v>
      </c>
      <c r="AF107" s="285">
        <v>886.28825514157563</v>
      </c>
      <c r="AG107" s="285">
        <v>4623.5307391360811</v>
      </c>
      <c r="AH107" s="285">
        <v>619.62131100306715</v>
      </c>
      <c r="AI107" s="285">
        <v>532.32195547825745</v>
      </c>
      <c r="AJ107" s="285">
        <v>573.90392141281541</v>
      </c>
      <c r="AK107" s="285">
        <v>256419.60059906996</v>
      </c>
      <c r="AL107" s="285">
        <v>220416.55503359265</v>
      </c>
      <c r="AM107" s="285">
        <v>4589.7621342058392</v>
      </c>
      <c r="AN107" s="285">
        <v>6821.1960451727609</v>
      </c>
      <c r="AO107" s="285">
        <v>124.0041303792275</v>
      </c>
      <c r="AP107" s="285">
        <v>2206.221251972941</v>
      </c>
      <c r="AQ107" s="285">
        <v>1425.1842890821106</v>
      </c>
      <c r="AR107" s="285">
        <v>7497.4544723328981</v>
      </c>
      <c r="AS107" s="285">
        <v>78143.851108555129</v>
      </c>
      <c r="AT107" s="285">
        <v>1249.3593005793821</v>
      </c>
      <c r="AU107" s="285">
        <v>112487.8675737094</v>
      </c>
      <c r="AV107" s="285">
        <v>3697.0891945261405</v>
      </c>
      <c r="AW107" s="285">
        <v>13811.495424310275</v>
      </c>
      <c r="AX107" s="285">
        <v>21281.664640007635</v>
      </c>
      <c r="AY107" s="285">
        <v>967.92225461204316</v>
      </c>
      <c r="AZ107" s="285">
        <v>7180.1988228356895</v>
      </c>
      <c r="BA107" s="285">
        <v>4901.0787084135154</v>
      </c>
      <c r="BB107" s="285">
        <v>5224.2575058288994</v>
      </c>
      <c r="BC107" s="285">
        <v>1270.7939023647145</v>
      </c>
      <c r="BD107" s="285">
        <v>4869.2762558766635</v>
      </c>
      <c r="BE107" s="285">
        <v>2858.0630359213483</v>
      </c>
      <c r="BF107" s="285">
        <v>95437.266281667296</v>
      </c>
      <c r="BG107" s="285">
        <v>7539.5705728419953</v>
      </c>
      <c r="BH107" s="285">
        <v>370.98137739647916</v>
      </c>
      <c r="BI107" s="285">
        <v>2968.0135432713132</v>
      </c>
      <c r="BJ107" s="285">
        <v>6878.965782264052</v>
      </c>
      <c r="BK107" s="285"/>
      <c r="BL107" s="286">
        <v>27018.510182785409</v>
      </c>
      <c r="BM107" s="285">
        <v>42793.313191731264</v>
      </c>
      <c r="BN107" s="285">
        <v>1868502.842614772</v>
      </c>
      <c r="BO107" s="285">
        <v>488371.11794242047</v>
      </c>
      <c r="BP107" s="285">
        <v>11128.86001338795</v>
      </c>
      <c r="BQ107" s="285">
        <v>238819.4483191357</v>
      </c>
      <c r="BR107" s="285">
        <v>4901.0787084135154</v>
      </c>
      <c r="BS107" s="285">
        <v>5224.2575058288994</v>
      </c>
      <c r="BT107" s="285">
        <v>1270.7939023647145</v>
      </c>
      <c r="BU107" s="285">
        <v>7727.3392917980127</v>
      </c>
      <c r="BV107" s="285">
        <v>106315.8317751771</v>
      </c>
      <c r="BW107" s="287">
        <v>6878.965782264052</v>
      </c>
      <c r="BX107" s="285">
        <v>2808952.3592300788</v>
      </c>
      <c r="BY107" s="285">
        <v>478575.40416744095</v>
      </c>
      <c r="BZ107" s="285">
        <v>-758027.62299957708</v>
      </c>
      <c r="CA107" s="285">
        <v>2660768.9193397188</v>
      </c>
      <c r="CB107" s="283"/>
      <c r="CC107" s="287">
        <v>5190269.0597376609</v>
      </c>
      <c r="CD107" s="310"/>
    </row>
    <row r="108" spans="1:82" s="308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10"/>
    </row>
    <row r="109" spans="1:82" s="308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13270</v>
      </c>
      <c r="CC109" s="287">
        <v>13270</v>
      </c>
      <c r="CD109" s="310"/>
    </row>
    <row r="110" spans="1:82" s="308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253</v>
      </c>
      <c r="CC110" s="284">
        <v>253</v>
      </c>
      <c r="CD110" s="310"/>
    </row>
    <row r="111" spans="1:82" s="308" customFormat="1" ht="15" customHeight="1" x14ac:dyDescent="0.2">
      <c r="A111" s="104" t="s">
        <v>362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94"/>
      <c r="BY111" s="283"/>
      <c r="BZ111" s="283"/>
      <c r="CA111" s="283"/>
      <c r="CB111" s="285">
        <v>2488562.1603415702</v>
      </c>
      <c r="CC111" s="287">
        <v>2488562.1603415702</v>
      </c>
      <c r="CD111" s="310"/>
    </row>
    <row r="112" spans="1:82" s="308" customFormat="1" ht="15" customHeight="1" x14ac:dyDescent="0.2">
      <c r="A112" s="426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2502085.1603415702</v>
      </c>
      <c r="CC112" s="429">
        <v>2502085.1603415702</v>
      </c>
      <c r="CD112" s="310"/>
    </row>
    <row r="113" spans="1:81" s="308" customFormat="1" ht="15" customHeight="1" x14ac:dyDescent="0.2">
      <c r="A113" s="146" t="s">
        <v>306</v>
      </c>
      <c r="B113" s="495"/>
      <c r="C113" s="496">
        <v>18770.424632485647</v>
      </c>
      <c r="D113" s="496">
        <v>688.10442632301579</v>
      </c>
      <c r="E113" s="496">
        <v>4864.9309343971272</v>
      </c>
      <c r="F113" s="496">
        <v>106729.95969036446</v>
      </c>
      <c r="G113" s="496">
        <v>2640.0904992151691</v>
      </c>
      <c r="H113" s="496">
        <v>1628894.6284221788</v>
      </c>
      <c r="I113" s="496">
        <v>2124399.9031265816</v>
      </c>
      <c r="J113" s="496">
        <v>6012.4324019015921</v>
      </c>
      <c r="K113" s="496">
        <v>3222.2157244200403</v>
      </c>
      <c r="L113" s="496">
        <v>184.13351664929058</v>
      </c>
      <c r="M113" s="496">
        <v>16578.109005817885</v>
      </c>
      <c r="N113" s="496">
        <v>12471.519857626507</v>
      </c>
      <c r="O113" s="496">
        <v>3756.3565472494906</v>
      </c>
      <c r="P113" s="496">
        <v>3121.9892720186308</v>
      </c>
      <c r="Q113" s="496">
        <v>930.69641035280881</v>
      </c>
      <c r="R113" s="496">
        <v>271358.61442857934</v>
      </c>
      <c r="S113" s="496">
        <v>1546.975353292303</v>
      </c>
      <c r="T113" s="496">
        <v>293.94832058634518</v>
      </c>
      <c r="U113" s="496">
        <v>5499.1834743582358</v>
      </c>
      <c r="V113" s="496">
        <v>5691.3373084181676</v>
      </c>
      <c r="W113" s="496">
        <v>338.10344679731185</v>
      </c>
      <c r="X113" s="496">
        <v>250.92979653144965</v>
      </c>
      <c r="Y113" s="496">
        <v>40334.06218508778</v>
      </c>
      <c r="Z113" s="496">
        <v>509.21355166571328</v>
      </c>
      <c r="AA113" s="496">
        <v>1504978.1680300587</v>
      </c>
      <c r="AB113" s="496">
        <v>58769.209469778049</v>
      </c>
      <c r="AC113" s="496">
        <v>8904.6626482404045</v>
      </c>
      <c r="AD113" s="496">
        <v>25963.266878011924</v>
      </c>
      <c r="AE113" s="496">
        <v>43032.830448128843</v>
      </c>
      <c r="AF113" s="496">
        <v>886.28825514157563</v>
      </c>
      <c r="AG113" s="496">
        <v>4623.5307391360811</v>
      </c>
      <c r="AH113" s="496">
        <v>619.62131100306715</v>
      </c>
      <c r="AI113" s="496">
        <v>532.32195547825745</v>
      </c>
      <c r="AJ113" s="496">
        <v>573.90392141281541</v>
      </c>
      <c r="AK113" s="496">
        <v>465083.60059906996</v>
      </c>
      <c r="AL113" s="496">
        <v>220416.55503359265</v>
      </c>
      <c r="AM113" s="496">
        <v>4589.7621342058392</v>
      </c>
      <c r="AN113" s="496">
        <v>6821.1960451727609</v>
      </c>
      <c r="AO113" s="496">
        <v>124.0041303792275</v>
      </c>
      <c r="AP113" s="496">
        <v>2206.221251972941</v>
      </c>
      <c r="AQ113" s="496">
        <v>1425.1842890821106</v>
      </c>
      <c r="AR113" s="496">
        <v>7497.4544723328981</v>
      </c>
      <c r="AS113" s="496">
        <v>78143.851108555129</v>
      </c>
      <c r="AT113" s="496">
        <v>1249.3593005793821</v>
      </c>
      <c r="AU113" s="496">
        <v>112487.8675737094</v>
      </c>
      <c r="AV113" s="496">
        <v>3697.0891945261405</v>
      </c>
      <c r="AW113" s="496">
        <v>13811.495424310275</v>
      </c>
      <c r="AX113" s="496">
        <v>21281.664640007635</v>
      </c>
      <c r="AY113" s="496">
        <v>967.92225461204316</v>
      </c>
      <c r="AZ113" s="496">
        <v>7180.1988228356895</v>
      </c>
      <c r="BA113" s="496">
        <v>4901.0787084135154</v>
      </c>
      <c r="BB113" s="496">
        <v>5224.2575058288994</v>
      </c>
      <c r="BC113" s="496">
        <v>1270.7939023647145</v>
      </c>
      <c r="BD113" s="496">
        <v>4869.2762558766635</v>
      </c>
      <c r="BE113" s="496">
        <v>2858.0630359213483</v>
      </c>
      <c r="BF113" s="496">
        <v>95437.266281667296</v>
      </c>
      <c r="BG113" s="496">
        <v>7539.5705728419953</v>
      </c>
      <c r="BH113" s="496">
        <v>370.98137739647916</v>
      </c>
      <c r="BI113" s="496">
        <v>2968.0135432713132</v>
      </c>
      <c r="BJ113" s="496">
        <v>6878.965782264052</v>
      </c>
      <c r="BK113" s="496"/>
      <c r="BL113" s="497">
        <v>133693.51018278539</v>
      </c>
      <c r="BM113" s="496">
        <v>3762713.3131917315</v>
      </c>
      <c r="BN113" s="496">
        <v>2011564.842614772</v>
      </c>
      <c r="BO113" s="496">
        <v>697035.11794242053</v>
      </c>
      <c r="BP113" s="496">
        <v>11128.86001338795</v>
      </c>
      <c r="BQ113" s="496">
        <v>238819.4483191357</v>
      </c>
      <c r="BR113" s="496">
        <v>4901.0787084135154</v>
      </c>
      <c r="BS113" s="496">
        <v>5224.2575058288994</v>
      </c>
      <c r="BT113" s="496">
        <v>1270.7939023647145</v>
      </c>
      <c r="BU113" s="496">
        <v>7727.3392917980127</v>
      </c>
      <c r="BV113" s="496">
        <v>106315.8317751771</v>
      </c>
      <c r="BW113" s="498">
        <v>6878.965782264052</v>
      </c>
      <c r="BX113" s="497">
        <v>6987273.3592300788</v>
      </c>
      <c r="BY113" s="496">
        <v>478575.40416744095</v>
      </c>
      <c r="BZ113" s="496">
        <v>-758027.62299957708</v>
      </c>
      <c r="CA113" s="496">
        <v>2660768.9193397188</v>
      </c>
      <c r="CB113" s="496">
        <v>2502085.1603415702</v>
      </c>
      <c r="CC113" s="498">
        <v>11870675.22007923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337"/>
    </row>
    <row r="115" spans="1:81" ht="14.25" customHeight="1" x14ac:dyDescent="0.25">
      <c r="A115" s="619" t="s">
        <v>453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366" t="s">
        <v>390</v>
      </c>
      <c r="B116" s="315"/>
      <c r="C116" s="315"/>
      <c r="D116" s="315"/>
      <c r="E116" s="315"/>
      <c r="F116" s="315"/>
      <c r="G116" s="315"/>
      <c r="H116" s="315"/>
      <c r="I116" s="316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</row>
    <row r="117" spans="1:81" ht="14.25" customHeight="1" x14ac:dyDescent="0.25">
      <c r="A117" s="601" t="s">
        <v>364</v>
      </c>
      <c r="B117" s="602"/>
      <c r="C117" s="602"/>
      <c r="D117" s="602"/>
      <c r="E117" s="602"/>
      <c r="F117" s="602"/>
      <c r="G117" s="602"/>
      <c r="H117" s="602"/>
      <c r="I117" s="60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365</v>
      </c>
      <c r="B118" s="379"/>
      <c r="C118" s="379"/>
      <c r="D118" s="379"/>
      <c r="E118" s="379"/>
      <c r="F118" s="379"/>
      <c r="G118" s="379"/>
      <c r="H118" s="379"/>
      <c r="I118" s="380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601" t="s">
        <v>372</v>
      </c>
      <c r="B119" s="648"/>
      <c r="C119" s="648"/>
      <c r="D119" s="648"/>
      <c r="E119" s="648"/>
      <c r="F119" s="648"/>
      <c r="G119" s="648"/>
      <c r="H119" s="648"/>
      <c r="I119" s="649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412" t="s">
        <v>368</v>
      </c>
      <c r="B120" s="142"/>
      <c r="C120" s="142"/>
      <c r="D120" s="142"/>
      <c r="E120" s="142"/>
      <c r="F120" s="142"/>
      <c r="G120" s="142"/>
      <c r="H120" s="142"/>
      <c r="I120" s="14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370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9" t="s">
        <v>371</v>
      </c>
      <c r="B122" s="604"/>
      <c r="C122" s="604"/>
      <c r="D122" s="604"/>
      <c r="E122" s="604"/>
      <c r="F122" s="604"/>
      <c r="G122" s="604"/>
      <c r="H122" s="604"/>
      <c r="I122" s="605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ht="14.25" customHeight="1" x14ac:dyDescent="0.25">
      <c r="A123" s="596" t="s">
        <v>446</v>
      </c>
      <c r="B123" s="597"/>
      <c r="C123" s="597"/>
      <c r="D123" s="597"/>
      <c r="E123" s="597"/>
      <c r="F123" s="597"/>
      <c r="G123" s="597"/>
      <c r="H123" s="597"/>
      <c r="I123" s="598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</row>
  </sheetData>
  <mergeCells count="50">
    <mergeCell ref="A55:CC55"/>
    <mergeCell ref="A57:H58"/>
    <mergeCell ref="A123:I123"/>
    <mergeCell ref="BD65:BE65"/>
    <mergeCell ref="BG65:BH65"/>
    <mergeCell ref="A115:I115"/>
    <mergeCell ref="A117:I117"/>
    <mergeCell ref="A119:I119"/>
    <mergeCell ref="A121:I121"/>
    <mergeCell ref="AM65:AO65"/>
    <mergeCell ref="AP65:AR65"/>
    <mergeCell ref="AS65:AT65"/>
    <mergeCell ref="AU65:AY65"/>
    <mergeCell ref="A122:I122"/>
    <mergeCell ref="A64:A67"/>
    <mergeCell ref="B64:B67"/>
    <mergeCell ref="C64:BK64"/>
    <mergeCell ref="BL64:BW65"/>
    <mergeCell ref="BX64:BX67"/>
    <mergeCell ref="C65:G65"/>
    <mergeCell ref="H65:L65"/>
    <mergeCell ref="M65:AJ65"/>
    <mergeCell ref="AK65:AL65"/>
    <mergeCell ref="BY64:BY66"/>
    <mergeCell ref="BZ64:BZ67"/>
    <mergeCell ref="CA64:CA66"/>
    <mergeCell ref="CB64:CB67"/>
    <mergeCell ref="CC64:CC67"/>
    <mergeCell ref="CA10:CA12"/>
    <mergeCell ref="AM11:AO11"/>
    <mergeCell ref="AP11:AR11"/>
    <mergeCell ref="AS11:AT11"/>
    <mergeCell ref="AU11:AY11"/>
    <mergeCell ref="BD11:BE11"/>
    <mergeCell ref="CB10:CB13"/>
    <mergeCell ref="CC10:CC13"/>
    <mergeCell ref="A1:I2"/>
    <mergeCell ref="A3:I4"/>
    <mergeCell ref="A10:A13"/>
    <mergeCell ref="B10:B13"/>
    <mergeCell ref="C10:BK10"/>
    <mergeCell ref="BL10:BW11"/>
    <mergeCell ref="C11:G11"/>
    <mergeCell ref="H11:L11"/>
    <mergeCell ref="M11:AJ11"/>
    <mergeCell ref="AK11:AL11"/>
    <mergeCell ref="BG11:BH11"/>
    <mergeCell ref="BX10:BX13"/>
    <mergeCell ref="BY10:BY12"/>
    <mergeCell ref="BZ10:BZ13"/>
  </mergeCells>
  <hyperlinks>
    <hyperlink ref="CC8" location="Índice!A1" display="Índice" xr:uid="{A3D1A2F9-CEC8-4DCA-8239-B957D2E609E1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ignoredErrors>
    <ignoredError sqref="D12:BW12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9C12-A303-48A4-B628-9454A2E2F898}">
  <dimension ref="A1:F35"/>
  <sheetViews>
    <sheetView zoomScaleNormal="100" workbookViewId="0">
      <selection activeCell="A3" sqref="A3:E3"/>
    </sheetView>
  </sheetViews>
  <sheetFormatPr baseColWidth="10" defaultColWidth="11.42578125" defaultRowHeight="15" x14ac:dyDescent="0.25"/>
  <cols>
    <col min="1" max="1" width="12.140625" style="331" customWidth="1"/>
    <col min="2" max="3" width="31.85546875" style="331" customWidth="1"/>
    <col min="4" max="5" width="18.5703125" style="331" customWidth="1"/>
    <col min="6" max="16384" width="11.42578125" style="331"/>
  </cols>
  <sheetData>
    <row r="1" spans="1:5" s="323" customFormat="1" ht="60" customHeight="1" x14ac:dyDescent="0.3">
      <c r="A1" s="650"/>
      <c r="B1" s="650"/>
      <c r="C1" s="650"/>
      <c r="D1" s="650"/>
      <c r="E1" s="650"/>
    </row>
    <row r="2" spans="1:5" s="324" customFormat="1" ht="30.75" customHeight="1" x14ac:dyDescent="0.25">
      <c r="A2" s="650"/>
      <c r="B2" s="650"/>
      <c r="C2" s="650"/>
      <c r="D2" s="650"/>
      <c r="E2" s="650"/>
    </row>
    <row r="3" spans="1:5" ht="21" customHeight="1" x14ac:dyDescent="0.25">
      <c r="A3" s="662" t="s">
        <v>348</v>
      </c>
      <c r="B3" s="662"/>
      <c r="C3" s="662"/>
      <c r="D3" s="662"/>
      <c r="E3" s="662"/>
    </row>
    <row r="4" spans="1:5" x14ac:dyDescent="0.25">
      <c r="A4" s="663" t="s">
        <v>383</v>
      </c>
      <c r="B4" s="663"/>
      <c r="C4" s="663"/>
      <c r="D4" s="663"/>
      <c r="E4" s="664"/>
    </row>
    <row r="5" spans="1:5" x14ac:dyDescent="0.25">
      <c r="A5" s="663" t="s">
        <v>97</v>
      </c>
      <c r="B5" s="663"/>
      <c r="C5" s="663"/>
      <c r="D5" s="663"/>
      <c r="E5" s="664"/>
    </row>
    <row r="6" spans="1:5" x14ac:dyDescent="0.25">
      <c r="A6" s="665" t="s">
        <v>447</v>
      </c>
      <c r="B6" s="665"/>
      <c r="C6" s="665"/>
      <c r="D6" s="665"/>
      <c r="E6" s="666"/>
    </row>
    <row r="7" spans="1:5" s="330" customFormat="1" ht="16.5" x14ac:dyDescent="0.25">
      <c r="A7" s="325"/>
      <c r="B7" s="325"/>
      <c r="C7" s="325"/>
      <c r="D7" s="325"/>
      <c r="E7" s="364" t="s">
        <v>126</v>
      </c>
    </row>
    <row r="8" spans="1:5" s="330" customFormat="1" ht="46.5" customHeight="1" x14ac:dyDescent="0.2">
      <c r="A8" s="478" t="s">
        <v>378</v>
      </c>
      <c r="B8" s="474" t="s">
        <v>391</v>
      </c>
      <c r="C8" s="474" t="s">
        <v>379</v>
      </c>
      <c r="D8" s="396" t="s">
        <v>380</v>
      </c>
      <c r="E8" s="399" t="s">
        <v>381</v>
      </c>
    </row>
    <row r="9" spans="1:5" ht="15" customHeight="1" x14ac:dyDescent="0.25">
      <c r="A9" s="436">
        <v>2005</v>
      </c>
      <c r="B9" s="438">
        <v>514853</v>
      </c>
      <c r="C9" s="439">
        <v>2092294.0484</v>
      </c>
      <c r="D9" s="432">
        <v>0.2460710531551307</v>
      </c>
      <c r="E9" s="433">
        <v>4.0638668676301775</v>
      </c>
    </row>
    <row r="10" spans="1:5" ht="15" customHeight="1" x14ac:dyDescent="0.25">
      <c r="A10" s="469">
        <v>2006</v>
      </c>
      <c r="B10" s="470">
        <v>549435</v>
      </c>
      <c r="C10" s="471">
        <v>2199132.3356900299</v>
      </c>
      <c r="D10" s="472">
        <v>0.24984171760977802</v>
      </c>
      <c r="E10" s="473">
        <v>4.0025341226715261</v>
      </c>
    </row>
    <row r="11" spans="1:5" ht="15" customHeight="1" x14ac:dyDescent="0.25">
      <c r="A11" s="437">
        <v>2007</v>
      </c>
      <c r="B11" s="440">
        <v>586457</v>
      </c>
      <c r="C11" s="441">
        <v>2372391</v>
      </c>
      <c r="D11" s="434">
        <v>0.24720081976368988</v>
      </c>
      <c r="E11" s="435">
        <v>4.045294028377187</v>
      </c>
    </row>
    <row r="12" spans="1:5" ht="15" customHeight="1" x14ac:dyDescent="0.25">
      <c r="A12" s="469">
        <v>2008</v>
      </c>
      <c r="B12" s="470">
        <v>605713</v>
      </c>
      <c r="C12" s="471">
        <v>2246308.3913551746</v>
      </c>
      <c r="D12" s="472">
        <v>0.26964819360113756</v>
      </c>
      <c r="E12" s="473">
        <v>3.7085358764879977</v>
      </c>
    </row>
    <row r="13" spans="1:5" ht="15" customHeight="1" x14ac:dyDescent="0.25">
      <c r="A13" s="437">
        <v>2009</v>
      </c>
      <c r="B13" s="440">
        <v>612616</v>
      </c>
      <c r="C13" s="441">
        <v>2234774.0631473842</v>
      </c>
      <c r="D13" s="434">
        <v>0.27412883033786928</v>
      </c>
      <c r="E13" s="435">
        <v>3.6479198439926219</v>
      </c>
    </row>
    <row r="14" spans="1:5" ht="15" customHeight="1" x14ac:dyDescent="0.25">
      <c r="A14" s="469">
        <v>2010</v>
      </c>
      <c r="B14" s="470">
        <v>640151</v>
      </c>
      <c r="C14" s="471">
        <v>2350644.4158168025</v>
      </c>
      <c r="D14" s="472">
        <v>0.2723300026548508</v>
      </c>
      <c r="E14" s="473">
        <v>3.6720155335488074</v>
      </c>
    </row>
    <row r="15" spans="1:5" ht="15" customHeight="1" x14ac:dyDescent="0.25">
      <c r="A15" s="437">
        <v>2011</v>
      </c>
      <c r="B15" s="440">
        <v>684628</v>
      </c>
      <c r="C15" s="441">
        <v>2489948.4996279967</v>
      </c>
      <c r="D15" s="434">
        <v>0.27495669091239627</v>
      </c>
      <c r="E15" s="435">
        <v>3.6369364087183063</v>
      </c>
    </row>
    <row r="16" spans="1:5" ht="15" customHeight="1" x14ac:dyDescent="0.25">
      <c r="A16" s="469">
        <v>2012</v>
      </c>
      <c r="B16" s="470">
        <v>711415</v>
      </c>
      <c r="C16" s="471">
        <v>2453768.0398276672</v>
      </c>
      <c r="D16" s="472">
        <v>0.28992756790897156</v>
      </c>
      <c r="E16" s="473">
        <v>3.4491373387230619</v>
      </c>
    </row>
    <row r="17" spans="1:6" ht="15" customHeight="1" x14ac:dyDescent="0.25">
      <c r="A17" s="437">
        <v>2013</v>
      </c>
      <c r="B17" s="440">
        <v>747939</v>
      </c>
      <c r="C17" s="441">
        <v>2516131.3634330095</v>
      </c>
      <c r="D17" s="434">
        <v>0.29725753228540186</v>
      </c>
      <c r="E17" s="435">
        <v>3.3640863271376538</v>
      </c>
    </row>
    <row r="18" spans="1:6" ht="15" customHeight="1" x14ac:dyDescent="0.25">
      <c r="A18" s="469">
        <v>2014</v>
      </c>
      <c r="B18" s="470">
        <v>781589</v>
      </c>
      <c r="C18" s="471">
        <v>2382997.7385592838</v>
      </c>
      <c r="D18" s="472">
        <v>0.32798562388587671</v>
      </c>
      <c r="E18" s="473">
        <v>3.0489141205406982</v>
      </c>
    </row>
    <row r="19" spans="1:6" ht="15" customHeight="1" x14ac:dyDescent="0.25">
      <c r="A19" s="437">
        <v>2015</v>
      </c>
      <c r="B19" s="440">
        <v>804692</v>
      </c>
      <c r="C19" s="441">
        <v>2352218.2343912451</v>
      </c>
      <c r="D19" s="434">
        <v>0.34209921011357802</v>
      </c>
      <c r="E19" s="435">
        <v>2.9231286434949584</v>
      </c>
    </row>
    <row r="20" spans="1:6" ht="15" customHeight="1" x14ac:dyDescent="0.25">
      <c r="A20" s="469">
        <v>2016</v>
      </c>
      <c r="B20" s="470">
        <v>821489</v>
      </c>
      <c r="C20" s="471">
        <v>2710063.0970006729</v>
      </c>
      <c r="D20" s="472">
        <v>0.30312541464778892</v>
      </c>
      <c r="E20" s="473">
        <v>3.2989645594775743</v>
      </c>
    </row>
    <row r="21" spans="1:6" ht="15" customHeight="1" x14ac:dyDescent="0.25">
      <c r="A21" s="437">
        <v>2017</v>
      </c>
      <c r="B21" s="440">
        <v>832656</v>
      </c>
      <c r="C21" s="441">
        <v>2560101.6875239913</v>
      </c>
      <c r="D21" s="434">
        <v>0.32524333078554596</v>
      </c>
      <c r="E21" s="435">
        <v>3.074621077040208</v>
      </c>
    </row>
    <row r="22" spans="1:6" ht="15" customHeight="1" x14ac:dyDescent="0.25">
      <c r="A22" s="469">
        <v>2018</v>
      </c>
      <c r="B22" s="470">
        <v>854008</v>
      </c>
      <c r="C22" s="471">
        <v>2822544.6151383193</v>
      </c>
      <c r="D22" s="472">
        <v>0.30256669652612356</v>
      </c>
      <c r="E22" s="473">
        <v>3.3050564106405553</v>
      </c>
    </row>
    <row r="23" spans="1:6" ht="15" customHeight="1" x14ac:dyDescent="0.25">
      <c r="A23" s="437">
        <v>2019</v>
      </c>
      <c r="B23" s="440">
        <v>881224</v>
      </c>
      <c r="C23" s="441">
        <v>2831523.2305379775</v>
      </c>
      <c r="D23" s="434">
        <v>0.3112190606441082</v>
      </c>
      <c r="E23" s="435">
        <v>3.2131708062172359</v>
      </c>
    </row>
    <row r="24" spans="1:6" ht="15" customHeight="1" x14ac:dyDescent="0.25">
      <c r="A24" s="469">
        <v>2020</v>
      </c>
      <c r="B24" s="470">
        <v>817900</v>
      </c>
      <c r="C24" s="471">
        <v>2491989.6333034318</v>
      </c>
      <c r="D24" s="472">
        <v>0.32821163823052313</v>
      </c>
      <c r="E24" s="473">
        <v>3.0468145657212764</v>
      </c>
    </row>
    <row r="25" spans="1:6" ht="15" customHeight="1" x14ac:dyDescent="0.25">
      <c r="A25" s="437">
        <v>2021</v>
      </c>
      <c r="B25" s="440">
        <v>906243</v>
      </c>
      <c r="C25" s="441">
        <v>2953892.7035724656</v>
      </c>
      <c r="D25" s="434">
        <v>0.30679618081725896</v>
      </c>
      <c r="E25" s="435">
        <v>3.2594929876120045</v>
      </c>
    </row>
    <row r="26" spans="1:6" ht="15" customHeight="1" x14ac:dyDescent="0.25">
      <c r="A26" s="469">
        <v>2022</v>
      </c>
      <c r="B26" s="470">
        <v>972655</v>
      </c>
      <c r="C26" s="471">
        <v>3192700.324969803</v>
      </c>
      <c r="D26" s="472">
        <v>0.30464963854983773</v>
      </c>
      <c r="E26" s="473">
        <v>3.2824591710008204</v>
      </c>
    </row>
    <row r="27" spans="1:6" ht="15" customHeight="1" x14ac:dyDescent="0.25">
      <c r="A27" s="437">
        <v>2023</v>
      </c>
      <c r="B27" s="440">
        <v>980843</v>
      </c>
      <c r="C27" s="441">
        <v>3424871.4473490883</v>
      </c>
      <c r="D27" s="434">
        <v>0.28638826743677925</v>
      </c>
      <c r="E27" s="435">
        <v>3.4917631540920291</v>
      </c>
    </row>
    <row r="28" spans="1:6" ht="15" customHeight="1" x14ac:dyDescent="0.25">
      <c r="A28" s="512" t="s">
        <v>448</v>
      </c>
      <c r="B28" s="513">
        <v>995490</v>
      </c>
      <c r="C28" s="514">
        <v>3287527.7633975195</v>
      </c>
      <c r="D28" s="515">
        <v>0.30280808913114809</v>
      </c>
      <c r="E28" s="516">
        <v>3.3024216851977615</v>
      </c>
    </row>
    <row r="29" spans="1:6" x14ac:dyDescent="0.25">
      <c r="B29" s="334"/>
      <c r="C29" s="334"/>
      <c r="D29" s="334"/>
      <c r="E29" s="334"/>
    </row>
    <row r="30" spans="1:6" s="330" customFormat="1" ht="14.25" customHeight="1" x14ac:dyDescent="0.2">
      <c r="A30" s="654" t="s">
        <v>450</v>
      </c>
      <c r="B30" s="655"/>
      <c r="C30" s="655"/>
      <c r="D30" s="655"/>
      <c r="E30" s="656"/>
    </row>
    <row r="31" spans="1:6" s="330" customFormat="1" ht="14.25" customHeight="1" x14ac:dyDescent="0.2">
      <c r="A31" s="657" t="s">
        <v>384</v>
      </c>
      <c r="B31" s="658"/>
      <c r="C31" s="658"/>
      <c r="D31" s="658"/>
      <c r="E31" s="658"/>
      <c r="F31" s="431"/>
    </row>
    <row r="32" spans="1:6" ht="14.25" customHeight="1" x14ac:dyDescent="0.25">
      <c r="A32" s="659" t="s">
        <v>469</v>
      </c>
      <c r="B32" s="660"/>
      <c r="C32" s="660"/>
      <c r="D32" s="660"/>
      <c r="E32" s="661"/>
    </row>
    <row r="33" spans="1:5" ht="14.25" customHeight="1" x14ac:dyDescent="0.25">
      <c r="A33" s="381" t="s">
        <v>382</v>
      </c>
      <c r="B33" s="383"/>
      <c r="C33" s="383"/>
      <c r="D33" s="383"/>
      <c r="E33" s="382"/>
    </row>
    <row r="34" spans="1:5" ht="14.25" customHeight="1" x14ac:dyDescent="0.25">
      <c r="A34" s="381" t="s">
        <v>392</v>
      </c>
      <c r="B34" s="383"/>
      <c r="C34" s="383"/>
      <c r="D34" s="383"/>
      <c r="E34" s="382"/>
    </row>
    <row r="35" spans="1:5" s="330" customFormat="1" ht="14.25" customHeight="1" x14ac:dyDescent="0.2">
      <c r="A35" s="651" t="s">
        <v>446</v>
      </c>
      <c r="B35" s="652"/>
      <c r="C35" s="652"/>
      <c r="D35" s="652"/>
      <c r="E35" s="653"/>
    </row>
  </sheetData>
  <mergeCells count="9">
    <mergeCell ref="A1:E2"/>
    <mergeCell ref="A35:E35"/>
    <mergeCell ref="A30:E30"/>
    <mergeCell ref="A31:E31"/>
    <mergeCell ref="A32:E32"/>
    <mergeCell ref="A3:E3"/>
    <mergeCell ref="A4:E4"/>
    <mergeCell ref="A5:E5"/>
    <mergeCell ref="A6:E6"/>
  </mergeCells>
  <conditionalFormatting sqref="A4:A6">
    <cfRule type="duplicateValues" dxfId="12" priority="17"/>
  </conditionalFormatting>
  <hyperlinks>
    <hyperlink ref="E7" location="Índice!A1" display="Índice" xr:uid="{1071C41D-D082-4B45-A703-616D4DCF4EF4}"/>
  </hyperlink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357D-F3E1-456E-8EC3-FF8DD3CE9BD7}">
  <dimension ref="A1:U32"/>
  <sheetViews>
    <sheetView zoomScaleNormal="100" workbookViewId="0">
      <selection activeCell="A3" sqref="A3:U3"/>
    </sheetView>
  </sheetViews>
  <sheetFormatPr baseColWidth="10" defaultColWidth="11.42578125" defaultRowHeight="15" x14ac:dyDescent="0.25"/>
  <cols>
    <col min="1" max="1" width="47.28515625" style="331" customWidth="1"/>
    <col min="2" max="21" width="11.28515625" style="331" customWidth="1"/>
    <col min="22" max="16384" width="11.42578125" style="331"/>
  </cols>
  <sheetData>
    <row r="1" spans="1:21" s="323" customFormat="1" ht="60" customHeight="1" x14ac:dyDescent="0.3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</row>
    <row r="2" spans="1:21" s="324" customFormat="1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</row>
    <row r="3" spans="1:21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</row>
    <row r="4" spans="1:21" x14ac:dyDescent="0.25">
      <c r="A4" s="663" t="s">
        <v>337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4"/>
    </row>
    <row r="5" spans="1:21" x14ac:dyDescent="0.25">
      <c r="A5" s="475" t="s">
        <v>297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80"/>
    </row>
    <row r="6" spans="1:21" x14ac:dyDescent="0.25">
      <c r="A6" s="475" t="s">
        <v>97</v>
      </c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80"/>
    </row>
    <row r="7" spans="1:21" x14ac:dyDescent="0.25">
      <c r="A7" s="665" t="s">
        <v>447</v>
      </c>
      <c r="B7" s="665"/>
      <c r="C7" s="665"/>
      <c r="D7" s="665"/>
      <c r="E7" s="665"/>
      <c r="F7" s="665"/>
      <c r="G7" s="665"/>
      <c r="H7" s="665"/>
      <c r="I7" s="665"/>
      <c r="J7" s="665"/>
      <c r="K7" s="665"/>
      <c r="L7" s="665"/>
      <c r="M7" s="665"/>
      <c r="N7" s="665"/>
      <c r="O7" s="665"/>
      <c r="P7" s="665"/>
      <c r="Q7" s="665"/>
      <c r="R7" s="665"/>
      <c r="S7" s="665"/>
      <c r="T7" s="665"/>
      <c r="U7" s="666"/>
    </row>
    <row r="8" spans="1:21" s="330" customFormat="1" ht="16.5" x14ac:dyDescent="0.25">
      <c r="A8" s="325"/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64" t="s">
        <v>126</v>
      </c>
    </row>
    <row r="9" spans="1:21" s="330" customFormat="1" ht="24" x14ac:dyDescent="0.2">
      <c r="A9" s="398" t="s">
        <v>321</v>
      </c>
      <c r="B9" s="476">
        <v>2005</v>
      </c>
      <c r="C9" s="476">
        <v>2006</v>
      </c>
      <c r="D9" s="476">
        <v>2007</v>
      </c>
      <c r="E9" s="476">
        <v>2008</v>
      </c>
      <c r="F9" s="476">
        <v>2009</v>
      </c>
      <c r="G9" s="476">
        <v>2010</v>
      </c>
      <c r="H9" s="476">
        <v>2011</v>
      </c>
      <c r="I9" s="476">
        <v>2012</v>
      </c>
      <c r="J9" s="476">
        <v>2013</v>
      </c>
      <c r="K9" s="476">
        <v>2014</v>
      </c>
      <c r="L9" s="476">
        <v>2015</v>
      </c>
      <c r="M9" s="476">
        <v>2016</v>
      </c>
      <c r="N9" s="476">
        <v>2017</v>
      </c>
      <c r="O9" s="476">
        <v>2018</v>
      </c>
      <c r="P9" s="476">
        <v>2019</v>
      </c>
      <c r="Q9" s="476">
        <v>2020</v>
      </c>
      <c r="R9" s="476">
        <v>2021</v>
      </c>
      <c r="S9" s="476">
        <v>2022</v>
      </c>
      <c r="T9" s="476">
        <v>2023</v>
      </c>
      <c r="U9" s="477" t="s">
        <v>449</v>
      </c>
    </row>
    <row r="10" spans="1:21" s="330" customFormat="1" ht="15" customHeight="1" x14ac:dyDescent="0.2">
      <c r="A10" s="326" t="s">
        <v>199</v>
      </c>
      <c r="B10" s="483">
        <v>7233</v>
      </c>
      <c r="C10" s="483">
        <v>7332</v>
      </c>
      <c r="D10" s="483">
        <v>8536</v>
      </c>
      <c r="E10" s="483">
        <v>8124</v>
      </c>
      <c r="F10" s="483">
        <v>8184</v>
      </c>
      <c r="G10" s="483">
        <v>9474</v>
      </c>
      <c r="H10" s="483">
        <v>11057</v>
      </c>
      <c r="I10" s="483">
        <v>9726</v>
      </c>
      <c r="J10" s="483">
        <v>12045</v>
      </c>
      <c r="K10" s="483">
        <v>8199</v>
      </c>
      <c r="L10" s="483">
        <v>7993</v>
      </c>
      <c r="M10" s="483">
        <v>10471.387610781127</v>
      </c>
      <c r="N10" s="483">
        <v>10727.00540192772</v>
      </c>
      <c r="O10" s="483">
        <v>17162.014193757179</v>
      </c>
      <c r="P10" s="483">
        <v>17484.576075309371</v>
      </c>
      <c r="Q10" s="483">
        <v>20055.461258961313</v>
      </c>
      <c r="R10" s="483">
        <v>21983.341714927265</v>
      </c>
      <c r="S10" s="483">
        <v>22898.64243883657</v>
      </c>
      <c r="T10" s="483">
        <v>25493.509869211775</v>
      </c>
      <c r="U10" s="535">
        <v>27018.510182785409</v>
      </c>
    </row>
    <row r="11" spans="1:21" s="330" customFormat="1" ht="15" customHeight="1" x14ac:dyDescent="0.2">
      <c r="A11" s="328" t="s">
        <v>200</v>
      </c>
      <c r="B11" s="482">
        <v>35397.824699999997</v>
      </c>
      <c r="C11" s="482">
        <v>41067.192372093479</v>
      </c>
      <c r="D11" s="482">
        <v>44972</v>
      </c>
      <c r="E11" s="482">
        <v>42739.35866144349</v>
      </c>
      <c r="F11" s="482">
        <v>45081.219330701802</v>
      </c>
      <c r="G11" s="482">
        <v>51741.560878417033</v>
      </c>
      <c r="H11" s="482">
        <v>63829.781208823668</v>
      </c>
      <c r="I11" s="482">
        <v>58908.446231002665</v>
      </c>
      <c r="J11" s="482">
        <v>63724.572672797993</v>
      </c>
      <c r="K11" s="482">
        <v>46341.17089251797</v>
      </c>
      <c r="L11" s="482">
        <v>37968.725976145353</v>
      </c>
      <c r="M11" s="482">
        <v>44744.17693977429</v>
      </c>
      <c r="N11" s="482">
        <v>44187.263361507838</v>
      </c>
      <c r="O11" s="482">
        <v>52290.738437323933</v>
      </c>
      <c r="P11" s="482">
        <v>36321.814915409734</v>
      </c>
      <c r="Q11" s="482">
        <v>38956.106336276687</v>
      </c>
      <c r="R11" s="482">
        <v>45891.686245744284</v>
      </c>
      <c r="S11" s="482">
        <v>67250.26160084951</v>
      </c>
      <c r="T11" s="482">
        <v>51906.046279348324</v>
      </c>
      <c r="U11" s="523">
        <v>42793.313191731264</v>
      </c>
    </row>
    <row r="12" spans="1:21" s="330" customFormat="1" ht="15" customHeight="1" x14ac:dyDescent="0.2">
      <c r="A12" s="326" t="s">
        <v>201</v>
      </c>
      <c r="B12" s="483">
        <v>1065691.7586000001</v>
      </c>
      <c r="C12" s="483">
        <v>1134376.8298295231</v>
      </c>
      <c r="D12" s="483">
        <v>1258821</v>
      </c>
      <c r="E12" s="483">
        <v>1127942.1059159539</v>
      </c>
      <c r="F12" s="483">
        <v>1085601.3438372898</v>
      </c>
      <c r="G12" s="483">
        <v>1130174.2481031991</v>
      </c>
      <c r="H12" s="483">
        <v>1187607.1773706232</v>
      </c>
      <c r="I12" s="483">
        <v>1129157.1299594149</v>
      </c>
      <c r="J12" s="483">
        <v>1160715.3467181418</v>
      </c>
      <c r="K12" s="483">
        <v>994051.19596268714</v>
      </c>
      <c r="L12" s="483">
        <v>920834.89483602415</v>
      </c>
      <c r="M12" s="483">
        <v>1128630.5047444731</v>
      </c>
      <c r="N12" s="483">
        <v>1177468.5494182967</v>
      </c>
      <c r="O12" s="483">
        <v>1337991.5978651014</v>
      </c>
      <c r="P12" s="483">
        <v>1377678.9254602173</v>
      </c>
      <c r="Q12" s="483">
        <v>1091154.1556712589</v>
      </c>
      <c r="R12" s="483">
        <v>1470675.9302119876</v>
      </c>
      <c r="S12" s="483">
        <v>1591589.2820939261</v>
      </c>
      <c r="T12" s="483">
        <v>1812937.5416120891</v>
      </c>
      <c r="U12" s="525">
        <v>1868502.842614772</v>
      </c>
    </row>
    <row r="13" spans="1:21" s="330" customFormat="1" ht="15" customHeight="1" x14ac:dyDescent="0.2">
      <c r="A13" s="328" t="s">
        <v>322</v>
      </c>
      <c r="B13" s="482">
        <v>413937.46510000003</v>
      </c>
      <c r="C13" s="482">
        <v>420492.313488413</v>
      </c>
      <c r="D13" s="482">
        <v>436185</v>
      </c>
      <c r="E13" s="482">
        <v>452338.92677777744</v>
      </c>
      <c r="F13" s="482">
        <v>489924.49997939251</v>
      </c>
      <c r="G13" s="482">
        <v>526990.60683518625</v>
      </c>
      <c r="H13" s="482">
        <v>569260.54104854958</v>
      </c>
      <c r="I13" s="482">
        <v>604031.46363724978</v>
      </c>
      <c r="J13" s="482">
        <v>620203.44404206972</v>
      </c>
      <c r="K13" s="482">
        <v>691763.37170407875</v>
      </c>
      <c r="L13" s="482">
        <v>688990.61357907567</v>
      </c>
      <c r="M13" s="482">
        <v>806467.15046861407</v>
      </c>
      <c r="N13" s="482">
        <v>599873.53244276799</v>
      </c>
      <c r="O13" s="482">
        <v>687980.0282779499</v>
      </c>
      <c r="P13" s="482">
        <v>671054.60162342072</v>
      </c>
      <c r="Q13" s="482">
        <v>659156.93207033048</v>
      </c>
      <c r="R13" s="482">
        <v>632346.2530904247</v>
      </c>
      <c r="S13" s="482">
        <v>638459.84081435308</v>
      </c>
      <c r="T13" s="482">
        <v>660994.16920871893</v>
      </c>
      <c r="U13" s="523">
        <v>488371.11794242047</v>
      </c>
    </row>
    <row r="14" spans="1:21" s="330" customFormat="1" ht="15" customHeight="1" x14ac:dyDescent="0.2">
      <c r="A14" s="326" t="s">
        <v>203</v>
      </c>
      <c r="B14" s="483">
        <v>4290</v>
      </c>
      <c r="C14" s="483">
        <v>4668</v>
      </c>
      <c r="D14" s="483">
        <v>6267</v>
      </c>
      <c r="E14" s="483">
        <v>5048</v>
      </c>
      <c r="F14" s="483">
        <v>4915</v>
      </c>
      <c r="G14" s="483">
        <v>5819</v>
      </c>
      <c r="H14" s="483">
        <v>7049</v>
      </c>
      <c r="I14" s="483">
        <v>5906</v>
      </c>
      <c r="J14" s="483">
        <v>7441</v>
      </c>
      <c r="K14" s="483">
        <v>5137</v>
      </c>
      <c r="L14" s="483">
        <v>5080</v>
      </c>
      <c r="M14" s="483">
        <v>8414.3876107811266</v>
      </c>
      <c r="N14" s="483">
        <v>6608.0054019277195</v>
      </c>
      <c r="O14" s="483">
        <v>9789.5301515841165</v>
      </c>
      <c r="P14" s="483">
        <v>8708.4125751973861</v>
      </c>
      <c r="Q14" s="483">
        <v>8536.9667933954115</v>
      </c>
      <c r="R14" s="483">
        <v>8511.8162326519414</v>
      </c>
      <c r="S14" s="483">
        <v>8603.9818291274278</v>
      </c>
      <c r="T14" s="483">
        <v>10082.214079053441</v>
      </c>
      <c r="U14" s="525">
        <v>11128.86001338795</v>
      </c>
    </row>
    <row r="15" spans="1:21" s="330" customFormat="1" ht="15" customHeight="1" x14ac:dyDescent="0.2">
      <c r="A15" s="328" t="s">
        <v>323</v>
      </c>
      <c r="B15" s="482">
        <v>86073</v>
      </c>
      <c r="C15" s="482">
        <v>97160</v>
      </c>
      <c r="D15" s="482">
        <v>109026</v>
      </c>
      <c r="E15" s="482">
        <v>104611</v>
      </c>
      <c r="F15" s="482">
        <v>107001</v>
      </c>
      <c r="G15" s="482">
        <v>122328</v>
      </c>
      <c r="H15" s="482">
        <v>150513</v>
      </c>
      <c r="I15" s="482">
        <v>136204</v>
      </c>
      <c r="J15" s="482">
        <v>151554</v>
      </c>
      <c r="K15" s="482">
        <v>103952</v>
      </c>
      <c r="L15" s="482">
        <v>96239</v>
      </c>
      <c r="M15" s="482">
        <v>124804.05989907122</v>
      </c>
      <c r="N15" s="482">
        <v>105298.03263520158</v>
      </c>
      <c r="O15" s="482">
        <v>148443.47586093631</v>
      </c>
      <c r="P15" s="482">
        <v>126669.55151826481</v>
      </c>
      <c r="Q15" s="482">
        <v>148308.30350310082</v>
      </c>
      <c r="R15" s="482">
        <v>193703.98612114007</v>
      </c>
      <c r="S15" s="482">
        <v>239577.24809771613</v>
      </c>
      <c r="T15" s="482">
        <v>250258.86735501952</v>
      </c>
      <c r="U15" s="523">
        <v>238819.4483191357</v>
      </c>
    </row>
    <row r="16" spans="1:21" s="330" customFormat="1" ht="15" customHeight="1" x14ac:dyDescent="0.2">
      <c r="A16" s="326" t="s">
        <v>0</v>
      </c>
      <c r="B16" s="483">
        <v>1185</v>
      </c>
      <c r="C16" s="483">
        <v>1508</v>
      </c>
      <c r="D16" s="483">
        <v>1715</v>
      </c>
      <c r="E16" s="483">
        <v>1661</v>
      </c>
      <c r="F16" s="483">
        <v>1763</v>
      </c>
      <c r="G16" s="483">
        <v>1886</v>
      </c>
      <c r="H16" s="483">
        <v>1972</v>
      </c>
      <c r="I16" s="483">
        <v>1935</v>
      </c>
      <c r="J16" s="483">
        <v>2275</v>
      </c>
      <c r="K16" s="483">
        <v>1927</v>
      </c>
      <c r="L16" s="483">
        <v>2102</v>
      </c>
      <c r="M16" s="483">
        <v>2222.3900068000466</v>
      </c>
      <c r="N16" s="483">
        <v>2180.4135971109004</v>
      </c>
      <c r="O16" s="483">
        <v>3166.8543981623607</v>
      </c>
      <c r="P16" s="483">
        <v>3465.7189923302785</v>
      </c>
      <c r="Q16" s="483">
        <v>3793.9446556590196</v>
      </c>
      <c r="R16" s="483">
        <v>4272.0937730285586</v>
      </c>
      <c r="S16" s="483">
        <v>5102.6242679639954</v>
      </c>
      <c r="T16" s="483">
        <v>4882.3650294742965</v>
      </c>
      <c r="U16" s="525">
        <v>4901.0787084135154</v>
      </c>
    </row>
    <row r="17" spans="1:21" s="330" customFormat="1" ht="15" customHeight="1" x14ac:dyDescent="0.2">
      <c r="A17" s="328" t="s">
        <v>1</v>
      </c>
      <c r="B17" s="482">
        <v>2954</v>
      </c>
      <c r="C17" s="482">
        <v>3117</v>
      </c>
      <c r="D17" s="482">
        <v>3382</v>
      </c>
      <c r="E17" s="482">
        <v>3253</v>
      </c>
      <c r="F17" s="482">
        <v>3423</v>
      </c>
      <c r="G17" s="482">
        <v>3517</v>
      </c>
      <c r="H17" s="482">
        <v>3474</v>
      </c>
      <c r="I17" s="482">
        <v>3711</v>
      </c>
      <c r="J17" s="482">
        <v>4109</v>
      </c>
      <c r="K17" s="482">
        <v>4362</v>
      </c>
      <c r="L17" s="482">
        <v>4144</v>
      </c>
      <c r="M17" s="482">
        <v>4546.6426413813369</v>
      </c>
      <c r="N17" s="482">
        <v>4250.3665889267713</v>
      </c>
      <c r="O17" s="482">
        <v>5060.6916405086076</v>
      </c>
      <c r="P17" s="482">
        <v>5364.7168638005651</v>
      </c>
      <c r="Q17" s="482">
        <v>5248.6568650859217</v>
      </c>
      <c r="R17" s="482">
        <v>5565.5731834466751</v>
      </c>
      <c r="S17" s="482">
        <v>5717.2728640928326</v>
      </c>
      <c r="T17" s="482">
        <v>5428.4033826533396</v>
      </c>
      <c r="U17" s="523">
        <v>5224.2575058288994</v>
      </c>
    </row>
    <row r="18" spans="1:21" s="330" customFormat="1" ht="15" customHeight="1" x14ac:dyDescent="0.2">
      <c r="A18" s="326" t="s">
        <v>2</v>
      </c>
      <c r="B18" s="483">
        <v>628</v>
      </c>
      <c r="C18" s="483">
        <v>967</v>
      </c>
      <c r="D18" s="483">
        <v>1006</v>
      </c>
      <c r="E18" s="483">
        <v>1083</v>
      </c>
      <c r="F18" s="483">
        <v>1053</v>
      </c>
      <c r="G18" s="483">
        <v>1108</v>
      </c>
      <c r="H18" s="483">
        <v>1157</v>
      </c>
      <c r="I18" s="483">
        <v>1389</v>
      </c>
      <c r="J18" s="483">
        <v>1622</v>
      </c>
      <c r="K18" s="483">
        <v>974</v>
      </c>
      <c r="L18" s="483">
        <v>993</v>
      </c>
      <c r="M18" s="483">
        <v>1026.6950034000233</v>
      </c>
      <c r="N18" s="483">
        <v>930.70679855545018</v>
      </c>
      <c r="O18" s="483">
        <v>1118.2331695260186</v>
      </c>
      <c r="P18" s="483">
        <v>1052.3398491660507</v>
      </c>
      <c r="Q18" s="483">
        <v>1060.4612589613139</v>
      </c>
      <c r="R18" s="483">
        <v>1132.5515689272645</v>
      </c>
      <c r="S18" s="483">
        <v>1171.8121339819977</v>
      </c>
      <c r="T18" s="483">
        <v>1250.5322794513272</v>
      </c>
      <c r="U18" s="525">
        <v>1270.7939023647145</v>
      </c>
    </row>
    <row r="19" spans="1:21" s="330" customFormat="1" ht="15" customHeight="1" x14ac:dyDescent="0.2">
      <c r="A19" s="328" t="s">
        <v>324</v>
      </c>
      <c r="B19" s="482">
        <v>2655</v>
      </c>
      <c r="C19" s="482">
        <v>2492</v>
      </c>
      <c r="D19" s="482">
        <v>2989</v>
      </c>
      <c r="E19" s="482">
        <v>2783</v>
      </c>
      <c r="F19" s="482">
        <v>2835</v>
      </c>
      <c r="G19" s="482">
        <v>3025</v>
      </c>
      <c r="H19" s="482">
        <v>2976</v>
      </c>
      <c r="I19" s="482">
        <v>2829</v>
      </c>
      <c r="J19" s="482">
        <v>3729</v>
      </c>
      <c r="K19" s="482">
        <v>3562</v>
      </c>
      <c r="L19" s="482">
        <v>3686</v>
      </c>
      <c r="M19" s="482">
        <v>3662.2891399396954</v>
      </c>
      <c r="N19" s="482">
        <v>3851.1185950237773</v>
      </c>
      <c r="O19" s="482">
        <v>5976.09892099217</v>
      </c>
      <c r="P19" s="482">
        <v>6270.8186399079323</v>
      </c>
      <c r="Q19" s="482">
        <v>5810.4059146203335</v>
      </c>
      <c r="R19" s="482">
        <v>7276.4077932311457</v>
      </c>
      <c r="S19" s="482">
        <v>7952.4364019459936</v>
      </c>
      <c r="T19" s="482">
        <v>7780.2208497168858</v>
      </c>
      <c r="U19" s="523">
        <v>7727.3392917980127</v>
      </c>
    </row>
    <row r="20" spans="1:21" s="330" customFormat="1" ht="15" customHeight="1" x14ac:dyDescent="0.2">
      <c r="A20" s="326" t="s">
        <v>325</v>
      </c>
      <c r="B20" s="483">
        <v>55050</v>
      </c>
      <c r="C20" s="483">
        <v>58538</v>
      </c>
      <c r="D20" s="483">
        <v>62845</v>
      </c>
      <c r="E20" s="483">
        <v>60860</v>
      </c>
      <c r="F20" s="483">
        <v>67528</v>
      </c>
      <c r="G20" s="483">
        <v>60679</v>
      </c>
      <c r="H20" s="483">
        <v>65756</v>
      </c>
      <c r="I20" s="483">
        <v>71749</v>
      </c>
      <c r="J20" s="483">
        <v>69977</v>
      </c>
      <c r="K20" s="483">
        <v>62994</v>
      </c>
      <c r="L20" s="483">
        <v>76590</v>
      </c>
      <c r="M20" s="483">
        <v>81787.735793887638</v>
      </c>
      <c r="N20" s="483">
        <v>94420.890756673427</v>
      </c>
      <c r="O20" s="483">
        <v>87865.686963047483</v>
      </c>
      <c r="P20" s="483">
        <v>93918.00546153693</v>
      </c>
      <c r="Q20" s="483">
        <v>66515.527840529918</v>
      </c>
      <c r="R20" s="483">
        <v>87238.506589742523</v>
      </c>
      <c r="S20" s="483">
        <v>96883.927918518166</v>
      </c>
      <c r="T20" s="483">
        <v>100781.24675875138</v>
      </c>
      <c r="U20" s="525">
        <v>106315.8317751771</v>
      </c>
    </row>
    <row r="21" spans="1:21" s="330" customFormat="1" ht="25.5" customHeight="1" x14ac:dyDescent="0.2">
      <c r="A21" s="328" t="s">
        <v>326</v>
      </c>
      <c r="B21" s="482">
        <v>478</v>
      </c>
      <c r="C21" s="482">
        <v>495</v>
      </c>
      <c r="D21" s="482">
        <v>549</v>
      </c>
      <c r="E21" s="482">
        <v>553</v>
      </c>
      <c r="F21" s="482">
        <v>609</v>
      </c>
      <c r="G21" s="482">
        <v>609</v>
      </c>
      <c r="H21" s="482">
        <v>607</v>
      </c>
      <c r="I21" s="482">
        <v>651</v>
      </c>
      <c r="J21" s="482">
        <v>747</v>
      </c>
      <c r="K21" s="482">
        <v>1647</v>
      </c>
      <c r="L21" s="482">
        <v>1752</v>
      </c>
      <c r="M21" s="482">
        <v>1822.3876107811257</v>
      </c>
      <c r="N21" s="482">
        <v>1852.0054019277193</v>
      </c>
      <c r="O21" s="482">
        <v>2167.662858835201</v>
      </c>
      <c r="P21" s="482">
        <v>3055.1680380630842</v>
      </c>
      <c r="Q21" s="482">
        <v>2835.4501900931177</v>
      </c>
      <c r="R21" s="482">
        <v>4172.5146417532351</v>
      </c>
      <c r="S21" s="482">
        <v>5579.7939631094241</v>
      </c>
      <c r="T21" s="482">
        <v>6230.3116490781822</v>
      </c>
      <c r="U21" s="523">
        <v>6878.965782264052</v>
      </c>
    </row>
    <row r="22" spans="1:21" s="330" customFormat="1" ht="15" customHeight="1" x14ac:dyDescent="0.2">
      <c r="A22" s="442" t="s">
        <v>385</v>
      </c>
      <c r="B22" s="486">
        <v>1675573.0484000002</v>
      </c>
      <c r="C22" s="486">
        <v>1772213.3356900294</v>
      </c>
      <c r="D22" s="486">
        <v>1936293</v>
      </c>
      <c r="E22" s="486">
        <v>1810996.3913551748</v>
      </c>
      <c r="F22" s="486">
        <v>1817918.0631473842</v>
      </c>
      <c r="G22" s="486">
        <v>1917351.4158168023</v>
      </c>
      <c r="H22" s="486">
        <v>2065258.4996279965</v>
      </c>
      <c r="I22" s="486">
        <v>2026197.0398276674</v>
      </c>
      <c r="J22" s="486">
        <v>2098142.3634330095</v>
      </c>
      <c r="K22" s="486">
        <v>1924909.7385592838</v>
      </c>
      <c r="L22" s="486">
        <v>1846373.2343912451</v>
      </c>
      <c r="M22" s="486">
        <v>2218599.8074696846</v>
      </c>
      <c r="N22" s="486">
        <v>2051647.8903998479</v>
      </c>
      <c r="O22" s="486">
        <v>2359012.6127377246</v>
      </c>
      <c r="P22" s="486">
        <v>2351044.6500126245</v>
      </c>
      <c r="Q22" s="486">
        <v>2051432.372358273</v>
      </c>
      <c r="R22" s="486">
        <v>2482770.6611670051</v>
      </c>
      <c r="S22" s="486">
        <v>2690787.1244244212</v>
      </c>
      <c r="T22" s="486">
        <v>2938025.4283525664</v>
      </c>
      <c r="U22" s="531">
        <v>2808952.3592300792</v>
      </c>
    </row>
    <row r="23" spans="1:21" s="330" customFormat="1" ht="18" customHeight="1" x14ac:dyDescent="0.2">
      <c r="A23" s="336"/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</row>
    <row r="24" spans="1:21" s="330" customFormat="1" ht="14.25" customHeight="1" x14ac:dyDescent="0.2">
      <c r="A24" s="654" t="s">
        <v>450</v>
      </c>
      <c r="B24" s="655"/>
      <c r="C24" s="655"/>
      <c r="D24" s="655"/>
      <c r="E24" s="655"/>
      <c r="F24" s="655"/>
      <c r="G24" s="655"/>
      <c r="H24" s="655"/>
      <c r="I24" s="655"/>
      <c r="J24" s="655"/>
      <c r="K24" s="655"/>
      <c r="L24" s="655"/>
      <c r="M24" s="655"/>
      <c r="N24" s="655"/>
      <c r="O24" s="655"/>
      <c r="P24" s="655"/>
      <c r="Q24" s="655"/>
      <c r="R24" s="655"/>
      <c r="S24" s="655"/>
      <c r="T24" s="655"/>
      <c r="U24" s="656"/>
    </row>
    <row r="25" spans="1:21" s="330" customFormat="1" ht="14.25" customHeight="1" x14ac:dyDescent="0.2">
      <c r="A25" s="657" t="s">
        <v>384</v>
      </c>
      <c r="B25" s="658"/>
      <c r="C25" s="658"/>
      <c r="D25" s="658"/>
      <c r="E25" s="658"/>
      <c r="F25" s="658"/>
      <c r="G25" s="658"/>
      <c r="H25" s="658"/>
      <c r="I25" s="658"/>
      <c r="J25" s="658"/>
      <c r="K25" s="658"/>
      <c r="L25" s="658"/>
      <c r="M25" s="658"/>
      <c r="N25" s="658"/>
      <c r="O25" s="658"/>
      <c r="P25" s="658"/>
      <c r="Q25" s="658"/>
      <c r="R25" s="658"/>
      <c r="S25" s="658"/>
      <c r="T25" s="658"/>
      <c r="U25" s="670"/>
    </row>
    <row r="26" spans="1:21" s="330" customFormat="1" ht="14.25" customHeight="1" x14ac:dyDescent="0.2">
      <c r="A26" s="667" t="s">
        <v>464</v>
      </c>
      <c r="B26" s="668"/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  <c r="U26" s="669"/>
    </row>
    <row r="27" spans="1:21" s="330" customFormat="1" ht="14.25" customHeight="1" x14ac:dyDescent="0.2">
      <c r="A27" s="667" t="s">
        <v>465</v>
      </c>
      <c r="B27" s="668"/>
      <c r="C27" s="668"/>
      <c r="D27" s="668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9"/>
    </row>
    <row r="28" spans="1:21" s="330" customFormat="1" ht="14.25" customHeight="1" x14ac:dyDescent="0.2">
      <c r="A28" s="667" t="s">
        <v>466</v>
      </c>
      <c r="B28" s="668"/>
      <c r="C28" s="668"/>
      <c r="D28" s="668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9"/>
    </row>
    <row r="29" spans="1:21" s="330" customFormat="1" ht="14.25" customHeight="1" x14ac:dyDescent="0.2">
      <c r="A29" s="667" t="s">
        <v>467</v>
      </c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69"/>
    </row>
    <row r="30" spans="1:21" s="330" customFormat="1" ht="14.25" customHeight="1" x14ac:dyDescent="0.2">
      <c r="A30" s="667" t="s">
        <v>468</v>
      </c>
      <c r="B30" s="668"/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9"/>
    </row>
    <row r="31" spans="1:21" s="330" customFormat="1" ht="14.25" customHeight="1" x14ac:dyDescent="0.2">
      <c r="A31" s="651" t="s">
        <v>446</v>
      </c>
      <c r="B31" s="652"/>
      <c r="C31" s="652"/>
      <c r="D31" s="652"/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652"/>
      <c r="P31" s="652"/>
      <c r="Q31" s="652"/>
      <c r="R31" s="652"/>
      <c r="S31" s="652"/>
      <c r="T31" s="652"/>
      <c r="U31" s="653"/>
    </row>
    <row r="32" spans="1:2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</row>
  </sheetData>
  <mergeCells count="12">
    <mergeCell ref="A31:U31"/>
    <mergeCell ref="A3:U3"/>
    <mergeCell ref="A4:U4"/>
    <mergeCell ref="A7:U7"/>
    <mergeCell ref="A26:U26"/>
    <mergeCell ref="A27:U27"/>
    <mergeCell ref="A28:U28"/>
    <mergeCell ref="A1:U2"/>
    <mergeCell ref="A29:U29"/>
    <mergeCell ref="A30:U30"/>
    <mergeCell ref="A24:U24"/>
    <mergeCell ref="A25:U25"/>
  </mergeCells>
  <conditionalFormatting sqref="A4:A7">
    <cfRule type="duplicateValues" dxfId="11" priority="14"/>
  </conditionalFormatting>
  <conditionalFormatting sqref="B23:U23">
    <cfRule type="cellIs" dxfId="10" priority="11" stopIfTrue="1" operator="lessThan">
      <formula>0</formula>
    </cfRule>
    <cfRule type="cellIs" dxfId="9" priority="12" stopIfTrue="1" operator="greaterThan">
      <formula>0</formula>
    </cfRule>
  </conditionalFormatting>
  <conditionalFormatting sqref="B32:U32">
    <cfRule type="cellIs" dxfId="8" priority="7" stopIfTrue="1" operator="lessThan">
      <formula>0</formula>
    </cfRule>
    <cfRule type="cellIs" dxfId="7" priority="8" stopIfTrue="1" operator="greaterThan">
      <formula>0</formula>
    </cfRule>
  </conditionalFormatting>
  <hyperlinks>
    <hyperlink ref="U8" location="Índice!A1" display="Índice" xr:uid="{F2A1C852-7CB3-4FEE-868E-F6EEFD0B0A4A}"/>
  </hyperlink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1F53D-E6D4-489E-BEEA-F79527584C97}">
  <dimension ref="A1:V56"/>
  <sheetViews>
    <sheetView zoomScaleNormal="100" workbookViewId="0">
      <selection activeCell="A3" sqref="A3:V3"/>
    </sheetView>
  </sheetViews>
  <sheetFormatPr baseColWidth="10" defaultColWidth="11.42578125" defaultRowHeight="15" x14ac:dyDescent="0.25"/>
  <cols>
    <col min="1" max="1" width="51.140625" style="331" customWidth="1"/>
    <col min="2" max="2" width="47.5703125" style="331" customWidth="1"/>
    <col min="3" max="22" width="11.28515625" style="331" customWidth="1"/>
    <col min="23" max="16384" width="11.42578125" style="331"/>
  </cols>
  <sheetData>
    <row r="1" spans="1:22" s="323" customFormat="1" ht="60" customHeight="1" x14ac:dyDescent="0.3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</row>
    <row r="2" spans="1:22" s="324" customFormat="1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</row>
    <row r="3" spans="1:22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</row>
    <row r="4" spans="1:22" x14ac:dyDescent="0.25">
      <c r="A4" s="663" t="s">
        <v>387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4"/>
    </row>
    <row r="5" spans="1:22" x14ac:dyDescent="0.25">
      <c r="A5" s="663" t="s">
        <v>97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4"/>
    </row>
    <row r="6" spans="1:22" x14ac:dyDescent="0.25">
      <c r="A6" s="665" t="s">
        <v>447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6"/>
    </row>
    <row r="7" spans="1:22" s="330" customFormat="1" ht="16.5" x14ac:dyDescent="0.25">
      <c r="A7" s="325"/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V7" s="365" t="s">
        <v>126</v>
      </c>
    </row>
    <row r="8" spans="1:22" s="330" customFormat="1" ht="15" customHeight="1" x14ac:dyDescent="0.2">
      <c r="A8" s="478" t="s">
        <v>388</v>
      </c>
      <c r="B8" s="396" t="s">
        <v>389</v>
      </c>
      <c r="C8" s="479">
        <v>2005</v>
      </c>
      <c r="D8" s="479">
        <v>2006</v>
      </c>
      <c r="E8" s="479">
        <v>2007</v>
      </c>
      <c r="F8" s="476">
        <v>2008</v>
      </c>
      <c r="G8" s="476">
        <v>2009</v>
      </c>
      <c r="H8" s="476">
        <v>2010</v>
      </c>
      <c r="I8" s="476">
        <v>2011</v>
      </c>
      <c r="J8" s="476">
        <v>2012</v>
      </c>
      <c r="K8" s="476">
        <v>2013</v>
      </c>
      <c r="L8" s="476">
        <v>2014</v>
      </c>
      <c r="M8" s="476">
        <v>2015</v>
      </c>
      <c r="N8" s="476">
        <v>2016</v>
      </c>
      <c r="O8" s="476">
        <v>2017</v>
      </c>
      <c r="P8" s="476">
        <v>2018</v>
      </c>
      <c r="Q8" s="476">
        <v>2019</v>
      </c>
      <c r="R8" s="476">
        <v>2020</v>
      </c>
      <c r="S8" s="476">
        <v>2021</v>
      </c>
      <c r="T8" s="476">
        <v>2022</v>
      </c>
      <c r="U8" s="476">
        <v>2023</v>
      </c>
      <c r="V8" s="477" t="s">
        <v>449</v>
      </c>
    </row>
    <row r="9" spans="1:22" s="330" customFormat="1" ht="15" customHeight="1" x14ac:dyDescent="0.2">
      <c r="A9" s="677" t="s">
        <v>199</v>
      </c>
      <c r="B9" s="451" t="s">
        <v>402</v>
      </c>
      <c r="C9" s="450">
        <v>0.19079901870268273</v>
      </c>
      <c r="D9" s="450">
        <v>0.18937417671823747</v>
      </c>
      <c r="E9" s="450">
        <v>0.21213250826312782</v>
      </c>
      <c r="F9" s="450">
        <v>0.20353250657647501</v>
      </c>
      <c r="G9" s="450">
        <v>0.20551453970167244</v>
      </c>
      <c r="H9" s="450">
        <v>0.23718799288986805</v>
      </c>
      <c r="I9" s="450">
        <v>0.2716307178302953</v>
      </c>
      <c r="J9" s="450">
        <v>0.23309766327142001</v>
      </c>
      <c r="K9" s="450">
        <v>0.2686517229842757</v>
      </c>
      <c r="L9" s="450">
        <v>0.17769830949284784</v>
      </c>
      <c r="M9" s="450">
        <v>0.16609176294572356</v>
      </c>
      <c r="N9" s="450">
        <v>0.21179562732916257</v>
      </c>
      <c r="O9" s="450">
        <v>0.20550606157185561</v>
      </c>
      <c r="P9" s="450">
        <v>0.32362840267315063</v>
      </c>
      <c r="Q9" s="450">
        <v>0.3209887109711474</v>
      </c>
      <c r="R9" s="450">
        <v>0.36110591222314614</v>
      </c>
      <c r="S9" s="450">
        <v>0.3792323646654579</v>
      </c>
      <c r="T9" s="450">
        <v>0.39863936560072022</v>
      </c>
      <c r="U9" s="450">
        <v>0.43661494235578235</v>
      </c>
      <c r="V9" s="532">
        <v>0.43601449453395208</v>
      </c>
    </row>
    <row r="10" spans="1:22" s="330" customFormat="1" ht="15" customHeight="1" x14ac:dyDescent="0.2">
      <c r="A10" s="678"/>
      <c r="B10" s="454" t="s">
        <v>394</v>
      </c>
      <c r="C10" s="447">
        <v>7233</v>
      </c>
      <c r="D10" s="447">
        <v>7332</v>
      </c>
      <c r="E10" s="447">
        <v>8536</v>
      </c>
      <c r="F10" s="447">
        <v>8124</v>
      </c>
      <c r="G10" s="447">
        <v>8184</v>
      </c>
      <c r="H10" s="447">
        <v>9474</v>
      </c>
      <c r="I10" s="447">
        <v>11057</v>
      </c>
      <c r="J10" s="447">
        <v>9726</v>
      </c>
      <c r="K10" s="447">
        <v>12045</v>
      </c>
      <c r="L10" s="447">
        <v>8199</v>
      </c>
      <c r="M10" s="447">
        <v>7993</v>
      </c>
      <c r="N10" s="447">
        <v>10471.387610781127</v>
      </c>
      <c r="O10" s="447">
        <v>10727.00540192772</v>
      </c>
      <c r="P10" s="447">
        <v>17162.014193757179</v>
      </c>
      <c r="Q10" s="447">
        <v>17484.576075309371</v>
      </c>
      <c r="R10" s="447">
        <v>20055.461258961313</v>
      </c>
      <c r="S10" s="447">
        <v>21983.341714927265</v>
      </c>
      <c r="T10" s="447">
        <v>22898.64243883657</v>
      </c>
      <c r="U10" s="447">
        <v>25493.509869211775</v>
      </c>
      <c r="V10" s="533">
        <v>27018.510182785409</v>
      </c>
    </row>
    <row r="11" spans="1:22" s="330" customFormat="1" ht="15" customHeight="1" x14ac:dyDescent="0.2">
      <c r="A11" s="679"/>
      <c r="B11" s="452" t="s">
        <v>395</v>
      </c>
      <c r="C11" s="453">
        <v>37909</v>
      </c>
      <c r="D11" s="453">
        <v>38717</v>
      </c>
      <c r="E11" s="453">
        <v>40239</v>
      </c>
      <c r="F11" s="453">
        <v>39915</v>
      </c>
      <c r="G11" s="453">
        <v>39822</v>
      </c>
      <c r="H11" s="453">
        <v>39943</v>
      </c>
      <c r="I11" s="453">
        <v>40706</v>
      </c>
      <c r="J11" s="453">
        <v>41725</v>
      </c>
      <c r="K11" s="453">
        <v>44835</v>
      </c>
      <c r="L11" s="453">
        <v>46140</v>
      </c>
      <c r="M11" s="453">
        <v>48124</v>
      </c>
      <c r="N11" s="453">
        <v>49441</v>
      </c>
      <c r="O11" s="453">
        <v>52198</v>
      </c>
      <c r="P11" s="453">
        <v>53030</v>
      </c>
      <c r="Q11" s="453">
        <v>54471</v>
      </c>
      <c r="R11" s="453">
        <v>55539</v>
      </c>
      <c r="S11" s="453">
        <v>57968</v>
      </c>
      <c r="T11" s="453">
        <v>57442</v>
      </c>
      <c r="U11" s="453">
        <v>58389</v>
      </c>
      <c r="V11" s="534">
        <v>61967</v>
      </c>
    </row>
    <row r="12" spans="1:22" ht="15" customHeight="1" x14ac:dyDescent="0.25">
      <c r="A12" s="674" t="s">
        <v>200</v>
      </c>
      <c r="B12" s="451" t="s">
        <v>402</v>
      </c>
      <c r="C12" s="450">
        <v>1.2904784797666786</v>
      </c>
      <c r="D12" s="450">
        <v>1.4636014245729883</v>
      </c>
      <c r="E12" s="450">
        <v>1.5816276288949849</v>
      </c>
      <c r="F12" s="450">
        <v>1.3742117186406704</v>
      </c>
      <c r="G12" s="450">
        <v>1.3007074448397762</v>
      </c>
      <c r="H12" s="450">
        <v>1.3464897306169368</v>
      </c>
      <c r="I12" s="450">
        <v>1.4515345706286367</v>
      </c>
      <c r="J12" s="450">
        <v>1.271359581979123</v>
      </c>
      <c r="K12" s="450">
        <v>1.305991980013895</v>
      </c>
      <c r="L12" s="450">
        <v>0.96271337237240262</v>
      </c>
      <c r="M12" s="450">
        <v>0.79721011141044684</v>
      </c>
      <c r="N12" s="450">
        <v>0.96737891466011483</v>
      </c>
      <c r="O12" s="450">
        <v>1.013655334958429</v>
      </c>
      <c r="P12" s="450">
        <v>1.2198082121238203</v>
      </c>
      <c r="Q12" s="450">
        <v>0.83129597224749352</v>
      </c>
      <c r="R12" s="450">
        <v>1.0512766174513355</v>
      </c>
      <c r="S12" s="450">
        <v>1.2409866480731282</v>
      </c>
      <c r="T12" s="450">
        <v>1.7924799189948695</v>
      </c>
      <c r="U12" s="450">
        <v>1.3488746726786811</v>
      </c>
      <c r="V12" s="532">
        <v>1.151348288628155</v>
      </c>
    </row>
    <row r="13" spans="1:22" ht="15" customHeight="1" x14ac:dyDescent="0.25">
      <c r="A13" s="675"/>
      <c r="B13" s="454" t="s">
        <v>394</v>
      </c>
      <c r="C13" s="447">
        <v>35397.824699999997</v>
      </c>
      <c r="D13" s="447">
        <v>41067.192372093479</v>
      </c>
      <c r="E13" s="447">
        <v>44972</v>
      </c>
      <c r="F13" s="447">
        <v>42739.35866144349</v>
      </c>
      <c r="G13" s="447">
        <v>45081.219330701802</v>
      </c>
      <c r="H13" s="447">
        <v>51741.560878417033</v>
      </c>
      <c r="I13" s="447">
        <v>63829.781208823668</v>
      </c>
      <c r="J13" s="447">
        <v>58908.446231002665</v>
      </c>
      <c r="K13" s="447">
        <v>63724.572672797993</v>
      </c>
      <c r="L13" s="447">
        <v>46341.17089251797</v>
      </c>
      <c r="M13" s="447">
        <v>37968.725976145353</v>
      </c>
      <c r="N13" s="447">
        <v>44744.17693977429</v>
      </c>
      <c r="O13" s="447">
        <v>44187.263361507838</v>
      </c>
      <c r="P13" s="447">
        <v>52290.738437323933</v>
      </c>
      <c r="Q13" s="447">
        <v>36321.814915409734</v>
      </c>
      <c r="R13" s="447">
        <v>38956.106336276687</v>
      </c>
      <c r="S13" s="447">
        <v>45891.686245744284</v>
      </c>
      <c r="T13" s="447">
        <v>67250.26160084951</v>
      </c>
      <c r="U13" s="447">
        <v>51906.046279348324</v>
      </c>
      <c r="V13" s="533">
        <v>42793.313191731264</v>
      </c>
    </row>
    <row r="14" spans="1:22" ht="15" customHeight="1" x14ac:dyDescent="0.25">
      <c r="A14" s="676"/>
      <c r="B14" s="452" t="s">
        <v>395</v>
      </c>
      <c r="C14" s="453">
        <v>27430</v>
      </c>
      <c r="D14" s="453">
        <v>28059</v>
      </c>
      <c r="E14" s="453">
        <v>28434</v>
      </c>
      <c r="F14" s="453">
        <v>31101</v>
      </c>
      <c r="G14" s="453">
        <v>34659</v>
      </c>
      <c r="H14" s="453">
        <v>38427</v>
      </c>
      <c r="I14" s="453">
        <v>43974</v>
      </c>
      <c r="J14" s="453">
        <v>46335</v>
      </c>
      <c r="K14" s="453">
        <v>48794</v>
      </c>
      <c r="L14" s="453">
        <v>48136</v>
      </c>
      <c r="M14" s="453">
        <v>47627</v>
      </c>
      <c r="N14" s="453">
        <v>46253</v>
      </c>
      <c r="O14" s="453">
        <v>43592</v>
      </c>
      <c r="P14" s="453">
        <v>42868</v>
      </c>
      <c r="Q14" s="453">
        <v>43693</v>
      </c>
      <c r="R14" s="453">
        <v>37056</v>
      </c>
      <c r="S14" s="453">
        <v>36980</v>
      </c>
      <c r="T14" s="453">
        <v>37518</v>
      </c>
      <c r="U14" s="453">
        <v>38481</v>
      </c>
      <c r="V14" s="534">
        <v>37168</v>
      </c>
    </row>
    <row r="15" spans="1:22" ht="15" customHeight="1" x14ac:dyDescent="0.25">
      <c r="A15" s="674" t="s">
        <v>201</v>
      </c>
      <c r="B15" s="451" t="s">
        <v>402</v>
      </c>
      <c r="C15" s="450">
        <v>13.795005418629939</v>
      </c>
      <c r="D15" s="450">
        <v>13.686153463588383</v>
      </c>
      <c r="E15" s="450">
        <v>14.093383340797134</v>
      </c>
      <c r="F15" s="450">
        <v>12.583162528764866</v>
      </c>
      <c r="G15" s="450">
        <v>12.571523540742639</v>
      </c>
      <c r="H15" s="450">
        <v>12.845808684964753</v>
      </c>
      <c r="I15" s="450">
        <v>12.784266032666888</v>
      </c>
      <c r="J15" s="450">
        <v>12.055015426558072</v>
      </c>
      <c r="K15" s="450">
        <v>12.207647655347985</v>
      </c>
      <c r="L15" s="450">
        <v>10.16110965013122</v>
      </c>
      <c r="M15" s="450">
        <v>9.2278196478171353</v>
      </c>
      <c r="N15" s="450">
        <v>10.95693944764842</v>
      </c>
      <c r="O15" s="450">
        <v>11.642542635272623</v>
      </c>
      <c r="P15" s="450">
        <v>13.037422879603822</v>
      </c>
      <c r="Q15" s="450">
        <v>13.264769164839374</v>
      </c>
      <c r="R15" s="450">
        <v>11.576741100338012</v>
      </c>
      <c r="S15" s="450">
        <v>13.736162088917</v>
      </c>
      <c r="T15" s="450">
        <v>13.744056942832819</v>
      </c>
      <c r="U15" s="450">
        <v>15.913430253342893</v>
      </c>
      <c r="V15" s="532">
        <v>16.832903999124095</v>
      </c>
    </row>
    <row r="16" spans="1:22" ht="15" customHeight="1" x14ac:dyDescent="0.25">
      <c r="A16" s="675"/>
      <c r="B16" s="454" t="s">
        <v>394</v>
      </c>
      <c r="C16" s="447">
        <v>1065691.7586000001</v>
      </c>
      <c r="D16" s="447">
        <v>1134376.8298295231</v>
      </c>
      <c r="E16" s="447">
        <v>1258821</v>
      </c>
      <c r="F16" s="455">
        <v>1127942.1059159539</v>
      </c>
      <c r="G16" s="455">
        <v>1085601.3438372898</v>
      </c>
      <c r="H16" s="455">
        <v>1130174.2481031991</v>
      </c>
      <c r="I16" s="455">
        <v>1187607.1773706232</v>
      </c>
      <c r="J16" s="455">
        <v>1129157.1299594149</v>
      </c>
      <c r="K16" s="455">
        <v>1160715.3467181418</v>
      </c>
      <c r="L16" s="455">
        <v>994051.19596268714</v>
      </c>
      <c r="M16" s="455">
        <v>920834.89483602415</v>
      </c>
      <c r="N16" s="455">
        <v>1128630.5047444731</v>
      </c>
      <c r="O16" s="455">
        <v>1177468.5494182967</v>
      </c>
      <c r="P16" s="455">
        <v>1337991.5978651014</v>
      </c>
      <c r="Q16" s="455">
        <v>1377678.9254602173</v>
      </c>
      <c r="R16" s="455">
        <v>1091154.1556712589</v>
      </c>
      <c r="S16" s="455">
        <v>1470675.9302119876</v>
      </c>
      <c r="T16" s="455">
        <v>1591589.2820939261</v>
      </c>
      <c r="U16" s="455">
        <v>1812937.5416120891</v>
      </c>
      <c r="V16" s="456">
        <v>1868502.842614772</v>
      </c>
    </row>
    <row r="17" spans="1:22" ht="15" customHeight="1" x14ac:dyDescent="0.25">
      <c r="A17" s="676"/>
      <c r="B17" s="452" t="s">
        <v>395</v>
      </c>
      <c r="C17" s="453">
        <v>77252</v>
      </c>
      <c r="D17" s="453">
        <v>82885</v>
      </c>
      <c r="E17" s="453">
        <v>89320</v>
      </c>
      <c r="F17" s="453">
        <v>89639</v>
      </c>
      <c r="G17" s="453">
        <v>86354</v>
      </c>
      <c r="H17" s="453">
        <v>87980</v>
      </c>
      <c r="I17" s="453">
        <v>92896</v>
      </c>
      <c r="J17" s="453">
        <v>93667</v>
      </c>
      <c r="K17" s="453">
        <v>95081</v>
      </c>
      <c r="L17" s="453">
        <v>97829</v>
      </c>
      <c r="M17" s="453">
        <v>99789</v>
      </c>
      <c r="N17" s="453">
        <v>103006</v>
      </c>
      <c r="O17" s="453">
        <v>101135</v>
      </c>
      <c r="P17" s="453">
        <v>102627</v>
      </c>
      <c r="Q17" s="453">
        <v>103860</v>
      </c>
      <c r="R17" s="453">
        <v>94254</v>
      </c>
      <c r="S17" s="453">
        <v>107066</v>
      </c>
      <c r="T17" s="453">
        <v>115802</v>
      </c>
      <c r="U17" s="453">
        <v>113925</v>
      </c>
      <c r="V17" s="534">
        <v>111003</v>
      </c>
    </row>
    <row r="18" spans="1:22" ht="15" customHeight="1" x14ac:dyDescent="0.25">
      <c r="A18" s="674" t="s">
        <v>397</v>
      </c>
      <c r="B18" s="451" t="s">
        <v>402</v>
      </c>
      <c r="C18" s="450">
        <v>22.153463478726252</v>
      </c>
      <c r="D18" s="450">
        <v>21.367565094182275</v>
      </c>
      <c r="E18" s="450">
        <v>21.265906099166301</v>
      </c>
      <c r="F18" s="450">
        <v>21.937966282447132</v>
      </c>
      <c r="G18" s="450">
        <v>23.204873773475704</v>
      </c>
      <c r="H18" s="450">
        <v>24.025101747672043</v>
      </c>
      <c r="I18" s="450">
        <v>25.17960638042063</v>
      </c>
      <c r="J18" s="450">
        <v>26.155341804678695</v>
      </c>
      <c r="K18" s="450">
        <v>25.895759667727337</v>
      </c>
      <c r="L18" s="450">
        <v>27.924085565094206</v>
      </c>
      <c r="M18" s="450">
        <v>28.008887092120641</v>
      </c>
      <c r="N18" s="450">
        <v>32.787215939692402</v>
      </c>
      <c r="O18" s="450">
        <v>23.70385792242336</v>
      </c>
      <c r="P18" s="450">
        <v>26.509711323903741</v>
      </c>
      <c r="Q18" s="450">
        <v>25.221927445817514</v>
      </c>
      <c r="R18" s="450">
        <v>25.761399619741685</v>
      </c>
      <c r="S18" s="450">
        <v>23.351905649781184</v>
      </c>
      <c r="T18" s="450">
        <v>22.538914845001344</v>
      </c>
      <c r="U18" s="450">
        <v>22.620518435670199</v>
      </c>
      <c r="V18" s="532">
        <v>16.307303257059587</v>
      </c>
    </row>
    <row r="19" spans="1:22" ht="15" customHeight="1" x14ac:dyDescent="0.25">
      <c r="A19" s="675"/>
      <c r="B19" s="454" t="s">
        <v>394</v>
      </c>
      <c r="C19" s="447">
        <v>413937.46510000003</v>
      </c>
      <c r="D19" s="447">
        <v>420492.313488413</v>
      </c>
      <c r="E19" s="447">
        <v>436185</v>
      </c>
      <c r="F19" s="447">
        <v>452338.92677777744</v>
      </c>
      <c r="G19" s="447">
        <v>489924.49997939251</v>
      </c>
      <c r="H19" s="447">
        <v>526990.60683518625</v>
      </c>
      <c r="I19" s="447">
        <v>569260.54104854958</v>
      </c>
      <c r="J19" s="447">
        <v>604031.46363724978</v>
      </c>
      <c r="K19" s="447">
        <v>620203.44404206972</v>
      </c>
      <c r="L19" s="447">
        <v>691763.37170407875</v>
      </c>
      <c r="M19" s="447">
        <v>688990.61357907567</v>
      </c>
      <c r="N19" s="447">
        <v>806467.15046861407</v>
      </c>
      <c r="O19" s="447">
        <v>599873.53244276799</v>
      </c>
      <c r="P19" s="447">
        <v>687980.0282779499</v>
      </c>
      <c r="Q19" s="447">
        <v>671054.60162342072</v>
      </c>
      <c r="R19" s="447">
        <v>659156.93207033048</v>
      </c>
      <c r="S19" s="447">
        <v>632346.2530904247</v>
      </c>
      <c r="T19" s="447">
        <v>638459.84081435308</v>
      </c>
      <c r="U19" s="447">
        <v>660994.16920871893</v>
      </c>
      <c r="V19" s="533">
        <v>488371.11794242047</v>
      </c>
    </row>
    <row r="20" spans="1:22" ht="15" customHeight="1" x14ac:dyDescent="0.25">
      <c r="A20" s="676"/>
      <c r="B20" s="452" t="s">
        <v>395</v>
      </c>
      <c r="C20" s="453">
        <v>18685</v>
      </c>
      <c r="D20" s="453">
        <v>19679</v>
      </c>
      <c r="E20" s="453">
        <v>20511</v>
      </c>
      <c r="F20" s="453">
        <v>20619</v>
      </c>
      <c r="G20" s="453">
        <v>21113</v>
      </c>
      <c r="H20" s="453">
        <v>21935</v>
      </c>
      <c r="I20" s="453">
        <v>22608</v>
      </c>
      <c r="J20" s="453">
        <v>23094</v>
      </c>
      <c r="K20" s="453">
        <v>23950</v>
      </c>
      <c r="L20" s="453">
        <v>24773</v>
      </c>
      <c r="M20" s="453">
        <v>24599</v>
      </c>
      <c r="N20" s="453">
        <v>24597</v>
      </c>
      <c r="O20" s="453">
        <v>25307</v>
      </c>
      <c r="P20" s="453">
        <v>25952</v>
      </c>
      <c r="Q20" s="453">
        <v>26606</v>
      </c>
      <c r="R20" s="453">
        <v>25587</v>
      </c>
      <c r="S20" s="453">
        <v>27079</v>
      </c>
      <c r="T20" s="453">
        <v>28327</v>
      </c>
      <c r="U20" s="453">
        <v>29221</v>
      </c>
      <c r="V20" s="534">
        <v>29948</v>
      </c>
    </row>
    <row r="21" spans="1:22" ht="15" customHeight="1" x14ac:dyDescent="0.25">
      <c r="A21" s="674" t="s">
        <v>203</v>
      </c>
      <c r="B21" s="451" t="s">
        <v>402</v>
      </c>
      <c r="C21" s="450">
        <v>0.14392109500805153</v>
      </c>
      <c r="D21" s="450">
        <v>0.13964759027133755</v>
      </c>
      <c r="E21" s="450">
        <v>0.17531541108344756</v>
      </c>
      <c r="F21" s="450">
        <v>0.128483799536766</v>
      </c>
      <c r="G21" s="450">
        <v>0.1219118960214307</v>
      </c>
      <c r="H21" s="450">
        <v>0.1453006392329205</v>
      </c>
      <c r="I21" s="450">
        <v>0.16571845025390258</v>
      </c>
      <c r="J21" s="450">
        <v>0.13109586912610152</v>
      </c>
      <c r="K21" s="450">
        <v>0.14843111049051486</v>
      </c>
      <c r="L21" s="450">
        <v>9.4080802900992633E-2</v>
      </c>
      <c r="M21" s="450">
        <v>8.7522828296750635E-2</v>
      </c>
      <c r="N21" s="450">
        <v>0.13994823469074638</v>
      </c>
      <c r="O21" s="450">
        <v>0.11217691279351723</v>
      </c>
      <c r="P21" s="450">
        <v>0.16833224691492049</v>
      </c>
      <c r="Q21" s="450">
        <v>0.15580506638035865</v>
      </c>
      <c r="R21" s="450">
        <v>0.21689999221005135</v>
      </c>
      <c r="S21" s="450">
        <v>0.20740798344628136</v>
      </c>
      <c r="T21" s="450">
        <v>0.19659503779566839</v>
      </c>
      <c r="U21" s="450">
        <v>0.23772078843377914</v>
      </c>
      <c r="V21" s="532">
        <v>0.26217631015331583</v>
      </c>
    </row>
    <row r="22" spans="1:22" ht="15" customHeight="1" x14ac:dyDescent="0.25">
      <c r="A22" s="675"/>
      <c r="B22" s="454" t="s">
        <v>394</v>
      </c>
      <c r="C22" s="447">
        <v>4290</v>
      </c>
      <c r="D22" s="447">
        <v>4668</v>
      </c>
      <c r="E22" s="447">
        <v>6267</v>
      </c>
      <c r="F22" s="447">
        <v>5048</v>
      </c>
      <c r="G22" s="447">
        <v>4915</v>
      </c>
      <c r="H22" s="447">
        <v>5819</v>
      </c>
      <c r="I22" s="447">
        <v>7049</v>
      </c>
      <c r="J22" s="447">
        <v>5906</v>
      </c>
      <c r="K22" s="447">
        <v>7441</v>
      </c>
      <c r="L22" s="447">
        <v>5137</v>
      </c>
      <c r="M22" s="447">
        <v>5080</v>
      </c>
      <c r="N22" s="447">
        <v>8414.3876107811266</v>
      </c>
      <c r="O22" s="447">
        <v>6608.0054019277195</v>
      </c>
      <c r="P22" s="447">
        <v>9789.5301515841165</v>
      </c>
      <c r="Q22" s="447">
        <v>8708.4125751973861</v>
      </c>
      <c r="R22" s="447">
        <v>8536.9667933954115</v>
      </c>
      <c r="S22" s="447">
        <v>8511.8162326519414</v>
      </c>
      <c r="T22" s="447">
        <v>8603.9818291274278</v>
      </c>
      <c r="U22" s="447">
        <v>10082.214079053441</v>
      </c>
      <c r="V22" s="533">
        <v>11128.86001338795</v>
      </c>
    </row>
    <row r="23" spans="1:22" ht="15" customHeight="1" x14ac:dyDescent="0.25">
      <c r="A23" s="676"/>
      <c r="B23" s="452" t="s">
        <v>395</v>
      </c>
      <c r="C23" s="453">
        <v>29808</v>
      </c>
      <c r="D23" s="453">
        <v>33427</v>
      </c>
      <c r="E23" s="453">
        <v>35747</v>
      </c>
      <c r="F23" s="453">
        <v>39289</v>
      </c>
      <c r="G23" s="453">
        <v>40316</v>
      </c>
      <c r="H23" s="453">
        <v>40048</v>
      </c>
      <c r="I23" s="453">
        <v>42536</v>
      </c>
      <c r="J23" s="453">
        <v>45051</v>
      </c>
      <c r="K23" s="453">
        <v>50131</v>
      </c>
      <c r="L23" s="453">
        <v>54602</v>
      </c>
      <c r="M23" s="453">
        <v>58042</v>
      </c>
      <c r="N23" s="453">
        <v>60125</v>
      </c>
      <c r="O23" s="453">
        <v>58907</v>
      </c>
      <c r="P23" s="453">
        <v>58156</v>
      </c>
      <c r="Q23" s="453">
        <v>55893</v>
      </c>
      <c r="R23" s="453">
        <v>39359</v>
      </c>
      <c r="S23" s="453">
        <v>41039</v>
      </c>
      <c r="T23" s="453">
        <v>43765</v>
      </c>
      <c r="U23" s="453">
        <v>42412</v>
      </c>
      <c r="V23" s="534">
        <v>42448</v>
      </c>
    </row>
    <row r="24" spans="1:22" ht="15" customHeight="1" x14ac:dyDescent="0.25">
      <c r="A24" s="674" t="s">
        <v>398</v>
      </c>
      <c r="B24" s="451" t="s">
        <v>402</v>
      </c>
      <c r="C24" s="450">
        <v>1.0075620120102544</v>
      </c>
      <c r="D24" s="450">
        <v>1.0569371015817071</v>
      </c>
      <c r="E24" s="450">
        <v>1.097470380399223</v>
      </c>
      <c r="F24" s="450">
        <v>1.022130811169953</v>
      </c>
      <c r="G24" s="450">
        <v>1.0471302050203064</v>
      </c>
      <c r="H24" s="450">
        <v>1.1363809488420487</v>
      </c>
      <c r="I24" s="450">
        <v>1.3080920886818526</v>
      </c>
      <c r="J24" s="450">
        <v>1.1402308857877157</v>
      </c>
      <c r="K24" s="450">
        <v>1.2109885017059665</v>
      </c>
      <c r="L24" s="450">
        <v>0.79314528127694317</v>
      </c>
      <c r="M24" s="450">
        <v>0.71062327861831664</v>
      </c>
      <c r="N24" s="450">
        <v>0.89744480965204443</v>
      </c>
      <c r="O24" s="450">
        <v>0.74335718969870945</v>
      </c>
      <c r="P24" s="450">
        <v>1.0206649971873671</v>
      </c>
      <c r="Q24" s="450">
        <v>0.83948274582984161</v>
      </c>
      <c r="R24" s="450">
        <v>1.1387745498759996</v>
      </c>
      <c r="S24" s="450">
        <v>1.2352388873586078</v>
      </c>
      <c r="T24" s="450">
        <v>1.365493773747178</v>
      </c>
      <c r="U24" s="450">
        <v>1.4802348616525964</v>
      </c>
      <c r="V24" s="532">
        <v>1.3953727896368453</v>
      </c>
    </row>
    <row r="25" spans="1:22" ht="15" customHeight="1" x14ac:dyDescent="0.25">
      <c r="A25" s="675"/>
      <c r="B25" s="454" t="s">
        <v>394</v>
      </c>
      <c r="C25" s="447">
        <v>86073</v>
      </c>
      <c r="D25" s="447">
        <v>97160</v>
      </c>
      <c r="E25" s="447">
        <v>109026</v>
      </c>
      <c r="F25" s="455">
        <v>104611</v>
      </c>
      <c r="G25" s="455">
        <v>107001</v>
      </c>
      <c r="H25" s="455">
        <v>122328</v>
      </c>
      <c r="I25" s="455">
        <v>150513</v>
      </c>
      <c r="J25" s="455">
        <v>136204</v>
      </c>
      <c r="K25" s="455">
        <v>151554</v>
      </c>
      <c r="L25" s="455">
        <v>103952</v>
      </c>
      <c r="M25" s="455">
        <v>96239</v>
      </c>
      <c r="N25" s="455">
        <v>124804.05989907122</v>
      </c>
      <c r="O25" s="455">
        <v>105298.03263520158</v>
      </c>
      <c r="P25" s="455">
        <v>148443.47586093631</v>
      </c>
      <c r="Q25" s="455">
        <v>126669.55151826481</v>
      </c>
      <c r="R25" s="455">
        <v>148308.30350310082</v>
      </c>
      <c r="S25" s="455">
        <v>193703.98612114007</v>
      </c>
      <c r="T25" s="455">
        <v>239577.24809771613</v>
      </c>
      <c r="U25" s="455">
        <v>250258.86735501952</v>
      </c>
      <c r="V25" s="456">
        <v>238819.4483191357</v>
      </c>
    </row>
    <row r="26" spans="1:22" ht="15" customHeight="1" x14ac:dyDescent="0.25">
      <c r="A26" s="676"/>
      <c r="B26" s="452" t="s">
        <v>395</v>
      </c>
      <c r="C26" s="453">
        <v>85427</v>
      </c>
      <c r="D26" s="453">
        <v>91926</v>
      </c>
      <c r="E26" s="453">
        <v>99343</v>
      </c>
      <c r="F26" s="453">
        <v>102346</v>
      </c>
      <c r="G26" s="453">
        <v>102185</v>
      </c>
      <c r="H26" s="453">
        <v>107647</v>
      </c>
      <c r="I26" s="453">
        <v>115063</v>
      </c>
      <c r="J26" s="453">
        <v>119453</v>
      </c>
      <c r="K26" s="453">
        <v>125149</v>
      </c>
      <c r="L26" s="453">
        <v>131063</v>
      </c>
      <c r="M26" s="453">
        <v>135429</v>
      </c>
      <c r="N26" s="453">
        <v>139066</v>
      </c>
      <c r="O26" s="453">
        <v>141652</v>
      </c>
      <c r="P26" s="453">
        <v>145438</v>
      </c>
      <c r="Q26" s="453">
        <v>150890</v>
      </c>
      <c r="R26" s="453">
        <v>130235</v>
      </c>
      <c r="S26" s="453">
        <v>156815</v>
      </c>
      <c r="T26" s="453">
        <v>175451</v>
      </c>
      <c r="U26" s="453">
        <v>169067</v>
      </c>
      <c r="V26" s="534">
        <v>171151</v>
      </c>
    </row>
    <row r="27" spans="1:22" ht="15" customHeight="1" x14ac:dyDescent="0.25">
      <c r="A27" s="674" t="s">
        <v>0</v>
      </c>
      <c r="B27" s="451" t="s">
        <v>402</v>
      </c>
      <c r="C27" s="450">
        <v>9.3087195600942654E-2</v>
      </c>
      <c r="D27" s="450">
        <v>0.10308291749265158</v>
      </c>
      <c r="E27" s="450">
        <v>0.10232086391026789</v>
      </c>
      <c r="F27" s="450">
        <v>9.7021028037383175E-2</v>
      </c>
      <c r="G27" s="450">
        <v>0.11251515731699534</v>
      </c>
      <c r="H27" s="450">
        <v>0.10330850131463629</v>
      </c>
      <c r="I27" s="450">
        <v>9.7851436510693196E-2</v>
      </c>
      <c r="J27" s="450">
        <v>9.4783247612049967E-2</v>
      </c>
      <c r="K27" s="450">
        <v>0.10239445494643983</v>
      </c>
      <c r="L27" s="450">
        <v>8.1466136805614278E-2</v>
      </c>
      <c r="M27" s="450">
        <v>8.7725887901172736E-2</v>
      </c>
      <c r="N27" s="450">
        <v>9.3362040278946679E-2</v>
      </c>
      <c r="O27" s="450">
        <v>9.1775974287014922E-2</v>
      </c>
      <c r="P27" s="450">
        <v>0.12876008937435904</v>
      </c>
      <c r="Q27" s="450">
        <v>0.13962849975143138</v>
      </c>
      <c r="R27" s="450">
        <v>0.15720982288397711</v>
      </c>
      <c r="S27" s="450">
        <v>0.15700454880663575</v>
      </c>
      <c r="T27" s="450">
        <v>0.16694883745465239</v>
      </c>
      <c r="U27" s="450">
        <v>0.15732309819792153</v>
      </c>
      <c r="V27" s="532">
        <v>0.15825757074537491</v>
      </c>
    </row>
    <row r="28" spans="1:22" ht="15" customHeight="1" x14ac:dyDescent="0.25">
      <c r="A28" s="675"/>
      <c r="B28" s="454" t="s">
        <v>394</v>
      </c>
      <c r="C28" s="447">
        <v>1185</v>
      </c>
      <c r="D28" s="447">
        <v>1508</v>
      </c>
      <c r="E28" s="447">
        <v>1715</v>
      </c>
      <c r="F28" s="447">
        <v>1661</v>
      </c>
      <c r="G28" s="447">
        <v>1763</v>
      </c>
      <c r="H28" s="447">
        <v>1886</v>
      </c>
      <c r="I28" s="447">
        <v>1972</v>
      </c>
      <c r="J28" s="447">
        <v>1935</v>
      </c>
      <c r="K28" s="447">
        <v>2275</v>
      </c>
      <c r="L28" s="447">
        <v>1927</v>
      </c>
      <c r="M28" s="447">
        <v>2102</v>
      </c>
      <c r="N28" s="447">
        <v>2222.3900068000466</v>
      </c>
      <c r="O28" s="447">
        <v>2180.4135971109004</v>
      </c>
      <c r="P28" s="447">
        <v>3166.8543981623607</v>
      </c>
      <c r="Q28" s="447">
        <v>3465.7189923302785</v>
      </c>
      <c r="R28" s="447">
        <v>3793.9446556590196</v>
      </c>
      <c r="S28" s="447">
        <v>4272.0937730285586</v>
      </c>
      <c r="T28" s="447">
        <v>5102.6242679639954</v>
      </c>
      <c r="U28" s="447">
        <v>4882.3650294742965</v>
      </c>
      <c r="V28" s="533">
        <v>4901.0787084135154</v>
      </c>
    </row>
    <row r="29" spans="1:22" ht="15" customHeight="1" x14ac:dyDescent="0.25">
      <c r="A29" s="676"/>
      <c r="B29" s="452" t="s">
        <v>395</v>
      </c>
      <c r="C29" s="453">
        <v>12730</v>
      </c>
      <c r="D29" s="453">
        <v>14629</v>
      </c>
      <c r="E29" s="453">
        <v>16761</v>
      </c>
      <c r="F29" s="453">
        <v>17120</v>
      </c>
      <c r="G29" s="453">
        <v>15669</v>
      </c>
      <c r="H29" s="453">
        <v>18256</v>
      </c>
      <c r="I29" s="453">
        <v>20153</v>
      </c>
      <c r="J29" s="453">
        <v>20415</v>
      </c>
      <c r="K29" s="453">
        <v>22218</v>
      </c>
      <c r="L29" s="453">
        <v>23654</v>
      </c>
      <c r="M29" s="453">
        <v>23961</v>
      </c>
      <c r="N29" s="453">
        <v>23804</v>
      </c>
      <c r="O29" s="453">
        <v>23758</v>
      </c>
      <c r="P29" s="453">
        <v>24595</v>
      </c>
      <c r="Q29" s="453">
        <v>24821</v>
      </c>
      <c r="R29" s="453">
        <v>24133</v>
      </c>
      <c r="S29" s="453">
        <v>27210</v>
      </c>
      <c r="T29" s="453">
        <v>30564</v>
      </c>
      <c r="U29" s="453">
        <v>31034</v>
      </c>
      <c r="V29" s="534">
        <v>30969</v>
      </c>
    </row>
    <row r="30" spans="1:22" ht="15" customHeight="1" x14ac:dyDescent="0.25">
      <c r="A30" s="674" t="s">
        <v>1</v>
      </c>
      <c r="B30" s="451" t="s">
        <v>402</v>
      </c>
      <c r="C30" s="450">
        <v>0.19151970954356848</v>
      </c>
      <c r="D30" s="450">
        <v>0.1895985401459854</v>
      </c>
      <c r="E30" s="450">
        <v>0.18083627419527323</v>
      </c>
      <c r="F30" s="450">
        <v>0.1579279541703078</v>
      </c>
      <c r="G30" s="450">
        <v>0.16059113300492611</v>
      </c>
      <c r="H30" s="450">
        <v>0.15762818214413768</v>
      </c>
      <c r="I30" s="450">
        <v>0.14034095499717217</v>
      </c>
      <c r="J30" s="450">
        <v>0.13937504694659356</v>
      </c>
      <c r="K30" s="450">
        <v>0.1409122085048011</v>
      </c>
      <c r="L30" s="450">
        <v>0.13572295342107721</v>
      </c>
      <c r="M30" s="450">
        <v>0.1194373991238183</v>
      </c>
      <c r="N30" s="450">
        <v>0.1272642512842562</v>
      </c>
      <c r="O30" s="450">
        <v>0.11288854449886514</v>
      </c>
      <c r="P30" s="450">
        <v>0.12957194972754199</v>
      </c>
      <c r="Q30" s="450">
        <v>0.12925471301772232</v>
      </c>
      <c r="R30" s="450">
        <v>0.1236928066619358</v>
      </c>
      <c r="S30" s="450">
        <v>0.12648167587316037</v>
      </c>
      <c r="T30" s="450">
        <v>0.12179959233261253</v>
      </c>
      <c r="U30" s="450">
        <v>0.10615827481477148</v>
      </c>
      <c r="V30" s="532">
        <v>0.10108075044170148</v>
      </c>
    </row>
    <row r="31" spans="1:22" ht="15" customHeight="1" x14ac:dyDescent="0.25">
      <c r="A31" s="675"/>
      <c r="B31" s="454" t="s">
        <v>394</v>
      </c>
      <c r="C31" s="447">
        <v>2954</v>
      </c>
      <c r="D31" s="447">
        <v>3117</v>
      </c>
      <c r="E31" s="447">
        <v>3382</v>
      </c>
      <c r="F31" s="447">
        <v>3253</v>
      </c>
      <c r="G31" s="447">
        <v>3423</v>
      </c>
      <c r="H31" s="447">
        <v>3517</v>
      </c>
      <c r="I31" s="447">
        <v>3474</v>
      </c>
      <c r="J31" s="447">
        <v>3711</v>
      </c>
      <c r="K31" s="447">
        <v>4109</v>
      </c>
      <c r="L31" s="447">
        <v>4362</v>
      </c>
      <c r="M31" s="447">
        <v>4144</v>
      </c>
      <c r="N31" s="447">
        <v>4546.6426413813369</v>
      </c>
      <c r="O31" s="447">
        <v>4250.3665889267713</v>
      </c>
      <c r="P31" s="447">
        <v>5060.6916405086076</v>
      </c>
      <c r="Q31" s="447">
        <v>5364.7168638005651</v>
      </c>
      <c r="R31" s="447">
        <v>5248.6568650859217</v>
      </c>
      <c r="S31" s="447">
        <v>5565.5731834466751</v>
      </c>
      <c r="T31" s="447">
        <v>5717.2728640928326</v>
      </c>
      <c r="U31" s="447">
        <v>5428.4033826533396</v>
      </c>
      <c r="V31" s="533">
        <v>5224.2575058288994</v>
      </c>
    </row>
    <row r="32" spans="1:22" ht="15" customHeight="1" x14ac:dyDescent="0.25">
      <c r="A32" s="676"/>
      <c r="B32" s="452" t="s">
        <v>395</v>
      </c>
      <c r="C32" s="453">
        <v>15424</v>
      </c>
      <c r="D32" s="453">
        <v>16440</v>
      </c>
      <c r="E32" s="453">
        <v>18702</v>
      </c>
      <c r="F32" s="453">
        <v>20598</v>
      </c>
      <c r="G32" s="453">
        <v>21315</v>
      </c>
      <c r="H32" s="453">
        <v>22312</v>
      </c>
      <c r="I32" s="453">
        <v>24754</v>
      </c>
      <c r="J32" s="453">
        <v>26626</v>
      </c>
      <c r="K32" s="453">
        <v>29160</v>
      </c>
      <c r="L32" s="453">
        <v>32139</v>
      </c>
      <c r="M32" s="453">
        <v>34696</v>
      </c>
      <c r="N32" s="453">
        <v>35726</v>
      </c>
      <c r="O32" s="453">
        <v>37651</v>
      </c>
      <c r="P32" s="453">
        <v>39057</v>
      </c>
      <c r="Q32" s="453">
        <v>41505</v>
      </c>
      <c r="R32" s="453">
        <v>42433</v>
      </c>
      <c r="S32" s="453">
        <v>44003</v>
      </c>
      <c r="T32" s="453">
        <v>46940</v>
      </c>
      <c r="U32" s="453">
        <v>51135</v>
      </c>
      <c r="V32" s="534">
        <v>51684</v>
      </c>
    </row>
    <row r="33" spans="1:22" ht="15" customHeight="1" x14ac:dyDescent="0.25">
      <c r="A33" s="674" t="s">
        <v>2</v>
      </c>
      <c r="B33" s="451" t="s">
        <v>402</v>
      </c>
      <c r="C33" s="450">
        <v>1.2501741882826031E-2</v>
      </c>
      <c r="D33" s="450">
        <v>1.8501865493159859E-2</v>
      </c>
      <c r="E33" s="450">
        <v>1.855232826187183E-2</v>
      </c>
      <c r="F33" s="450">
        <v>1.9432631748936856E-2</v>
      </c>
      <c r="G33" s="450">
        <v>1.8197214253620433E-2</v>
      </c>
      <c r="H33" s="450">
        <v>1.8487619301875459E-2</v>
      </c>
      <c r="I33" s="450">
        <v>1.8773933926137468E-2</v>
      </c>
      <c r="J33" s="450">
        <v>2.1846836219506442E-2</v>
      </c>
      <c r="K33" s="450">
        <v>2.4716190476190475E-2</v>
      </c>
      <c r="L33" s="450">
        <v>1.4394655947032396E-2</v>
      </c>
      <c r="M33" s="450">
        <v>1.4221267454350161E-2</v>
      </c>
      <c r="N33" s="450">
        <v>1.4202644986097792E-2</v>
      </c>
      <c r="O33" s="450">
        <v>1.2493547198542858E-2</v>
      </c>
      <c r="P33" s="450">
        <v>1.4438316434376411E-2</v>
      </c>
      <c r="Q33" s="450">
        <v>1.3160170191161656E-2</v>
      </c>
      <c r="R33" s="450">
        <v>1.3073069589503118E-2</v>
      </c>
      <c r="S33" s="450">
        <v>1.3621730860412356E-2</v>
      </c>
      <c r="T33" s="450">
        <v>1.3811535824782218E-2</v>
      </c>
      <c r="U33" s="450">
        <v>1.4471575798217019E-2</v>
      </c>
      <c r="V33" s="532">
        <v>1.4388192096699741E-2</v>
      </c>
    </row>
    <row r="34" spans="1:22" ht="15" customHeight="1" x14ac:dyDescent="0.25">
      <c r="A34" s="675"/>
      <c r="B34" s="454" t="s">
        <v>394</v>
      </c>
      <c r="C34" s="447">
        <v>628</v>
      </c>
      <c r="D34" s="447">
        <v>967</v>
      </c>
      <c r="E34" s="447">
        <v>1006</v>
      </c>
      <c r="F34" s="447">
        <v>1083</v>
      </c>
      <c r="G34" s="447">
        <v>1053</v>
      </c>
      <c r="H34" s="447">
        <v>1108</v>
      </c>
      <c r="I34" s="447">
        <v>1157</v>
      </c>
      <c r="J34" s="447">
        <v>1389</v>
      </c>
      <c r="K34" s="447">
        <v>1622</v>
      </c>
      <c r="L34" s="447">
        <v>974</v>
      </c>
      <c r="M34" s="447">
        <v>993</v>
      </c>
      <c r="N34" s="447">
        <v>1026.6950034000233</v>
      </c>
      <c r="O34" s="447">
        <v>930.70679855545018</v>
      </c>
      <c r="P34" s="447">
        <v>1118.2331695260186</v>
      </c>
      <c r="Q34" s="447">
        <v>1052.3398491660507</v>
      </c>
      <c r="R34" s="447">
        <v>1060.4612589613139</v>
      </c>
      <c r="S34" s="447">
        <v>1132.5515689272645</v>
      </c>
      <c r="T34" s="447">
        <v>1171.8121339819977</v>
      </c>
      <c r="U34" s="447">
        <v>1250.5322794513272</v>
      </c>
      <c r="V34" s="533">
        <v>1270.7939023647145</v>
      </c>
    </row>
    <row r="35" spans="1:22" ht="15" customHeight="1" x14ac:dyDescent="0.25">
      <c r="A35" s="676"/>
      <c r="B35" s="452" t="s">
        <v>395</v>
      </c>
      <c r="C35" s="453">
        <v>50233</v>
      </c>
      <c r="D35" s="453">
        <v>52265</v>
      </c>
      <c r="E35" s="453">
        <v>54225</v>
      </c>
      <c r="F35" s="453">
        <v>55731</v>
      </c>
      <c r="G35" s="453">
        <v>57866</v>
      </c>
      <c r="H35" s="453">
        <v>59932</v>
      </c>
      <c r="I35" s="453">
        <v>61628</v>
      </c>
      <c r="J35" s="453">
        <v>63579</v>
      </c>
      <c r="K35" s="453">
        <v>65625</v>
      </c>
      <c r="L35" s="453">
        <v>67664</v>
      </c>
      <c r="M35" s="453">
        <v>69825</v>
      </c>
      <c r="N35" s="453">
        <v>72289</v>
      </c>
      <c r="O35" s="453">
        <v>74495</v>
      </c>
      <c r="P35" s="453">
        <v>77449</v>
      </c>
      <c r="Q35" s="453">
        <v>79964</v>
      </c>
      <c r="R35" s="453">
        <v>81118</v>
      </c>
      <c r="S35" s="453">
        <v>83143</v>
      </c>
      <c r="T35" s="453">
        <v>84843</v>
      </c>
      <c r="U35" s="453">
        <v>86413</v>
      </c>
      <c r="V35" s="534">
        <v>88322</v>
      </c>
    </row>
    <row r="36" spans="1:22" ht="15" customHeight="1" x14ac:dyDescent="0.25">
      <c r="A36" s="674" t="s">
        <v>399</v>
      </c>
      <c r="B36" s="451" t="s">
        <v>402</v>
      </c>
      <c r="C36" s="450">
        <v>7.3633413761544225E-2</v>
      </c>
      <c r="D36" s="450">
        <v>6.4572968490878943E-2</v>
      </c>
      <c r="E36" s="450">
        <v>7.2467633225040004E-2</v>
      </c>
      <c r="F36" s="450">
        <v>6.5023364485981311E-2</v>
      </c>
      <c r="G36" s="450">
        <v>6.4434747033956088E-2</v>
      </c>
      <c r="H36" s="450">
        <v>6.6697534947303433E-2</v>
      </c>
      <c r="I36" s="450">
        <v>6.127491352330753E-2</v>
      </c>
      <c r="J36" s="450">
        <v>5.5571925275502386E-2</v>
      </c>
      <c r="K36" s="450">
        <v>6.9579982460395942E-2</v>
      </c>
      <c r="L36" s="450">
        <v>6.1947826086956523E-2</v>
      </c>
      <c r="M36" s="450">
        <v>6.4224979091162537E-2</v>
      </c>
      <c r="N36" s="450">
        <v>6.5403859986421925E-2</v>
      </c>
      <c r="O36" s="450">
        <v>6.7789448953067724E-2</v>
      </c>
      <c r="P36" s="450">
        <v>0.101176631581488</v>
      </c>
      <c r="Q36" s="450">
        <v>0.1026286969314905</v>
      </c>
      <c r="R36" s="450">
        <v>0.10093818905253862</v>
      </c>
      <c r="S36" s="450">
        <v>0.11519318304227122</v>
      </c>
      <c r="T36" s="450">
        <v>0.11672101805239819</v>
      </c>
      <c r="U36" s="450">
        <v>0.11204719169487284</v>
      </c>
      <c r="V36" s="532">
        <v>0.11175395961874891</v>
      </c>
    </row>
    <row r="37" spans="1:22" ht="15" customHeight="1" x14ac:dyDescent="0.25">
      <c r="A37" s="675"/>
      <c r="B37" s="454" t="s">
        <v>394</v>
      </c>
      <c r="C37" s="447">
        <v>2655</v>
      </c>
      <c r="D37" s="447">
        <v>2492</v>
      </c>
      <c r="E37" s="447">
        <v>2989</v>
      </c>
      <c r="F37" s="447">
        <v>2783</v>
      </c>
      <c r="G37" s="447">
        <v>2835</v>
      </c>
      <c r="H37" s="447">
        <v>3025</v>
      </c>
      <c r="I37" s="447">
        <v>2976</v>
      </c>
      <c r="J37" s="447">
        <v>2829</v>
      </c>
      <c r="K37" s="447">
        <v>3729</v>
      </c>
      <c r="L37" s="447">
        <v>3562</v>
      </c>
      <c r="M37" s="447">
        <v>3686</v>
      </c>
      <c r="N37" s="447">
        <v>3662.2891399396954</v>
      </c>
      <c r="O37" s="447">
        <v>3851.1185950237773</v>
      </c>
      <c r="P37" s="447">
        <v>5976.09892099217</v>
      </c>
      <c r="Q37" s="447">
        <v>6270.8186399079323</v>
      </c>
      <c r="R37" s="447">
        <v>5810.4059146203335</v>
      </c>
      <c r="S37" s="447">
        <v>7276.4077932311457</v>
      </c>
      <c r="T37" s="447">
        <v>7952.4364019459936</v>
      </c>
      <c r="U37" s="447">
        <v>7780.2208497168858</v>
      </c>
      <c r="V37" s="533">
        <v>7727.3392917980127</v>
      </c>
    </row>
    <row r="38" spans="1:22" ht="15" customHeight="1" x14ac:dyDescent="0.25">
      <c r="A38" s="676"/>
      <c r="B38" s="452" t="s">
        <v>395</v>
      </c>
      <c r="C38" s="453">
        <v>36057</v>
      </c>
      <c r="D38" s="453">
        <v>38592</v>
      </c>
      <c r="E38" s="453">
        <v>41246</v>
      </c>
      <c r="F38" s="453">
        <v>42800</v>
      </c>
      <c r="G38" s="453">
        <v>43998</v>
      </c>
      <c r="H38" s="453">
        <v>45354</v>
      </c>
      <c r="I38" s="453">
        <v>48568</v>
      </c>
      <c r="J38" s="453">
        <v>50907</v>
      </c>
      <c r="K38" s="453">
        <v>53593</v>
      </c>
      <c r="L38" s="453">
        <v>57500</v>
      </c>
      <c r="M38" s="453">
        <v>57392</v>
      </c>
      <c r="N38" s="453">
        <v>55995</v>
      </c>
      <c r="O38" s="453">
        <v>56810</v>
      </c>
      <c r="P38" s="453">
        <v>59066</v>
      </c>
      <c r="Q38" s="453">
        <v>61102</v>
      </c>
      <c r="R38" s="453">
        <v>57564</v>
      </c>
      <c r="S38" s="453">
        <v>63167</v>
      </c>
      <c r="T38" s="453">
        <v>68132</v>
      </c>
      <c r="U38" s="453">
        <v>69437</v>
      </c>
      <c r="V38" s="534">
        <v>69146</v>
      </c>
    </row>
    <row r="39" spans="1:22" ht="15" customHeight="1" x14ac:dyDescent="0.25">
      <c r="A39" s="674" t="s">
        <v>400</v>
      </c>
      <c r="B39" s="451" t="s">
        <v>402</v>
      </c>
      <c r="C39" s="450">
        <v>0.77336967210811725</v>
      </c>
      <c r="D39" s="450">
        <v>0.78607205682901615</v>
      </c>
      <c r="E39" s="450">
        <v>0.81075676651959649</v>
      </c>
      <c r="F39" s="450">
        <v>0.76875465787512476</v>
      </c>
      <c r="G39" s="450">
        <v>0.82774175359458702</v>
      </c>
      <c r="H39" s="450">
        <v>0.71084323235163183</v>
      </c>
      <c r="I39" s="450">
        <v>0.72847726139699776</v>
      </c>
      <c r="J39" s="450">
        <v>0.7530094560414764</v>
      </c>
      <c r="K39" s="450">
        <v>0.69607384786782189</v>
      </c>
      <c r="L39" s="450">
        <v>0.59200436057439287</v>
      </c>
      <c r="M39" s="450">
        <v>0.68336946920420782</v>
      </c>
      <c r="N39" s="450">
        <v>0.70386526268858018</v>
      </c>
      <c r="O39" s="450">
        <v>0.78538778889615402</v>
      </c>
      <c r="P39" s="450">
        <v>0.69781192988220309</v>
      </c>
      <c r="Q39" s="450">
        <v>0.70970963751699823</v>
      </c>
      <c r="R39" s="450">
        <v>0.5010887875768778</v>
      </c>
      <c r="S39" s="450">
        <v>0.60593236688389929</v>
      </c>
      <c r="T39" s="450">
        <v>0.66546186812546393</v>
      </c>
      <c r="U39" s="450">
        <v>0.65968401774377095</v>
      </c>
      <c r="V39" s="532">
        <v>0.66873714791280092</v>
      </c>
    </row>
    <row r="40" spans="1:22" ht="15" customHeight="1" x14ac:dyDescent="0.25">
      <c r="A40" s="675"/>
      <c r="B40" s="454" t="s">
        <v>394</v>
      </c>
      <c r="C40" s="447">
        <v>55050</v>
      </c>
      <c r="D40" s="447">
        <v>58538</v>
      </c>
      <c r="E40" s="447">
        <v>62845</v>
      </c>
      <c r="F40" s="447">
        <v>60860</v>
      </c>
      <c r="G40" s="447">
        <v>67528</v>
      </c>
      <c r="H40" s="447">
        <v>60679</v>
      </c>
      <c r="I40" s="447">
        <v>65756</v>
      </c>
      <c r="J40" s="447">
        <v>71749</v>
      </c>
      <c r="K40" s="447">
        <v>69977</v>
      </c>
      <c r="L40" s="447">
        <v>62994</v>
      </c>
      <c r="M40" s="447">
        <v>76590</v>
      </c>
      <c r="N40" s="447">
        <v>81787.735793887638</v>
      </c>
      <c r="O40" s="447">
        <v>94420.890756673427</v>
      </c>
      <c r="P40" s="447">
        <v>87865.686963047483</v>
      </c>
      <c r="Q40" s="447">
        <v>93918.00546153693</v>
      </c>
      <c r="R40" s="447">
        <v>66515.527840529918</v>
      </c>
      <c r="S40" s="447">
        <v>87238.506589742523</v>
      </c>
      <c r="T40" s="447">
        <v>96883.927918518166</v>
      </c>
      <c r="U40" s="447">
        <v>100781.24675875138</v>
      </c>
      <c r="V40" s="533">
        <v>106315.8317751771</v>
      </c>
    </row>
    <row r="41" spans="1:22" ht="15" customHeight="1" x14ac:dyDescent="0.25">
      <c r="A41" s="676"/>
      <c r="B41" s="452" t="s">
        <v>395</v>
      </c>
      <c r="C41" s="453">
        <v>71182</v>
      </c>
      <c r="D41" s="453">
        <v>74469</v>
      </c>
      <c r="E41" s="453">
        <v>77514</v>
      </c>
      <c r="F41" s="453">
        <v>79167</v>
      </c>
      <c r="G41" s="453">
        <v>81581</v>
      </c>
      <c r="H41" s="453">
        <v>85362</v>
      </c>
      <c r="I41" s="453">
        <v>90265</v>
      </c>
      <c r="J41" s="453">
        <v>95283</v>
      </c>
      <c r="K41" s="453">
        <v>100531</v>
      </c>
      <c r="L41" s="453">
        <v>106408</v>
      </c>
      <c r="M41" s="453">
        <v>112077</v>
      </c>
      <c r="N41" s="453">
        <v>116198</v>
      </c>
      <c r="O41" s="453">
        <v>120222</v>
      </c>
      <c r="P41" s="453">
        <v>125916</v>
      </c>
      <c r="Q41" s="453">
        <v>132333</v>
      </c>
      <c r="R41" s="453">
        <v>132742</v>
      </c>
      <c r="S41" s="453">
        <v>143974</v>
      </c>
      <c r="T41" s="453">
        <v>145589</v>
      </c>
      <c r="U41" s="453">
        <v>152772</v>
      </c>
      <c r="V41" s="534">
        <v>158980</v>
      </c>
    </row>
    <row r="42" spans="1:22" ht="15" customHeight="1" x14ac:dyDescent="0.25">
      <c r="A42" s="674" t="s">
        <v>401</v>
      </c>
      <c r="B42" s="451" t="s">
        <v>402</v>
      </c>
      <c r="C42" s="450">
        <v>3.7413901064495929E-2</v>
      </c>
      <c r="D42" s="450">
        <v>3.687425506555423E-2</v>
      </c>
      <c r="E42" s="450">
        <v>3.8839759462327553E-2</v>
      </c>
      <c r="F42" s="450">
        <v>3.7985987086138207E-2</v>
      </c>
      <c r="G42" s="450">
        <v>4.0880714237765993E-2</v>
      </c>
      <c r="H42" s="450">
        <v>3.9910872272101709E-2</v>
      </c>
      <c r="I42" s="450">
        <v>3.7496911292315298E-2</v>
      </c>
      <c r="J42" s="450">
        <v>3.9035797805360678E-2</v>
      </c>
      <c r="K42" s="450">
        <v>4.2160514730782257E-2</v>
      </c>
      <c r="L42" s="450">
        <v>9.0444810543657328E-2</v>
      </c>
      <c r="M42" s="450">
        <v>9.2297966494573808E-2</v>
      </c>
      <c r="N42" s="450">
        <v>9.0964740480239878E-2</v>
      </c>
      <c r="O42" s="450">
        <v>9.0536048197483343E-2</v>
      </c>
      <c r="P42" s="450">
        <v>0.10359201236966313</v>
      </c>
      <c r="Q42" s="450">
        <v>0.12916619617228614</v>
      </c>
      <c r="R42" s="450">
        <v>0.13589504865052085</v>
      </c>
      <c r="S42" s="450">
        <v>0.14876335716461905</v>
      </c>
      <c r="T42" s="450">
        <v>0.15528759777105156</v>
      </c>
      <c r="U42" s="450">
        <v>0.15708912153193771</v>
      </c>
      <c r="V42" s="532">
        <v>0.16031148408911797</v>
      </c>
    </row>
    <row r="43" spans="1:22" ht="15" customHeight="1" x14ac:dyDescent="0.25">
      <c r="A43" s="675"/>
      <c r="B43" s="454" t="s">
        <v>394</v>
      </c>
      <c r="C43" s="447">
        <v>478</v>
      </c>
      <c r="D43" s="447">
        <v>495</v>
      </c>
      <c r="E43" s="447">
        <v>549</v>
      </c>
      <c r="F43" s="447">
        <v>553</v>
      </c>
      <c r="G43" s="447">
        <v>609</v>
      </c>
      <c r="H43" s="447">
        <v>609</v>
      </c>
      <c r="I43" s="447">
        <v>607</v>
      </c>
      <c r="J43" s="447">
        <v>651</v>
      </c>
      <c r="K43" s="447">
        <v>747</v>
      </c>
      <c r="L43" s="447">
        <v>1647</v>
      </c>
      <c r="M43" s="447">
        <v>1752</v>
      </c>
      <c r="N43" s="447">
        <v>1822.3876107811257</v>
      </c>
      <c r="O43" s="447">
        <v>1852.0054019277193</v>
      </c>
      <c r="P43" s="447">
        <v>2167.662858835201</v>
      </c>
      <c r="Q43" s="447">
        <v>3055.1680380630842</v>
      </c>
      <c r="R43" s="447">
        <v>2835.4501900931177</v>
      </c>
      <c r="S43" s="447">
        <v>4172.5146417532351</v>
      </c>
      <c r="T43" s="447">
        <v>5579.7939631094241</v>
      </c>
      <c r="U43" s="447">
        <v>6230.3116490781822</v>
      </c>
      <c r="V43" s="533">
        <v>6878.965782264052</v>
      </c>
    </row>
    <row r="44" spans="1:22" ht="15" customHeight="1" x14ac:dyDescent="0.25">
      <c r="A44" s="676"/>
      <c r="B44" s="452" t="s">
        <v>395</v>
      </c>
      <c r="C44" s="453">
        <v>12776</v>
      </c>
      <c r="D44" s="453">
        <v>13424</v>
      </c>
      <c r="E44" s="453">
        <v>14135</v>
      </c>
      <c r="F44" s="453">
        <v>14558</v>
      </c>
      <c r="G44" s="453">
        <v>14897</v>
      </c>
      <c r="H44" s="453">
        <v>15259</v>
      </c>
      <c r="I44" s="453">
        <v>16188</v>
      </c>
      <c r="J44" s="453">
        <v>16677</v>
      </c>
      <c r="K44" s="453">
        <v>17718</v>
      </c>
      <c r="L44" s="453">
        <v>18210</v>
      </c>
      <c r="M44" s="453">
        <v>18982</v>
      </c>
      <c r="N44" s="453">
        <v>20034</v>
      </c>
      <c r="O44" s="453">
        <v>20456</v>
      </c>
      <c r="P44" s="453">
        <v>20925</v>
      </c>
      <c r="Q44" s="453">
        <v>23653</v>
      </c>
      <c r="R44" s="453">
        <v>20865</v>
      </c>
      <c r="S44" s="453">
        <v>28048</v>
      </c>
      <c r="T44" s="453">
        <v>35932</v>
      </c>
      <c r="U44" s="453">
        <v>39661</v>
      </c>
      <c r="V44" s="534">
        <v>42910</v>
      </c>
    </row>
    <row r="45" spans="1:22" x14ac:dyDescent="0.25">
      <c r="A45" s="330"/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</row>
    <row r="46" spans="1:22" s="330" customFormat="1" ht="14.25" customHeight="1" x14ac:dyDescent="0.2">
      <c r="A46" s="654" t="s">
        <v>450</v>
      </c>
      <c r="B46" s="655"/>
      <c r="C46" s="655"/>
      <c r="D46" s="655"/>
      <c r="E46" s="655"/>
      <c r="F46" s="655"/>
      <c r="G46" s="655"/>
      <c r="H46" s="655"/>
      <c r="I46" s="655"/>
      <c r="J46" s="655"/>
      <c r="K46" s="655"/>
      <c r="L46" s="655"/>
      <c r="M46" s="655"/>
      <c r="N46" s="655"/>
      <c r="O46" s="655"/>
      <c r="P46" s="655"/>
      <c r="Q46" s="655"/>
      <c r="R46" s="655"/>
      <c r="S46" s="655"/>
      <c r="T46" s="655"/>
      <c r="U46" s="655"/>
      <c r="V46" s="656"/>
    </row>
    <row r="47" spans="1:22" s="330" customFormat="1" ht="14.25" customHeight="1" x14ac:dyDescent="0.2">
      <c r="A47" s="657" t="s">
        <v>384</v>
      </c>
      <c r="B47" s="658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  <c r="O47" s="658"/>
      <c r="P47" s="658"/>
      <c r="Q47" s="658"/>
      <c r="R47" s="658"/>
      <c r="S47" s="658"/>
      <c r="T47" s="658"/>
      <c r="U47" s="658"/>
      <c r="V47" s="670"/>
    </row>
    <row r="48" spans="1:22" s="330" customFormat="1" ht="14.25" customHeight="1" x14ac:dyDescent="0.2">
      <c r="A48" s="657" t="s">
        <v>432</v>
      </c>
      <c r="B48" s="658"/>
      <c r="C48" s="658"/>
      <c r="D48" s="658"/>
      <c r="E48" s="658"/>
      <c r="F48" s="658"/>
      <c r="G48" s="658"/>
      <c r="H48" s="658"/>
      <c r="I48" s="658"/>
      <c r="J48" s="658"/>
      <c r="K48" s="658"/>
      <c r="L48" s="658"/>
      <c r="M48" s="658"/>
      <c r="N48" s="658"/>
      <c r="O48" s="658"/>
      <c r="P48" s="658"/>
      <c r="Q48" s="658"/>
      <c r="R48" s="658"/>
      <c r="S48" s="658"/>
      <c r="T48" s="658"/>
      <c r="U48" s="658"/>
      <c r="V48" s="670"/>
    </row>
    <row r="49" spans="1:22" s="330" customFormat="1" ht="14.25" customHeight="1" x14ac:dyDescent="0.2">
      <c r="A49" s="657" t="s">
        <v>396</v>
      </c>
      <c r="B49" s="658"/>
      <c r="C49" s="658"/>
      <c r="D49" s="658"/>
      <c r="E49" s="658"/>
      <c r="F49" s="658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658"/>
      <c r="T49" s="658"/>
      <c r="U49" s="658"/>
      <c r="V49" s="670"/>
    </row>
    <row r="50" spans="1:22" s="330" customFormat="1" ht="14.25" customHeight="1" x14ac:dyDescent="0.2">
      <c r="A50" s="657" t="s">
        <v>458</v>
      </c>
      <c r="B50" s="658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  <c r="T50" s="658"/>
      <c r="U50" s="658"/>
      <c r="V50" s="670"/>
    </row>
    <row r="51" spans="1:22" s="330" customFormat="1" ht="14.25" customHeight="1" x14ac:dyDescent="0.2">
      <c r="A51" s="667" t="s">
        <v>459</v>
      </c>
      <c r="B51" s="658"/>
      <c r="C51" s="658"/>
      <c r="D51" s="658"/>
      <c r="E51" s="658"/>
      <c r="F51" s="658"/>
      <c r="G51" s="658"/>
      <c r="H51" s="658"/>
      <c r="I51" s="658"/>
      <c r="J51" s="658"/>
      <c r="K51" s="658"/>
      <c r="L51" s="658"/>
      <c r="M51" s="658"/>
      <c r="N51" s="658"/>
      <c r="O51" s="658"/>
      <c r="P51" s="658"/>
      <c r="Q51" s="658"/>
      <c r="R51" s="658"/>
      <c r="S51" s="658"/>
      <c r="T51" s="658"/>
      <c r="U51" s="658"/>
      <c r="V51" s="670"/>
    </row>
    <row r="52" spans="1:22" s="330" customFormat="1" ht="14.25" customHeight="1" x14ac:dyDescent="0.2">
      <c r="A52" s="667" t="s">
        <v>460</v>
      </c>
      <c r="B52" s="658"/>
      <c r="C52" s="658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58"/>
      <c r="R52" s="658"/>
      <c r="S52" s="658"/>
      <c r="T52" s="658"/>
      <c r="U52" s="658"/>
      <c r="V52" s="670"/>
    </row>
    <row r="53" spans="1:22" s="330" customFormat="1" ht="14.25" customHeight="1" x14ac:dyDescent="0.2">
      <c r="A53" s="667" t="s">
        <v>461</v>
      </c>
      <c r="B53" s="658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  <c r="O53" s="658"/>
      <c r="P53" s="658"/>
      <c r="Q53" s="658"/>
      <c r="R53" s="658"/>
      <c r="S53" s="658"/>
      <c r="T53" s="658"/>
      <c r="U53" s="658"/>
      <c r="V53" s="670"/>
    </row>
    <row r="54" spans="1:22" s="330" customFormat="1" ht="14.25" customHeight="1" x14ac:dyDescent="0.2">
      <c r="A54" s="667" t="s">
        <v>462</v>
      </c>
      <c r="B54" s="658"/>
      <c r="C54" s="658"/>
      <c r="D54" s="658"/>
      <c r="E54" s="658"/>
      <c r="F54" s="658"/>
      <c r="G54" s="658"/>
      <c r="H54" s="658"/>
      <c r="I54" s="658"/>
      <c r="J54" s="658"/>
      <c r="K54" s="658"/>
      <c r="L54" s="658"/>
      <c r="M54" s="658"/>
      <c r="N54" s="658"/>
      <c r="O54" s="658"/>
      <c r="P54" s="658"/>
      <c r="Q54" s="658"/>
      <c r="R54" s="658"/>
      <c r="S54" s="658"/>
      <c r="T54" s="658"/>
      <c r="U54" s="658"/>
      <c r="V54" s="670"/>
    </row>
    <row r="55" spans="1:22" s="330" customFormat="1" ht="14.25" customHeight="1" x14ac:dyDescent="0.2">
      <c r="A55" s="667" t="s">
        <v>463</v>
      </c>
      <c r="B55" s="658"/>
      <c r="C55" s="658"/>
      <c r="D55" s="658"/>
      <c r="E55" s="658"/>
      <c r="F55" s="658"/>
      <c r="G55" s="658"/>
      <c r="H55" s="658"/>
      <c r="I55" s="658"/>
      <c r="J55" s="658"/>
      <c r="K55" s="658"/>
      <c r="L55" s="658"/>
      <c r="M55" s="658"/>
      <c r="N55" s="658"/>
      <c r="O55" s="658"/>
      <c r="P55" s="658"/>
      <c r="Q55" s="658"/>
      <c r="R55" s="658"/>
      <c r="S55" s="658"/>
      <c r="T55" s="658"/>
      <c r="U55" s="658"/>
      <c r="V55" s="670"/>
    </row>
    <row r="56" spans="1:22" s="330" customFormat="1" ht="14.25" customHeight="1" x14ac:dyDescent="0.2">
      <c r="A56" s="671" t="s">
        <v>446</v>
      </c>
      <c r="B56" s="672"/>
      <c r="C56" s="67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  <c r="P56" s="672"/>
      <c r="Q56" s="672"/>
      <c r="R56" s="672"/>
      <c r="S56" s="672"/>
      <c r="T56" s="672"/>
      <c r="U56" s="672"/>
      <c r="V56" s="673"/>
    </row>
  </sheetData>
  <mergeCells count="28">
    <mergeCell ref="A47:V47"/>
    <mergeCell ref="A48:V48"/>
    <mergeCell ref="A51:V51"/>
    <mergeCell ref="A49:V49"/>
    <mergeCell ref="A50:V50"/>
    <mergeCell ref="A3:V3"/>
    <mergeCell ref="A4:V4"/>
    <mergeCell ref="A5:V5"/>
    <mergeCell ref="A42:A44"/>
    <mergeCell ref="A6:V6"/>
    <mergeCell ref="A21:A23"/>
    <mergeCell ref="A39:A41"/>
    <mergeCell ref="A1:V2"/>
    <mergeCell ref="A53:V53"/>
    <mergeCell ref="A54:V54"/>
    <mergeCell ref="A55:V55"/>
    <mergeCell ref="A56:V56"/>
    <mergeCell ref="A24:A26"/>
    <mergeCell ref="A27:A29"/>
    <mergeCell ref="A30:A32"/>
    <mergeCell ref="A33:A35"/>
    <mergeCell ref="A36:A38"/>
    <mergeCell ref="A52:V52"/>
    <mergeCell ref="A9:A11"/>
    <mergeCell ref="A12:A14"/>
    <mergeCell ref="A15:A17"/>
    <mergeCell ref="A18:A20"/>
    <mergeCell ref="A46:V46"/>
  </mergeCells>
  <conditionalFormatting sqref="A4:A6">
    <cfRule type="duplicateValues" dxfId="6" priority="187"/>
  </conditionalFormatting>
  <hyperlinks>
    <hyperlink ref="V7" location="Índice!A1" display="Índice" xr:uid="{7FF639D4-888A-4230-A61F-282C3449C8B7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F0C23-A782-485E-B9FD-E98236137DE7}">
  <dimension ref="A1:U25"/>
  <sheetViews>
    <sheetView zoomScaleNormal="100" workbookViewId="0">
      <selection activeCell="A3" sqref="A3:U3"/>
    </sheetView>
  </sheetViews>
  <sheetFormatPr baseColWidth="10" defaultColWidth="11.42578125" defaultRowHeight="15" x14ac:dyDescent="0.25"/>
  <cols>
    <col min="1" max="1" width="39.42578125" style="331" customWidth="1"/>
    <col min="2" max="21" width="11.28515625" style="331" customWidth="1"/>
    <col min="22" max="16384" width="11.42578125" style="331"/>
  </cols>
  <sheetData>
    <row r="1" spans="1:21" s="323" customFormat="1" ht="60" customHeight="1" x14ac:dyDescent="0.3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</row>
    <row r="2" spans="1:21" s="324" customFormat="1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</row>
    <row r="3" spans="1:21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</row>
    <row r="4" spans="1:21" x14ac:dyDescent="0.25">
      <c r="A4" s="663" t="s">
        <v>386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4"/>
    </row>
    <row r="5" spans="1:21" x14ac:dyDescent="0.25">
      <c r="A5" s="475" t="s">
        <v>97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80"/>
    </row>
    <row r="6" spans="1:21" x14ac:dyDescent="0.25">
      <c r="A6" s="665" t="s">
        <v>447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6"/>
    </row>
    <row r="7" spans="1:21" s="330" customFormat="1" ht="16.5" x14ac:dyDescent="0.25">
      <c r="A7" s="325"/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64" t="s">
        <v>126</v>
      </c>
    </row>
    <row r="8" spans="1:21" s="330" customFormat="1" ht="15" customHeight="1" x14ac:dyDescent="0.2">
      <c r="A8" s="398" t="s">
        <v>327</v>
      </c>
      <c r="B8" s="476">
        <v>2005</v>
      </c>
      <c r="C8" s="476">
        <v>2006</v>
      </c>
      <c r="D8" s="476">
        <v>2007</v>
      </c>
      <c r="E8" s="476">
        <v>2008</v>
      </c>
      <c r="F8" s="476">
        <v>2009</v>
      </c>
      <c r="G8" s="476">
        <v>2010</v>
      </c>
      <c r="H8" s="476">
        <v>2011</v>
      </c>
      <c r="I8" s="476">
        <v>2012</v>
      </c>
      <c r="J8" s="476">
        <v>2013</v>
      </c>
      <c r="K8" s="476">
        <v>2014</v>
      </c>
      <c r="L8" s="476">
        <v>2015</v>
      </c>
      <c r="M8" s="476">
        <v>2016</v>
      </c>
      <c r="N8" s="476">
        <v>2017</v>
      </c>
      <c r="O8" s="476">
        <v>2018</v>
      </c>
      <c r="P8" s="476">
        <v>2019</v>
      </c>
      <c r="Q8" s="476">
        <v>2020</v>
      </c>
      <c r="R8" s="476">
        <v>2021</v>
      </c>
      <c r="S8" s="476">
        <v>2022</v>
      </c>
      <c r="T8" s="476">
        <v>2023</v>
      </c>
      <c r="U8" s="477" t="s">
        <v>449</v>
      </c>
    </row>
    <row r="9" spans="1:21" s="330" customFormat="1" ht="15" customHeight="1" x14ac:dyDescent="0.2">
      <c r="A9" s="448" t="s">
        <v>405</v>
      </c>
      <c r="B9" s="487">
        <v>12.833286539435257</v>
      </c>
      <c r="C9" s="487">
        <v>12.584120172679125</v>
      </c>
      <c r="D9" s="487">
        <v>12.315580442927967</v>
      </c>
      <c r="E9" s="487">
        <v>12.3242639761826</v>
      </c>
      <c r="F9" s="487">
        <v>12.85815725334408</v>
      </c>
      <c r="G9" s="487">
        <v>12.37661351556568</v>
      </c>
      <c r="H9" s="487">
        <v>12.635334008335491</v>
      </c>
      <c r="I9" s="487">
        <v>12.55417228951449</v>
      </c>
      <c r="J9" s="487">
        <v>12.846510314864744</v>
      </c>
      <c r="K9" s="487">
        <v>11.725258029024991</v>
      </c>
      <c r="L9" s="487">
        <v>10.976089513586178</v>
      </c>
      <c r="M9" s="487">
        <v>11.333357082304813</v>
      </c>
      <c r="N9" s="487">
        <v>11.512313892672521</v>
      </c>
      <c r="O9" s="487">
        <v>13.064390087936207</v>
      </c>
      <c r="P9" s="487">
        <v>12.951792660524225</v>
      </c>
      <c r="Q9" s="487">
        <v>14.88665986447624</v>
      </c>
      <c r="R9" s="487">
        <v>13.761057115144078</v>
      </c>
      <c r="S9" s="487">
        <v>12.945306175406539</v>
      </c>
      <c r="T9" s="487">
        <v>13.362091571214615</v>
      </c>
      <c r="U9" s="529">
        <v>13.447029432829705</v>
      </c>
    </row>
    <row r="10" spans="1:21" s="330" customFormat="1" ht="15" customHeight="1" x14ac:dyDescent="0.2">
      <c r="A10" s="443" t="s">
        <v>409</v>
      </c>
      <c r="B10" s="482">
        <v>53479</v>
      </c>
      <c r="C10" s="482">
        <v>53724</v>
      </c>
      <c r="D10" s="482">
        <v>53708</v>
      </c>
      <c r="E10" s="482">
        <v>53649</v>
      </c>
      <c r="F10" s="482">
        <v>53600</v>
      </c>
      <c r="G10" s="482">
        <v>53627</v>
      </c>
      <c r="H10" s="482">
        <v>53661</v>
      </c>
      <c r="I10" s="482">
        <v>53678</v>
      </c>
      <c r="J10" s="482">
        <v>53697</v>
      </c>
      <c r="K10" s="482">
        <v>53712</v>
      </c>
      <c r="L10" s="482">
        <v>55522</v>
      </c>
      <c r="M10" s="482">
        <v>55699.289530988499</v>
      </c>
      <c r="N10" s="482">
        <v>58534.797124143755</v>
      </c>
      <c r="O10" s="482">
        <v>60557.628976035463</v>
      </c>
      <c r="P10" s="482">
        <v>62230.58952787365</v>
      </c>
      <c r="Q10" s="482">
        <v>65584.260945158807</v>
      </c>
      <c r="R10" s="482">
        <v>64831.373337448698</v>
      </c>
      <c r="S10" s="482">
        <v>64974.200545381937</v>
      </c>
      <c r="T10" s="482">
        <v>65052.810869128138</v>
      </c>
      <c r="U10" s="523">
        <v>64354.175456679499</v>
      </c>
    </row>
    <row r="11" spans="1:21" s="330" customFormat="1" ht="15" customHeight="1" x14ac:dyDescent="0.2">
      <c r="A11" s="448" t="s">
        <v>404</v>
      </c>
      <c r="B11" s="487">
        <v>17.760084085035309</v>
      </c>
      <c r="C11" s="487">
        <v>20.445798851772821</v>
      </c>
      <c r="D11" s="487">
        <v>20.028296392095353</v>
      </c>
      <c r="E11" s="487">
        <v>19.678759142867644</v>
      </c>
      <c r="F11" s="487">
        <v>18.513107643886617</v>
      </c>
      <c r="G11" s="487">
        <v>21.856111222659955</v>
      </c>
      <c r="H11" s="487">
        <v>19.706374061079845</v>
      </c>
      <c r="I11" s="487">
        <v>21.453746863094082</v>
      </c>
      <c r="J11" s="487">
        <v>19.81559323331475</v>
      </c>
      <c r="K11" s="487">
        <v>25.753785298894538</v>
      </c>
      <c r="L11" s="487">
        <v>27.765026836283841</v>
      </c>
      <c r="M11" s="487">
        <v>28.49775415243278</v>
      </c>
      <c r="N11" s="487">
        <v>30.904676273198088</v>
      </c>
      <c r="O11" s="487">
        <v>24.50661430315396</v>
      </c>
      <c r="P11" s="487">
        <v>26.017601005921172</v>
      </c>
      <c r="Q11" s="487">
        <v>17.880536080826484</v>
      </c>
      <c r="R11" s="487">
        <v>23.328067714018268</v>
      </c>
      <c r="S11" s="487">
        <v>23.52837101548246</v>
      </c>
      <c r="T11" s="487">
        <v>18.442047849967413</v>
      </c>
      <c r="U11" s="530">
        <v>13.399470101218803</v>
      </c>
    </row>
    <row r="12" spans="1:21" s="330" customFormat="1" ht="15" customHeight="1" x14ac:dyDescent="0.2">
      <c r="A12" s="443" t="s">
        <v>410</v>
      </c>
      <c r="B12" s="482">
        <v>74010</v>
      </c>
      <c r="C12" s="482">
        <v>87287</v>
      </c>
      <c r="D12" s="482">
        <v>87343</v>
      </c>
      <c r="E12" s="482">
        <v>85664</v>
      </c>
      <c r="F12" s="482">
        <v>77173</v>
      </c>
      <c r="G12" s="482">
        <v>94701</v>
      </c>
      <c r="H12" s="482">
        <v>83691</v>
      </c>
      <c r="I12" s="482">
        <v>91730</v>
      </c>
      <c r="J12" s="482">
        <v>82827</v>
      </c>
      <c r="K12" s="482">
        <v>117975</v>
      </c>
      <c r="L12" s="482">
        <v>140448</v>
      </c>
      <c r="M12" s="482">
        <v>140056</v>
      </c>
      <c r="N12" s="482">
        <v>157136</v>
      </c>
      <c r="O12" s="482">
        <v>113596</v>
      </c>
      <c r="P12" s="482">
        <v>125009</v>
      </c>
      <c r="Q12" s="482">
        <v>78774</v>
      </c>
      <c r="R12" s="482">
        <v>109903.66906801163</v>
      </c>
      <c r="S12" s="482">
        <v>118092</v>
      </c>
      <c r="T12" s="482">
        <v>89784.375778999995</v>
      </c>
      <c r="U12" s="523">
        <v>64126.568193203297</v>
      </c>
    </row>
    <row r="13" spans="1:21" s="330" customFormat="1" ht="15" customHeight="1" x14ac:dyDescent="0.2">
      <c r="A13" s="448" t="s">
        <v>403</v>
      </c>
      <c r="B13" s="487">
        <v>7.4783848186196513</v>
      </c>
      <c r="C13" s="487">
        <v>6.5881349857935572</v>
      </c>
      <c r="D13" s="487">
        <v>7.5845337515879461</v>
      </c>
      <c r="E13" s="487">
        <v>7.7213584739221517</v>
      </c>
      <c r="F13" s="487">
        <v>5.6662252672385671</v>
      </c>
      <c r="G13" s="487">
        <v>5.1715582758087484</v>
      </c>
      <c r="H13" s="487">
        <v>5.1552897407520781</v>
      </c>
      <c r="I13" s="487">
        <v>4.7358216530120147</v>
      </c>
      <c r="J13" s="487">
        <v>4.626916019321083</v>
      </c>
      <c r="K13" s="487">
        <v>4.4443425717329417</v>
      </c>
      <c r="L13" s="487">
        <v>7.7689806165920388</v>
      </c>
      <c r="M13" s="487">
        <v>5.5481254817671823</v>
      </c>
      <c r="N13" s="487">
        <v>6.2863135609932188</v>
      </c>
      <c r="O13" s="487">
        <v>5.0147562368112766</v>
      </c>
      <c r="P13" s="487">
        <v>5.6780887027617322</v>
      </c>
      <c r="Q13" s="487">
        <v>7.6071836673625661</v>
      </c>
      <c r="R13" s="487">
        <v>5.9247917710412112</v>
      </c>
      <c r="S13" s="487">
        <v>8.24465265209904</v>
      </c>
      <c r="T13" s="487">
        <v>7.5762746777772296</v>
      </c>
      <c r="U13" s="530">
        <v>8.455838999373535</v>
      </c>
    </row>
    <row r="14" spans="1:21" s="330" customFormat="1" ht="15" customHeight="1" x14ac:dyDescent="0.2">
      <c r="A14" s="443" t="s">
        <v>411</v>
      </c>
      <c r="B14" s="482">
        <v>31164</v>
      </c>
      <c r="C14" s="482">
        <v>28126</v>
      </c>
      <c r="D14" s="482">
        <v>33076</v>
      </c>
      <c r="E14" s="482">
        <v>33612</v>
      </c>
      <c r="F14" s="482">
        <v>23620</v>
      </c>
      <c r="G14" s="482">
        <v>22408</v>
      </c>
      <c r="H14" s="482">
        <v>21894</v>
      </c>
      <c r="I14" s="482">
        <v>20249</v>
      </c>
      <c r="J14" s="482">
        <v>19340</v>
      </c>
      <c r="K14" s="482">
        <v>20359</v>
      </c>
      <c r="L14" s="482">
        <v>39299</v>
      </c>
      <c r="M14" s="482">
        <v>27267</v>
      </c>
      <c r="N14" s="482">
        <v>31963</v>
      </c>
      <c r="O14" s="482">
        <v>23245</v>
      </c>
      <c r="P14" s="482">
        <v>27282</v>
      </c>
      <c r="Q14" s="482">
        <v>33514</v>
      </c>
      <c r="R14" s="482">
        <v>27913</v>
      </c>
      <c r="S14" s="482">
        <v>41381</v>
      </c>
      <c r="T14" s="482">
        <v>36884.791657000002</v>
      </c>
      <c r="U14" s="523">
        <v>40467.565666999995</v>
      </c>
    </row>
    <row r="15" spans="1:21" s="330" customFormat="1" ht="15" customHeight="1" x14ac:dyDescent="0.2">
      <c r="A15" s="448" t="s">
        <v>406</v>
      </c>
      <c r="B15" s="487">
        <v>32.984178863076252</v>
      </c>
      <c r="C15" s="487">
        <v>31.797835186534211</v>
      </c>
      <c r="D15" s="487">
        <v>30.591977032685314</v>
      </c>
      <c r="E15" s="487">
        <v>30.070386297643985</v>
      </c>
      <c r="F15" s="487">
        <v>30.761701882664518</v>
      </c>
      <c r="G15" s="487">
        <v>28.935847105769074</v>
      </c>
      <c r="H15" s="487">
        <v>28.812781087381385</v>
      </c>
      <c r="I15" s="487">
        <v>27.874668768461845</v>
      </c>
      <c r="J15" s="487">
        <v>27.711255559356822</v>
      </c>
      <c r="K15" s="487">
        <v>24.540263006234611</v>
      </c>
      <c r="L15" s="487">
        <v>21.492947444375254</v>
      </c>
      <c r="M15" s="487">
        <v>21.335062502850192</v>
      </c>
      <c r="N15" s="487">
        <v>18.660889256144873</v>
      </c>
      <c r="O15" s="487">
        <v>20.605697018833826</v>
      </c>
      <c r="P15" s="487">
        <v>18.342545031588482</v>
      </c>
      <c r="Q15" s="487">
        <v>19.342094105357951</v>
      </c>
      <c r="R15" s="487">
        <v>17.943121397671256</v>
      </c>
      <c r="S15" s="487">
        <v>18.132418095620732</v>
      </c>
      <c r="T15" s="487">
        <v>19.65570144688472</v>
      </c>
      <c r="U15" s="530">
        <v>21.194403038003156</v>
      </c>
    </row>
    <row r="16" spans="1:21" s="330" customFormat="1" ht="15" customHeight="1" x14ac:dyDescent="0.2">
      <c r="A16" s="443" t="s">
        <v>412</v>
      </c>
      <c r="B16" s="482">
        <v>137452</v>
      </c>
      <c r="C16" s="482">
        <v>135751</v>
      </c>
      <c r="D16" s="482">
        <v>133411</v>
      </c>
      <c r="E16" s="482">
        <v>130900</v>
      </c>
      <c r="F16" s="482">
        <v>128232</v>
      </c>
      <c r="G16" s="482">
        <v>125377</v>
      </c>
      <c r="H16" s="482">
        <v>122365</v>
      </c>
      <c r="I16" s="482">
        <v>119184</v>
      </c>
      <c r="J16" s="482">
        <v>115830</v>
      </c>
      <c r="K16" s="482">
        <v>112416</v>
      </c>
      <c r="L16" s="482">
        <v>108721</v>
      </c>
      <c r="M16" s="482">
        <v>104854</v>
      </c>
      <c r="N16" s="482">
        <v>94882</v>
      </c>
      <c r="O16" s="482">
        <v>95514</v>
      </c>
      <c r="P16" s="482">
        <v>88132</v>
      </c>
      <c r="Q16" s="482">
        <v>85213</v>
      </c>
      <c r="R16" s="482">
        <v>84534</v>
      </c>
      <c r="S16" s="482">
        <v>91009</v>
      </c>
      <c r="T16" s="482">
        <v>95693</v>
      </c>
      <c r="U16" s="523">
        <v>101431.2</v>
      </c>
    </row>
    <row r="17" spans="1:21" s="330" customFormat="1" ht="15" customHeight="1" x14ac:dyDescent="0.2">
      <c r="A17" s="449" t="s">
        <v>407</v>
      </c>
      <c r="B17" s="487">
        <v>28.944065693833526</v>
      </c>
      <c r="C17" s="487">
        <v>28.58411080322028</v>
      </c>
      <c r="D17" s="487">
        <v>29.479612380703418</v>
      </c>
      <c r="E17" s="487">
        <v>30.205232109383612</v>
      </c>
      <c r="F17" s="487">
        <v>32.200807952866214</v>
      </c>
      <c r="G17" s="487">
        <v>31.659869880196538</v>
      </c>
      <c r="H17" s="487">
        <v>33.690221102451204</v>
      </c>
      <c r="I17" s="487">
        <v>33.381590425917565</v>
      </c>
      <c r="J17" s="487">
        <v>34.999724873142597</v>
      </c>
      <c r="K17" s="487">
        <v>33.536351094112923</v>
      </c>
      <c r="L17" s="487">
        <v>31.996955589162688</v>
      </c>
      <c r="M17" s="487">
        <v>33.28570078064503</v>
      </c>
      <c r="N17" s="487">
        <v>32.635807016991301</v>
      </c>
      <c r="O17" s="487">
        <v>36.808542353264741</v>
      </c>
      <c r="P17" s="487">
        <v>37.009972599204382</v>
      </c>
      <c r="Q17" s="487">
        <v>40.283526281976769</v>
      </c>
      <c r="R17" s="487">
        <v>39.042962002125194</v>
      </c>
      <c r="S17" s="487">
        <v>37.14925206139123</v>
      </c>
      <c r="T17" s="487">
        <v>40.963884454156016</v>
      </c>
      <c r="U17" s="530">
        <v>43.503258428574796</v>
      </c>
    </row>
    <row r="18" spans="1:21" s="330" customFormat="1" ht="15" customHeight="1" x14ac:dyDescent="0.2">
      <c r="A18" s="446" t="s">
        <v>413</v>
      </c>
      <c r="B18" s="482">
        <v>120616</v>
      </c>
      <c r="C18" s="482">
        <v>122031</v>
      </c>
      <c r="D18" s="482">
        <v>128560</v>
      </c>
      <c r="E18" s="482">
        <v>131487</v>
      </c>
      <c r="F18" s="482">
        <v>134231</v>
      </c>
      <c r="G18" s="482">
        <v>137180</v>
      </c>
      <c r="H18" s="482">
        <v>143079</v>
      </c>
      <c r="I18" s="482">
        <v>142730</v>
      </c>
      <c r="J18" s="482">
        <v>146295</v>
      </c>
      <c r="K18" s="482">
        <v>153626</v>
      </c>
      <c r="L18" s="482">
        <v>161855</v>
      </c>
      <c r="M18" s="482">
        <v>163587</v>
      </c>
      <c r="N18" s="482">
        <v>165938</v>
      </c>
      <c r="O18" s="482">
        <v>170619.37342455887</v>
      </c>
      <c r="P18" s="482">
        <v>177824.9909974793</v>
      </c>
      <c r="Q18" s="482">
        <v>177472</v>
      </c>
      <c r="R18" s="482">
        <v>183940</v>
      </c>
      <c r="S18" s="482">
        <v>186457</v>
      </c>
      <c r="T18" s="482">
        <v>199431.0406913936</v>
      </c>
      <c r="U18" s="523">
        <v>208195.89485055816</v>
      </c>
    </row>
    <row r="19" spans="1:21" s="330" customFormat="1" ht="15" customHeight="1" x14ac:dyDescent="0.2">
      <c r="A19" s="445" t="s">
        <v>414</v>
      </c>
      <c r="B19" s="486">
        <v>416721</v>
      </c>
      <c r="C19" s="486">
        <v>426919</v>
      </c>
      <c r="D19" s="486">
        <v>436098</v>
      </c>
      <c r="E19" s="486">
        <v>435312</v>
      </c>
      <c r="F19" s="486">
        <v>416856</v>
      </c>
      <c r="G19" s="486">
        <v>433293</v>
      </c>
      <c r="H19" s="486">
        <v>424690</v>
      </c>
      <c r="I19" s="486">
        <v>427571</v>
      </c>
      <c r="J19" s="486">
        <v>417989</v>
      </c>
      <c r="K19" s="486">
        <v>458088</v>
      </c>
      <c r="L19" s="486">
        <v>505845</v>
      </c>
      <c r="M19" s="486">
        <v>491463.28953098849</v>
      </c>
      <c r="N19" s="486">
        <v>508453.79712414375</v>
      </c>
      <c r="O19" s="486">
        <v>463532.0024005943</v>
      </c>
      <c r="P19" s="486">
        <v>480478.58052535297</v>
      </c>
      <c r="Q19" s="486">
        <v>440557.26094515878</v>
      </c>
      <c r="R19" s="486">
        <v>471122.04240546032</v>
      </c>
      <c r="S19" s="486">
        <v>501913.20054538193</v>
      </c>
      <c r="T19" s="486">
        <v>486846.01899652177</v>
      </c>
      <c r="U19" s="531">
        <v>478575.40416744095</v>
      </c>
    </row>
    <row r="20" spans="1:21" s="330" customFormat="1" ht="12" x14ac:dyDescent="0.2">
      <c r="O20" s="342"/>
    </row>
    <row r="21" spans="1:21" s="330" customFormat="1" ht="14.25" customHeight="1" x14ac:dyDescent="0.2">
      <c r="A21" s="654" t="s">
        <v>450</v>
      </c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6"/>
    </row>
    <row r="22" spans="1:21" s="330" customFormat="1" ht="14.25" customHeight="1" x14ac:dyDescent="0.2">
      <c r="A22" s="657" t="s">
        <v>384</v>
      </c>
      <c r="B22" s="658"/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  <c r="U22" s="670"/>
    </row>
    <row r="23" spans="1:21" s="330" customFormat="1" ht="14.25" customHeight="1" x14ac:dyDescent="0.2">
      <c r="A23" s="381" t="s">
        <v>408</v>
      </c>
      <c r="B23" s="383"/>
      <c r="C23" s="383"/>
      <c r="D23" s="383"/>
      <c r="E23" s="383"/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2"/>
    </row>
    <row r="24" spans="1:21" s="330" customFormat="1" ht="14.25" customHeight="1" x14ac:dyDescent="0.2">
      <c r="A24" s="381" t="s">
        <v>396</v>
      </c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2"/>
    </row>
    <row r="25" spans="1:21" s="330" customFormat="1" ht="14.25" customHeight="1" x14ac:dyDescent="0.2">
      <c r="A25" s="651" t="s">
        <v>446</v>
      </c>
      <c r="B25" s="652"/>
      <c r="C25" s="652"/>
      <c r="D25" s="652"/>
      <c r="E25" s="652"/>
      <c r="F25" s="652"/>
      <c r="G25" s="652"/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652"/>
      <c r="S25" s="652"/>
      <c r="T25" s="652"/>
      <c r="U25" s="653"/>
    </row>
  </sheetData>
  <mergeCells count="7">
    <mergeCell ref="A1:U2"/>
    <mergeCell ref="A25:U25"/>
    <mergeCell ref="A3:U3"/>
    <mergeCell ref="A4:U4"/>
    <mergeCell ref="A6:U6"/>
    <mergeCell ref="A21:U21"/>
    <mergeCell ref="A22:U22"/>
  </mergeCells>
  <conditionalFormatting sqref="A4:A6">
    <cfRule type="duplicateValues" dxfId="5" priority="186"/>
  </conditionalFormatting>
  <hyperlinks>
    <hyperlink ref="U7" location="Índice!A1" display="Índice" xr:uid="{C44AB4A6-BE4D-451D-B4ED-77F7B1703620}"/>
  </hyperlink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AD8EC-02F4-4A1C-ADD6-161DDAD32184}">
  <dimension ref="A1:U18"/>
  <sheetViews>
    <sheetView zoomScaleNormal="100" workbookViewId="0">
      <selection activeCell="A3" sqref="A3:U3"/>
    </sheetView>
  </sheetViews>
  <sheetFormatPr baseColWidth="10" defaultColWidth="11.42578125" defaultRowHeight="15" x14ac:dyDescent="0.25"/>
  <cols>
    <col min="1" max="1" width="32.140625" style="325" customWidth="1"/>
    <col min="2" max="21" width="11.28515625" style="325" customWidth="1"/>
    <col min="22" max="16384" width="11.42578125" style="325"/>
  </cols>
  <sheetData>
    <row r="1" spans="1:21" ht="60" customHeight="1" x14ac:dyDescent="0.25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</row>
    <row r="2" spans="1:21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</row>
    <row r="3" spans="1:21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</row>
    <row r="4" spans="1:21" x14ac:dyDescent="0.25">
      <c r="A4" s="663" t="s">
        <v>339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4"/>
    </row>
    <row r="5" spans="1:21" x14ac:dyDescent="0.25">
      <c r="A5" s="475" t="s">
        <v>97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80"/>
    </row>
    <row r="6" spans="1:21" x14ac:dyDescent="0.25">
      <c r="A6" s="665" t="s">
        <v>447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6"/>
    </row>
    <row r="7" spans="1:21" ht="16.5" x14ac:dyDescent="0.25">
      <c r="U7" s="364" t="s">
        <v>126</v>
      </c>
    </row>
    <row r="8" spans="1:21" ht="15" customHeight="1" x14ac:dyDescent="0.25">
      <c r="A8" s="398" t="s">
        <v>389</v>
      </c>
      <c r="B8" s="476">
        <v>2005</v>
      </c>
      <c r="C8" s="476">
        <v>2006</v>
      </c>
      <c r="D8" s="476">
        <v>2007</v>
      </c>
      <c r="E8" s="476">
        <v>2008</v>
      </c>
      <c r="F8" s="476">
        <v>2009</v>
      </c>
      <c r="G8" s="476">
        <v>2010</v>
      </c>
      <c r="H8" s="476">
        <v>2011</v>
      </c>
      <c r="I8" s="476">
        <v>2012</v>
      </c>
      <c r="J8" s="476">
        <v>2013</v>
      </c>
      <c r="K8" s="476">
        <v>2014</v>
      </c>
      <c r="L8" s="476">
        <v>2015</v>
      </c>
      <c r="M8" s="476">
        <v>2016</v>
      </c>
      <c r="N8" s="476">
        <v>2017</v>
      </c>
      <c r="O8" s="476">
        <v>2018</v>
      </c>
      <c r="P8" s="476">
        <v>2019</v>
      </c>
      <c r="Q8" s="476">
        <v>2020</v>
      </c>
      <c r="R8" s="476">
        <v>2021</v>
      </c>
      <c r="S8" s="476">
        <v>2022</v>
      </c>
      <c r="T8" s="476">
        <v>2023</v>
      </c>
      <c r="U8" s="477" t="s">
        <v>449</v>
      </c>
    </row>
    <row r="9" spans="1:21" ht="15" customHeight="1" x14ac:dyDescent="0.25">
      <c r="A9" s="457" t="s">
        <v>416</v>
      </c>
      <c r="B9" s="488">
        <v>50.208777449386851</v>
      </c>
      <c r="C9" s="488">
        <v>52.149057740307207</v>
      </c>
      <c r="D9" s="488">
        <v>55.613389365762572</v>
      </c>
      <c r="E9" s="488">
        <v>52.077421663629764</v>
      </c>
      <c r="F9" s="488">
        <v>51.246142406844342</v>
      </c>
      <c r="G9" s="488">
        <v>53.319168139992414</v>
      </c>
      <c r="H9" s="488">
        <v>55.886814596393613</v>
      </c>
      <c r="I9" s="488">
        <v>54.5262750899889</v>
      </c>
      <c r="J9" s="488">
        <v>55.378773531459757</v>
      </c>
      <c r="K9" s="488">
        <v>51.955636397395011</v>
      </c>
      <c r="L9" s="488">
        <v>50.788604198058323</v>
      </c>
      <c r="M9" s="488">
        <v>57.870091481316699</v>
      </c>
      <c r="N9" s="488">
        <v>53.988715278283721</v>
      </c>
      <c r="O9" s="488">
        <v>58.488037673498873</v>
      </c>
      <c r="P9" s="488">
        <v>57.47357202612536</v>
      </c>
      <c r="Q9" s="488">
        <v>49.453275753434937</v>
      </c>
      <c r="R9" s="488">
        <v>57.788435729999129</v>
      </c>
      <c r="S9" s="488">
        <v>61.821842178590941</v>
      </c>
      <c r="T9" s="488">
        <v>65.714969097341722</v>
      </c>
      <c r="U9" s="522">
        <v>62.48419046247318</v>
      </c>
    </row>
    <row r="10" spans="1:21" ht="15" customHeight="1" x14ac:dyDescent="0.25">
      <c r="A10" s="443" t="s">
        <v>437</v>
      </c>
      <c r="B10" s="482">
        <v>2092294.0484</v>
      </c>
      <c r="C10" s="482">
        <v>2199132.3356900299</v>
      </c>
      <c r="D10" s="482">
        <v>2372391</v>
      </c>
      <c r="E10" s="482">
        <v>2246308.3913551746</v>
      </c>
      <c r="F10" s="482">
        <v>2234774.0631473842</v>
      </c>
      <c r="G10" s="482">
        <v>2350644.4158168025</v>
      </c>
      <c r="H10" s="482">
        <v>2489948.4996279967</v>
      </c>
      <c r="I10" s="482">
        <v>2453768.0398276672</v>
      </c>
      <c r="J10" s="482">
        <v>2516131.3634330095</v>
      </c>
      <c r="K10" s="482">
        <v>2382997.7385592838</v>
      </c>
      <c r="L10" s="482">
        <v>2352218.2343912451</v>
      </c>
      <c r="M10" s="482">
        <v>2710063.0970006729</v>
      </c>
      <c r="N10" s="482">
        <v>2560101.6875239913</v>
      </c>
      <c r="O10" s="482">
        <v>2822544.6151383193</v>
      </c>
      <c r="P10" s="482">
        <v>2831523.2305379775</v>
      </c>
      <c r="Q10" s="482">
        <v>2491989.6333034318</v>
      </c>
      <c r="R10" s="482">
        <v>2953892.7035724656</v>
      </c>
      <c r="S10" s="482">
        <v>3192700.324969803</v>
      </c>
      <c r="T10" s="482">
        <v>3424871.4473490883</v>
      </c>
      <c r="U10" s="523">
        <v>3287527.7633975195</v>
      </c>
    </row>
    <row r="11" spans="1:21" ht="15" customHeight="1" x14ac:dyDescent="0.25">
      <c r="A11" s="458" t="s">
        <v>438</v>
      </c>
      <c r="B11" s="489">
        <v>41671.877999999997</v>
      </c>
      <c r="C11" s="489">
        <v>42170.125999999997</v>
      </c>
      <c r="D11" s="489">
        <v>42658.63</v>
      </c>
      <c r="E11" s="489">
        <v>43134.017</v>
      </c>
      <c r="F11" s="489">
        <v>43608.63</v>
      </c>
      <c r="G11" s="489">
        <v>44086.292000000001</v>
      </c>
      <c r="H11" s="489">
        <v>44553.415999999997</v>
      </c>
      <c r="I11" s="489">
        <v>45001.571000000004</v>
      </c>
      <c r="J11" s="489">
        <v>45434.942000000003</v>
      </c>
      <c r="K11" s="489">
        <v>45866.01</v>
      </c>
      <c r="L11" s="489">
        <v>46313.898000000001</v>
      </c>
      <c r="M11" s="489">
        <v>46830.116000000002</v>
      </c>
      <c r="N11" s="489">
        <v>47419.199999999997</v>
      </c>
      <c r="O11" s="489">
        <v>48258.493999999999</v>
      </c>
      <c r="P11" s="489">
        <v>49266.525999999998</v>
      </c>
      <c r="Q11" s="489">
        <v>50390.79</v>
      </c>
      <c r="R11" s="489">
        <v>51115.637000000002</v>
      </c>
      <c r="S11" s="489">
        <v>51643.565000000002</v>
      </c>
      <c r="T11" s="489">
        <v>52117.067000000003</v>
      </c>
      <c r="U11" s="524">
        <v>52613.752999999997</v>
      </c>
    </row>
    <row r="12" spans="1:21" x14ac:dyDescent="0.25">
      <c r="A12" s="330"/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42"/>
      <c r="P12" s="330"/>
      <c r="Q12" s="330"/>
      <c r="R12" s="330"/>
      <c r="S12" s="330"/>
      <c r="T12" s="330"/>
      <c r="U12" s="330"/>
    </row>
    <row r="13" spans="1:21" ht="14.25" customHeight="1" x14ac:dyDescent="0.25">
      <c r="A13" s="654" t="s">
        <v>450</v>
      </c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6"/>
    </row>
    <row r="14" spans="1:21" ht="14.25" customHeight="1" x14ac:dyDescent="0.25">
      <c r="A14" s="657" t="s">
        <v>384</v>
      </c>
      <c r="B14" s="658"/>
      <c r="C14" s="658"/>
      <c r="D14" s="658"/>
      <c r="E14" s="658"/>
      <c r="F14" s="658"/>
      <c r="G14" s="658"/>
      <c r="H14" s="658"/>
      <c r="I14" s="658"/>
      <c r="J14" s="658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70"/>
    </row>
    <row r="15" spans="1:21" ht="14.25" customHeight="1" x14ac:dyDescent="0.25">
      <c r="A15" s="381" t="s">
        <v>415</v>
      </c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  <c r="U15" s="382"/>
    </row>
    <row r="16" spans="1:21" ht="14.25" customHeight="1" x14ac:dyDescent="0.25">
      <c r="A16" s="381" t="s">
        <v>396</v>
      </c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2"/>
    </row>
    <row r="17" spans="1:21" ht="14.25" customHeight="1" x14ac:dyDescent="0.25">
      <c r="A17" s="381" t="s">
        <v>417</v>
      </c>
      <c r="B17" s="383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2"/>
    </row>
    <row r="18" spans="1:21" ht="14.25" customHeight="1" x14ac:dyDescent="0.25">
      <c r="A18" s="651" t="s">
        <v>446</v>
      </c>
      <c r="B18" s="652"/>
      <c r="C18" s="652"/>
      <c r="D18" s="652"/>
      <c r="E18" s="652"/>
      <c r="F18" s="652"/>
      <c r="G18" s="652"/>
      <c r="H18" s="652"/>
      <c r="I18" s="652"/>
      <c r="J18" s="652"/>
      <c r="K18" s="652"/>
      <c r="L18" s="652"/>
      <c r="M18" s="652"/>
      <c r="N18" s="652"/>
      <c r="O18" s="652"/>
      <c r="P18" s="652"/>
      <c r="Q18" s="652"/>
      <c r="R18" s="652"/>
      <c r="S18" s="652"/>
      <c r="T18" s="652"/>
      <c r="U18" s="653"/>
    </row>
  </sheetData>
  <mergeCells count="7">
    <mergeCell ref="A18:U18"/>
    <mergeCell ref="A1:U2"/>
    <mergeCell ref="A3:U3"/>
    <mergeCell ref="A4:U4"/>
    <mergeCell ref="A6:U6"/>
    <mergeCell ref="A13:U13"/>
    <mergeCell ref="A14:U14"/>
  </mergeCells>
  <conditionalFormatting sqref="A4:A6">
    <cfRule type="duplicateValues" dxfId="4" priority="185"/>
  </conditionalFormatting>
  <hyperlinks>
    <hyperlink ref="U7" location="Índice!A1" display="Índice" xr:uid="{1D0D73CD-4835-457B-AE06-83E4C008B6E3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32F41-BA47-44DA-9611-1C78ED6016D5}">
  <dimension ref="A1:W37"/>
  <sheetViews>
    <sheetView zoomScaleNormal="100" workbookViewId="0">
      <selection activeCell="A3" sqref="A3:V3"/>
    </sheetView>
  </sheetViews>
  <sheetFormatPr baseColWidth="10" defaultColWidth="11.42578125" defaultRowHeight="15" outlineLevelRow="1" x14ac:dyDescent="0.25"/>
  <cols>
    <col min="1" max="1" width="18.5703125" style="325" customWidth="1"/>
    <col min="2" max="2" width="46.42578125" style="325" customWidth="1"/>
    <col min="3" max="22" width="11.28515625" style="325" customWidth="1"/>
    <col min="23" max="16384" width="11.42578125" style="325"/>
  </cols>
  <sheetData>
    <row r="1" spans="1:23" ht="60" customHeight="1" x14ac:dyDescent="0.25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</row>
    <row r="2" spans="1:23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</row>
    <row r="3" spans="1:23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</row>
    <row r="4" spans="1:23" x14ac:dyDescent="0.25">
      <c r="A4" s="663" t="s">
        <v>340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4"/>
    </row>
    <row r="5" spans="1:23" x14ac:dyDescent="0.25">
      <c r="A5" s="475" t="s">
        <v>97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80"/>
    </row>
    <row r="6" spans="1:23" x14ac:dyDescent="0.25">
      <c r="A6" s="665" t="s">
        <v>447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6"/>
    </row>
    <row r="7" spans="1:23" ht="16.5" x14ac:dyDescent="0.25">
      <c r="A7" s="344"/>
      <c r="V7" s="365" t="s">
        <v>126</v>
      </c>
    </row>
    <row r="8" spans="1:23" ht="50.25" customHeight="1" x14ac:dyDescent="0.25">
      <c r="A8" s="398" t="s">
        <v>343</v>
      </c>
      <c r="B8" s="396" t="s">
        <v>349</v>
      </c>
      <c r="C8" s="476">
        <v>2005</v>
      </c>
      <c r="D8" s="476">
        <v>2006</v>
      </c>
      <c r="E8" s="476">
        <v>2007</v>
      </c>
      <c r="F8" s="476">
        <v>2008</v>
      </c>
      <c r="G8" s="476">
        <v>2009</v>
      </c>
      <c r="H8" s="476">
        <v>2010</v>
      </c>
      <c r="I8" s="476">
        <v>2011</v>
      </c>
      <c r="J8" s="476">
        <v>2012</v>
      </c>
      <c r="K8" s="476">
        <v>2013</v>
      </c>
      <c r="L8" s="476">
        <v>2014</v>
      </c>
      <c r="M8" s="476">
        <v>2015</v>
      </c>
      <c r="N8" s="476">
        <v>2016</v>
      </c>
      <c r="O8" s="476">
        <v>2017</v>
      </c>
      <c r="P8" s="476">
        <v>2018</v>
      </c>
      <c r="Q8" s="476">
        <v>2019</v>
      </c>
      <c r="R8" s="476">
        <v>2020</v>
      </c>
      <c r="S8" s="476">
        <v>2021</v>
      </c>
      <c r="T8" s="476">
        <v>2022</v>
      </c>
      <c r="U8" s="476">
        <v>2023</v>
      </c>
      <c r="V8" s="477" t="s">
        <v>449</v>
      </c>
    </row>
    <row r="9" spans="1:23" ht="15" customHeight="1" x14ac:dyDescent="0.25">
      <c r="A9" s="462" t="s">
        <v>420</v>
      </c>
      <c r="B9" s="449" t="s">
        <v>427</v>
      </c>
      <c r="C9" s="481">
        <v>3.2535684162318702E-2</v>
      </c>
      <c r="D9" s="481">
        <v>2.9330253617284231E-2</v>
      </c>
      <c r="E9" s="481">
        <v>2.4260067928190198E-2</v>
      </c>
      <c r="F9" s="481">
        <v>2.6011112888321766E-2</v>
      </c>
      <c r="G9" s="481">
        <v>2.9970107885375651E-2</v>
      </c>
      <c r="H9" s="481">
        <v>2.5674427749483295E-2</v>
      </c>
      <c r="I9" s="481">
        <v>2.247435734408771E-2</v>
      </c>
      <c r="J9" s="481">
        <v>2.0591644512763664E-2</v>
      </c>
      <c r="K9" s="481">
        <v>2.1184169233436419E-2</v>
      </c>
      <c r="L9" s="481">
        <v>1.9765095436459212E-2</v>
      </c>
      <c r="M9" s="481">
        <v>2.25318255007095E-2</v>
      </c>
      <c r="N9" s="481">
        <v>1.5731891184902917E-2</v>
      </c>
      <c r="O9" s="481">
        <v>2.1078345000157615E-2</v>
      </c>
      <c r="P9" s="481">
        <v>1.5401495225516806E-2</v>
      </c>
      <c r="Q9" s="481">
        <v>1.6307981476329881E-2</v>
      </c>
      <c r="R9" s="481">
        <v>1.5483577585512153E-2</v>
      </c>
      <c r="S9" s="481">
        <v>1.1089134271867845E-2</v>
      </c>
      <c r="T9" s="481">
        <v>8.4076655551396772E-3</v>
      </c>
      <c r="U9" s="481">
        <v>6.0520101735426482E-3</v>
      </c>
      <c r="V9" s="522">
        <v>7.3397997297096956E-3</v>
      </c>
      <c r="W9" s="343"/>
    </row>
    <row r="10" spans="1:23" ht="15" customHeight="1" outlineLevel="1" x14ac:dyDescent="0.25">
      <c r="A10" s="376"/>
      <c r="B10" s="446" t="s">
        <v>418</v>
      </c>
      <c r="C10" s="482">
        <v>1</v>
      </c>
      <c r="D10" s="482">
        <v>1</v>
      </c>
      <c r="E10" s="482">
        <v>1</v>
      </c>
      <c r="F10" s="482">
        <v>1</v>
      </c>
      <c r="G10" s="482">
        <v>1</v>
      </c>
      <c r="H10" s="482">
        <v>1</v>
      </c>
      <c r="I10" s="482">
        <v>1</v>
      </c>
      <c r="J10" s="482">
        <v>1</v>
      </c>
      <c r="K10" s="482">
        <v>1</v>
      </c>
      <c r="L10" s="482">
        <v>1</v>
      </c>
      <c r="M10" s="482">
        <v>1</v>
      </c>
      <c r="N10" s="482">
        <v>1</v>
      </c>
      <c r="O10" s="482">
        <v>1</v>
      </c>
      <c r="P10" s="482">
        <v>1</v>
      </c>
      <c r="Q10" s="482">
        <v>1</v>
      </c>
      <c r="R10" s="482">
        <v>1</v>
      </c>
      <c r="S10" s="482">
        <v>1</v>
      </c>
      <c r="T10" s="482">
        <v>1</v>
      </c>
      <c r="U10" s="482">
        <v>1</v>
      </c>
      <c r="V10" s="523">
        <v>1.2167999999999999</v>
      </c>
      <c r="W10" s="343"/>
    </row>
    <row r="11" spans="1:23" ht="15" customHeight="1" outlineLevel="1" x14ac:dyDescent="0.25">
      <c r="A11" s="377"/>
      <c r="B11" s="444" t="s">
        <v>419</v>
      </c>
      <c r="C11" s="483">
        <v>3073.5484000000001</v>
      </c>
      <c r="D11" s="483">
        <v>3409.4488682181154</v>
      </c>
      <c r="E11" s="483">
        <v>4122</v>
      </c>
      <c r="F11" s="483">
        <v>3844.5106301044539</v>
      </c>
      <c r="G11" s="483">
        <v>3336.657992105409</v>
      </c>
      <c r="H11" s="483">
        <v>3894.9261489192313</v>
      </c>
      <c r="I11" s="483">
        <v>4449.5154397065253</v>
      </c>
      <c r="J11" s="483">
        <v>4856.3386930079978</v>
      </c>
      <c r="K11" s="483">
        <v>4720.5060957577316</v>
      </c>
      <c r="L11" s="483">
        <v>5059.4240903859936</v>
      </c>
      <c r="M11" s="483">
        <v>4438.1668052972946</v>
      </c>
      <c r="N11" s="483">
        <v>6356.5148541050694</v>
      </c>
      <c r="O11" s="483">
        <v>4744.2054866856124</v>
      </c>
      <c r="P11" s="483">
        <v>6492.876083506655</v>
      </c>
      <c r="Q11" s="483">
        <v>6131.9667394241515</v>
      </c>
      <c r="R11" s="483">
        <v>6458.455705583774</v>
      </c>
      <c r="S11" s="483">
        <v>9017.8365189148426</v>
      </c>
      <c r="T11" s="483">
        <v>11893.907927732585</v>
      </c>
      <c r="U11" s="483">
        <v>16523.435541659586</v>
      </c>
      <c r="V11" s="525">
        <v>16578.109005817885</v>
      </c>
      <c r="W11" s="343"/>
    </row>
    <row r="12" spans="1:23" ht="15" customHeight="1" x14ac:dyDescent="0.25">
      <c r="A12" s="459" t="s">
        <v>20</v>
      </c>
      <c r="B12" s="460" t="s">
        <v>426</v>
      </c>
      <c r="C12" s="484">
        <v>0.23108030040439051</v>
      </c>
      <c r="D12" s="484">
        <v>0.21401819154628141</v>
      </c>
      <c r="E12" s="484">
        <v>0.18527095877721167</v>
      </c>
      <c r="F12" s="484">
        <v>0.21019442984760903</v>
      </c>
      <c r="G12" s="484">
        <v>0.18859028760018859</v>
      </c>
      <c r="H12" s="484">
        <v>0.18181818181818182</v>
      </c>
      <c r="I12" s="484">
        <v>0.17043033659991477</v>
      </c>
      <c r="J12" s="484">
        <v>0.16842105263157894</v>
      </c>
      <c r="K12" s="484">
        <v>0.15168752370117558</v>
      </c>
      <c r="L12" s="484">
        <v>0.17774617845716317</v>
      </c>
      <c r="M12" s="484">
        <v>0.18424689083371718</v>
      </c>
      <c r="N12" s="484">
        <v>0.22015284693727394</v>
      </c>
      <c r="O12" s="484">
        <v>0.23113373280362884</v>
      </c>
      <c r="P12" s="484">
        <v>0.21847066690638745</v>
      </c>
      <c r="Q12" s="484">
        <v>0.22540989975216916</v>
      </c>
      <c r="R12" s="484">
        <v>0.2005231335478688</v>
      </c>
      <c r="S12" s="484">
        <v>0.19760408209848465</v>
      </c>
      <c r="T12" s="484">
        <v>0.20428556607140322</v>
      </c>
      <c r="U12" s="484">
        <v>0.19392850684886309</v>
      </c>
      <c r="V12" s="526">
        <v>0.1868832181316824</v>
      </c>
      <c r="W12" s="343"/>
    </row>
    <row r="13" spans="1:23" ht="15" customHeight="1" outlineLevel="1" x14ac:dyDescent="0.25">
      <c r="A13" s="463"/>
      <c r="B13" s="444" t="s">
        <v>418</v>
      </c>
      <c r="C13" s="483">
        <v>4</v>
      </c>
      <c r="D13" s="483">
        <v>4</v>
      </c>
      <c r="E13" s="483">
        <v>4</v>
      </c>
      <c r="F13" s="483">
        <v>4</v>
      </c>
      <c r="G13" s="483">
        <v>4</v>
      </c>
      <c r="H13" s="483">
        <v>4</v>
      </c>
      <c r="I13" s="483">
        <v>4</v>
      </c>
      <c r="J13" s="483">
        <v>4</v>
      </c>
      <c r="K13" s="483">
        <v>4</v>
      </c>
      <c r="L13" s="483">
        <v>5</v>
      </c>
      <c r="M13" s="483">
        <v>4</v>
      </c>
      <c r="N13" s="483">
        <v>5</v>
      </c>
      <c r="O13" s="483">
        <v>5</v>
      </c>
      <c r="P13" s="483">
        <v>5</v>
      </c>
      <c r="Q13" s="483">
        <v>5</v>
      </c>
      <c r="R13" s="483">
        <v>6</v>
      </c>
      <c r="S13" s="483">
        <v>7</v>
      </c>
      <c r="T13" s="483">
        <v>7</v>
      </c>
      <c r="U13" s="483">
        <v>7</v>
      </c>
      <c r="V13" s="525">
        <v>7.02</v>
      </c>
      <c r="W13" s="343"/>
    </row>
    <row r="14" spans="1:23" ht="15" customHeight="1" outlineLevel="1" x14ac:dyDescent="0.25">
      <c r="A14" s="375"/>
      <c r="B14" s="446" t="s">
        <v>419</v>
      </c>
      <c r="C14" s="482">
        <v>1731</v>
      </c>
      <c r="D14" s="482">
        <v>1869</v>
      </c>
      <c r="E14" s="482">
        <v>2159</v>
      </c>
      <c r="F14" s="482">
        <v>1903</v>
      </c>
      <c r="G14" s="482">
        <v>2121</v>
      </c>
      <c r="H14" s="482">
        <v>2200</v>
      </c>
      <c r="I14" s="482">
        <v>2347</v>
      </c>
      <c r="J14" s="482">
        <v>2375</v>
      </c>
      <c r="K14" s="482">
        <v>2637</v>
      </c>
      <c r="L14" s="482">
        <v>2813</v>
      </c>
      <c r="M14" s="482">
        <v>2171</v>
      </c>
      <c r="N14" s="482">
        <v>2271.1493717020171</v>
      </c>
      <c r="O14" s="482">
        <v>2163.2497945455666</v>
      </c>
      <c r="P14" s="482">
        <v>2288.6367633703667</v>
      </c>
      <c r="Q14" s="482">
        <v>2218.1811914637897</v>
      </c>
      <c r="R14" s="482">
        <v>2992.173468388216</v>
      </c>
      <c r="S14" s="482">
        <v>3542.4369404024978</v>
      </c>
      <c r="T14" s="482">
        <v>3426.5759126385437</v>
      </c>
      <c r="U14" s="482">
        <v>3609.5776292731443</v>
      </c>
      <c r="V14" s="523">
        <v>3756.3565472494906</v>
      </c>
      <c r="W14" s="343"/>
    </row>
    <row r="15" spans="1:23" ht="15" customHeight="1" x14ac:dyDescent="0.25">
      <c r="A15" s="462" t="s">
        <v>107</v>
      </c>
      <c r="B15" s="449" t="s">
        <v>428</v>
      </c>
      <c r="C15" s="481">
        <v>91.563036634276656</v>
      </c>
      <c r="D15" s="481">
        <v>88.216769335051907</v>
      </c>
      <c r="E15" s="481">
        <v>91.177570093457945</v>
      </c>
      <c r="F15" s="481">
        <v>90.806865347959061</v>
      </c>
      <c r="G15" s="481">
        <v>92.041653502377656</v>
      </c>
      <c r="H15" s="481">
        <v>89.586873194877569</v>
      </c>
      <c r="I15" s="481">
        <v>89.803998574553816</v>
      </c>
      <c r="J15" s="481">
        <v>87.982705362524342</v>
      </c>
      <c r="K15" s="481">
        <v>89.335044761493606</v>
      </c>
      <c r="L15" s="481">
        <v>87.93749997945109</v>
      </c>
      <c r="M15" s="481">
        <v>89.159308227445138</v>
      </c>
      <c r="N15" s="481">
        <v>84.341667016255457</v>
      </c>
      <c r="O15" s="481">
        <v>89.619947558407532</v>
      </c>
      <c r="P15" s="481">
        <v>85.317847794913206</v>
      </c>
      <c r="Q15" s="481">
        <v>88.080931828336475</v>
      </c>
      <c r="R15" s="481">
        <v>88.16271916759888</v>
      </c>
      <c r="S15" s="481">
        <v>81.926110238524288</v>
      </c>
      <c r="T15" s="481">
        <v>80.303564109742737</v>
      </c>
      <c r="U15" s="481">
        <v>70.689754783646336</v>
      </c>
      <c r="V15" s="527">
        <v>71.197054580496115</v>
      </c>
      <c r="W15" s="343"/>
    </row>
    <row r="16" spans="1:23" ht="15" customHeight="1" outlineLevel="1" x14ac:dyDescent="0.25">
      <c r="A16" s="376"/>
      <c r="B16" s="446" t="s">
        <v>418</v>
      </c>
      <c r="C16" s="482">
        <v>100606</v>
      </c>
      <c r="D16" s="482">
        <v>101636</v>
      </c>
      <c r="E16" s="482">
        <v>97560</v>
      </c>
      <c r="F16" s="482">
        <v>89282</v>
      </c>
      <c r="G16" s="482">
        <v>108600</v>
      </c>
      <c r="H16" s="482">
        <v>94003</v>
      </c>
      <c r="I16" s="482">
        <v>104842</v>
      </c>
      <c r="J16" s="482">
        <v>96464</v>
      </c>
      <c r="K16" s="482">
        <v>99766</v>
      </c>
      <c r="L16" s="482">
        <v>112422</v>
      </c>
      <c r="M16" s="482">
        <v>113369</v>
      </c>
      <c r="N16" s="482">
        <v>108344</v>
      </c>
      <c r="O16" s="482">
        <v>112403</v>
      </c>
      <c r="P16" s="482">
        <v>114950</v>
      </c>
      <c r="Q16" s="482">
        <v>109962</v>
      </c>
      <c r="R16" s="482">
        <v>111836</v>
      </c>
      <c r="S16" s="482">
        <v>111511</v>
      </c>
      <c r="T16" s="482">
        <v>115931</v>
      </c>
      <c r="U16" s="482">
        <v>105452.77741124376</v>
      </c>
      <c r="V16" s="523">
        <v>111275.738</v>
      </c>
      <c r="W16" s="343"/>
    </row>
    <row r="17" spans="1:23" ht="15" customHeight="1" outlineLevel="1" x14ac:dyDescent="0.25">
      <c r="A17" s="377"/>
      <c r="B17" s="444" t="s">
        <v>419</v>
      </c>
      <c r="C17" s="483">
        <v>109876.21610000001</v>
      </c>
      <c r="D17" s="483">
        <v>115211.65506977608</v>
      </c>
      <c r="E17" s="483">
        <v>107000</v>
      </c>
      <c r="F17" s="483">
        <v>98320.759843304797</v>
      </c>
      <c r="G17" s="483">
        <v>117990.05761798336</v>
      </c>
      <c r="H17" s="483">
        <v>104929.43513668132</v>
      </c>
      <c r="I17" s="483">
        <v>116745.3584073563</v>
      </c>
      <c r="J17" s="483">
        <v>109639.72931103822</v>
      </c>
      <c r="K17" s="483">
        <v>111676.21874075837</v>
      </c>
      <c r="L17" s="483">
        <v>127843.07039234723</v>
      </c>
      <c r="M17" s="483">
        <v>127153.29700719076</v>
      </c>
      <c r="N17" s="483">
        <v>128458.45218961405</v>
      </c>
      <c r="O17" s="483">
        <v>125421.85424371532</v>
      </c>
      <c r="P17" s="483">
        <v>134731.48112727419</v>
      </c>
      <c r="Q17" s="483">
        <v>124842.00350458166</v>
      </c>
      <c r="R17" s="483">
        <v>126851.80431810163</v>
      </c>
      <c r="S17" s="483">
        <v>136111.67389168192</v>
      </c>
      <c r="T17" s="483">
        <v>144365.94600156083</v>
      </c>
      <c r="U17" s="483">
        <v>149176.88954218818</v>
      </c>
      <c r="V17" s="525">
        <v>156292.61442857934</v>
      </c>
      <c r="W17" s="343"/>
    </row>
    <row r="18" spans="1:23" ht="24.75" customHeight="1" x14ac:dyDescent="0.25">
      <c r="A18" s="461" t="s">
        <v>421</v>
      </c>
      <c r="B18" s="460" t="s">
        <v>429</v>
      </c>
      <c r="C18" s="484">
        <v>6.8705027069618771E-2</v>
      </c>
      <c r="D18" s="484">
        <v>0.61698148049854906</v>
      </c>
      <c r="E18" s="484">
        <v>0.55769338556897097</v>
      </c>
      <c r="F18" s="484">
        <v>0.71015134861020457</v>
      </c>
      <c r="G18" s="484">
        <v>1.5890315746197967</v>
      </c>
      <c r="H18" s="484">
        <v>2.1957292370225918</v>
      </c>
      <c r="I18" s="484">
        <v>2.674508091042981</v>
      </c>
      <c r="J18" s="484">
        <v>3.1317753545605149</v>
      </c>
      <c r="K18" s="484">
        <v>3.1562045861436641</v>
      </c>
      <c r="L18" s="484">
        <v>4.1675843942735824</v>
      </c>
      <c r="M18" s="484">
        <v>4.6826552497585299</v>
      </c>
      <c r="N18" s="484">
        <v>3.3307377198121402</v>
      </c>
      <c r="O18" s="484">
        <v>2.9790155418790443</v>
      </c>
      <c r="P18" s="484">
        <v>2.7667784450869299</v>
      </c>
      <c r="Q18" s="484">
        <v>2.6363560837888689</v>
      </c>
      <c r="R18" s="484">
        <v>3.4686765228074874</v>
      </c>
      <c r="S18" s="484">
        <v>2.855666477975209</v>
      </c>
      <c r="T18" s="484">
        <v>2.7163818088088827</v>
      </c>
      <c r="U18" s="484">
        <v>2.4401104682776178</v>
      </c>
      <c r="V18" s="526">
        <v>2.4310158896118463</v>
      </c>
      <c r="W18" s="343"/>
    </row>
    <row r="19" spans="1:23" ht="15" customHeight="1" outlineLevel="1" x14ac:dyDescent="0.25">
      <c r="A19" s="377"/>
      <c r="B19" s="444" t="s">
        <v>418</v>
      </c>
      <c r="C19" s="483">
        <v>592</v>
      </c>
      <c r="D19" s="483">
        <v>5642</v>
      </c>
      <c r="E19" s="483">
        <v>5771</v>
      </c>
      <c r="F19" s="483">
        <v>6352</v>
      </c>
      <c r="G19" s="483">
        <v>13589</v>
      </c>
      <c r="H19" s="483">
        <v>19922</v>
      </c>
      <c r="I19" s="483">
        <v>25183</v>
      </c>
      <c r="J19" s="483">
        <v>27778</v>
      </c>
      <c r="K19" s="483">
        <v>28704</v>
      </c>
      <c r="L19" s="483">
        <v>29699</v>
      </c>
      <c r="M19" s="483">
        <v>30561</v>
      </c>
      <c r="N19" s="483">
        <v>27880</v>
      </c>
      <c r="O19" s="483">
        <v>27267</v>
      </c>
      <c r="P19" s="483">
        <v>29107</v>
      </c>
      <c r="Q19" s="483">
        <v>29378</v>
      </c>
      <c r="R19" s="483">
        <v>29226</v>
      </c>
      <c r="S19" s="483">
        <v>34219</v>
      </c>
      <c r="T19" s="483">
        <v>35283</v>
      </c>
      <c r="U19" s="483">
        <v>35425.333667255043</v>
      </c>
      <c r="V19" s="525">
        <v>36586.258399999999</v>
      </c>
      <c r="W19" s="343"/>
    </row>
    <row r="20" spans="1:23" ht="15" customHeight="1" outlineLevel="1" x14ac:dyDescent="0.25">
      <c r="A20" s="376"/>
      <c r="B20" s="446" t="s">
        <v>419</v>
      </c>
      <c r="C20" s="482">
        <v>861654.56189999997</v>
      </c>
      <c r="D20" s="482">
        <v>914452.08297678689</v>
      </c>
      <c r="E20" s="482">
        <v>1034798</v>
      </c>
      <c r="F20" s="482">
        <v>894457.21851139562</v>
      </c>
      <c r="G20" s="482">
        <v>855174.95165263803</v>
      </c>
      <c r="H20" s="482">
        <v>907306.76916313346</v>
      </c>
      <c r="I20" s="482">
        <v>941593.71154414257</v>
      </c>
      <c r="J20" s="482">
        <v>886972.94202630036</v>
      </c>
      <c r="K20" s="482">
        <v>909446.74898503092</v>
      </c>
      <c r="L20" s="482">
        <v>712619.04235958704</v>
      </c>
      <c r="M20" s="482">
        <v>652642.536551798</v>
      </c>
      <c r="N20" s="482">
        <v>837051.79889014154</v>
      </c>
      <c r="O20" s="482">
        <v>915302.37478388799</v>
      </c>
      <c r="P20" s="482">
        <v>1052017.737512968</v>
      </c>
      <c r="Q20" s="482">
        <v>1114341.1233652122</v>
      </c>
      <c r="R20" s="482">
        <v>842569.19916951424</v>
      </c>
      <c r="S20" s="482">
        <v>1198284.1926366258</v>
      </c>
      <c r="T20" s="482">
        <v>1298896.9328826196</v>
      </c>
      <c r="U20" s="482">
        <v>1451792.2089101339</v>
      </c>
      <c r="V20" s="523">
        <v>1504978.1680300587</v>
      </c>
      <c r="W20" s="343"/>
    </row>
    <row r="21" spans="1:23" ht="15" customHeight="1" x14ac:dyDescent="0.25">
      <c r="A21" s="462" t="s">
        <v>422</v>
      </c>
      <c r="B21" s="449" t="s">
        <v>430</v>
      </c>
      <c r="C21" s="481"/>
      <c r="D21" s="481"/>
      <c r="E21" s="481"/>
      <c r="F21" s="481">
        <v>1.3217185494100069E-2</v>
      </c>
      <c r="G21" s="481">
        <v>7.1928455623055207E-2</v>
      </c>
      <c r="H21" s="481">
        <v>0.14677411870314955</v>
      </c>
      <c r="I21" s="481">
        <v>0.16838332099160835</v>
      </c>
      <c r="J21" s="481">
        <v>0.18111962553440605</v>
      </c>
      <c r="K21" s="481">
        <v>0.18174486792684974</v>
      </c>
      <c r="L21" s="481">
        <v>0.16830320263052589</v>
      </c>
      <c r="M21" s="481">
        <v>0.16536528840835751</v>
      </c>
      <c r="N21" s="481">
        <v>0.13105247717728796</v>
      </c>
      <c r="O21" s="481">
        <v>0.17214154856255567</v>
      </c>
      <c r="P21" s="481">
        <v>0.11248938383327318</v>
      </c>
      <c r="Q21" s="481">
        <v>0.16118919525484104</v>
      </c>
      <c r="R21" s="481">
        <v>0.22407679470764127</v>
      </c>
      <c r="S21" s="481">
        <v>0.30506436558795841</v>
      </c>
      <c r="T21" s="481">
        <v>0.24937949995994671</v>
      </c>
      <c r="U21" s="481">
        <v>0.14317828034039715</v>
      </c>
      <c r="V21" s="527">
        <v>0.15597983059628587</v>
      </c>
      <c r="W21" s="343"/>
    </row>
    <row r="22" spans="1:23" ht="15" customHeight="1" outlineLevel="1" x14ac:dyDescent="0.25">
      <c r="A22" s="376"/>
      <c r="B22" s="446" t="s">
        <v>418</v>
      </c>
      <c r="C22" s="482"/>
      <c r="D22" s="482"/>
      <c r="E22" s="482"/>
      <c r="F22" s="482">
        <v>2</v>
      </c>
      <c r="G22" s="482">
        <v>11</v>
      </c>
      <c r="H22" s="482">
        <v>24</v>
      </c>
      <c r="I22" s="482">
        <v>31</v>
      </c>
      <c r="J22" s="482">
        <v>34</v>
      </c>
      <c r="K22" s="482">
        <v>35</v>
      </c>
      <c r="L22" s="482">
        <v>36</v>
      </c>
      <c r="M22" s="482">
        <v>36</v>
      </c>
      <c r="N22" s="482">
        <v>35</v>
      </c>
      <c r="O22" s="482">
        <v>34</v>
      </c>
      <c r="P22" s="482">
        <v>26</v>
      </c>
      <c r="Q22" s="482">
        <v>34</v>
      </c>
      <c r="R22" s="482">
        <v>49</v>
      </c>
      <c r="S22" s="482">
        <v>57</v>
      </c>
      <c r="T22" s="482">
        <v>55</v>
      </c>
      <c r="U22" s="482">
        <v>46.878191127180003</v>
      </c>
      <c r="V22" s="523">
        <v>48</v>
      </c>
      <c r="W22" s="343"/>
    </row>
    <row r="23" spans="1:23" ht="15" customHeight="1" outlineLevel="1" x14ac:dyDescent="0.25">
      <c r="A23" s="377"/>
      <c r="B23" s="444" t="s">
        <v>419</v>
      </c>
      <c r="C23" s="483">
        <v>13275.570900000001</v>
      </c>
      <c r="D23" s="483">
        <v>15171.538976747825</v>
      </c>
      <c r="E23" s="483">
        <v>16979</v>
      </c>
      <c r="F23" s="483">
        <v>15131.814567426374</v>
      </c>
      <c r="G23" s="483">
        <v>15292.973976316227</v>
      </c>
      <c r="H23" s="483">
        <v>16351.656689923628</v>
      </c>
      <c r="I23" s="483">
        <v>18410.374505884065</v>
      </c>
      <c r="J23" s="483">
        <v>18772.12361701866</v>
      </c>
      <c r="K23" s="483">
        <v>19257.765239394328</v>
      </c>
      <c r="L23" s="483">
        <v>21389.967295530547</v>
      </c>
      <c r="M23" s="483">
        <v>21769.985918145423</v>
      </c>
      <c r="N23" s="483">
        <v>26706.858774330496</v>
      </c>
      <c r="O23" s="483">
        <v>19751.187487223349</v>
      </c>
      <c r="P23" s="483">
        <v>23113.29221834485</v>
      </c>
      <c r="Q23" s="483">
        <v>21093.225229051986</v>
      </c>
      <c r="R23" s="483">
        <v>21867.503087024943</v>
      </c>
      <c r="S23" s="483">
        <v>18684.581494840419</v>
      </c>
      <c r="T23" s="483">
        <v>22054.73986788555</v>
      </c>
      <c r="U23" s="483">
        <v>32741.132953776316</v>
      </c>
      <c r="V23" s="525">
        <v>30773.209469778049</v>
      </c>
      <c r="W23" s="343"/>
    </row>
    <row r="24" spans="1:23" ht="15" customHeight="1" x14ac:dyDescent="0.25">
      <c r="A24" s="461" t="s">
        <v>45</v>
      </c>
      <c r="B24" s="460" t="s">
        <v>431</v>
      </c>
      <c r="C24" s="484">
        <v>1.5983254808698235</v>
      </c>
      <c r="D24" s="484">
        <v>1.4267064777429515</v>
      </c>
      <c r="E24" s="484">
        <v>1.1971314021119206</v>
      </c>
      <c r="F24" s="484">
        <v>0.77283697035027188</v>
      </c>
      <c r="G24" s="484">
        <v>1.3355441441852007</v>
      </c>
      <c r="H24" s="484">
        <v>1.2624892623077553</v>
      </c>
      <c r="I24" s="484">
        <v>1.0952649746965442</v>
      </c>
      <c r="J24" s="484">
        <v>1.1358455892788037</v>
      </c>
      <c r="K24" s="484">
        <v>1.0482789367138023</v>
      </c>
      <c r="L24" s="484">
        <v>1.0684068042894501</v>
      </c>
      <c r="M24" s="484">
        <v>1.2298930353914559</v>
      </c>
      <c r="N24" s="484">
        <v>1.218702173505495</v>
      </c>
      <c r="O24" s="484">
        <v>1.308136050941807</v>
      </c>
      <c r="P24" s="484">
        <v>1.2572148529878771</v>
      </c>
      <c r="Q24" s="484">
        <v>1.5142085741609241</v>
      </c>
      <c r="R24" s="484">
        <v>1.8609652675515995</v>
      </c>
      <c r="S24" s="484">
        <v>1.9783147902007505</v>
      </c>
      <c r="T24" s="484">
        <v>2.9042859120009092</v>
      </c>
      <c r="U24" s="484">
        <v>2.3033917692773973</v>
      </c>
      <c r="V24" s="526">
        <v>1.4879421831432542</v>
      </c>
      <c r="W24" s="343"/>
    </row>
    <row r="25" spans="1:23" ht="15" customHeight="1" outlineLevel="1" x14ac:dyDescent="0.25">
      <c r="A25" s="377"/>
      <c r="B25" s="444" t="s">
        <v>418</v>
      </c>
      <c r="C25" s="483">
        <v>423</v>
      </c>
      <c r="D25" s="483">
        <v>423</v>
      </c>
      <c r="E25" s="483">
        <v>424</v>
      </c>
      <c r="F25" s="483">
        <v>426</v>
      </c>
      <c r="G25" s="483">
        <v>427</v>
      </c>
      <c r="H25" s="483">
        <v>429</v>
      </c>
      <c r="I25" s="483">
        <v>430</v>
      </c>
      <c r="J25" s="483">
        <v>432</v>
      </c>
      <c r="K25" s="483">
        <v>434</v>
      </c>
      <c r="L25" s="483">
        <v>436</v>
      </c>
      <c r="M25" s="483">
        <v>427</v>
      </c>
      <c r="N25" s="483">
        <v>460</v>
      </c>
      <c r="O25" s="483">
        <v>428</v>
      </c>
      <c r="P25" s="483">
        <v>413</v>
      </c>
      <c r="Q25" s="483">
        <v>420</v>
      </c>
      <c r="R25" s="483">
        <v>427</v>
      </c>
      <c r="S25" s="483">
        <v>559</v>
      </c>
      <c r="T25" s="483">
        <v>652</v>
      </c>
      <c r="U25" s="483">
        <v>616</v>
      </c>
      <c r="V25" s="525">
        <v>386.3184</v>
      </c>
      <c r="W25" s="343"/>
    </row>
    <row r="26" spans="1:23" ht="15" customHeight="1" outlineLevel="1" x14ac:dyDescent="0.25">
      <c r="A26" s="378"/>
      <c r="B26" s="464" t="s">
        <v>419</v>
      </c>
      <c r="C26" s="485">
        <v>26465.197800000002</v>
      </c>
      <c r="D26" s="485">
        <v>29648.705364342753</v>
      </c>
      <c r="E26" s="485">
        <v>35418</v>
      </c>
      <c r="F26" s="485">
        <v>55121.586614434935</v>
      </c>
      <c r="G26" s="485">
        <v>31971.986988158114</v>
      </c>
      <c r="H26" s="485">
        <v>33980.487027336261</v>
      </c>
      <c r="I26" s="485">
        <v>39259.906044118361</v>
      </c>
      <c r="J26" s="485">
        <v>38033.338693008001</v>
      </c>
      <c r="K26" s="485">
        <v>41401.194357727451</v>
      </c>
      <c r="L26" s="485">
        <v>40808.425989945303</v>
      </c>
      <c r="M26" s="485">
        <v>34718.466379809404</v>
      </c>
      <c r="N26" s="485">
        <v>37745.070945171814</v>
      </c>
      <c r="O26" s="485">
        <v>32718.309360242514</v>
      </c>
      <c r="P26" s="485">
        <v>32850.391404338778</v>
      </c>
      <c r="Q26" s="485">
        <v>27737.262036885288</v>
      </c>
      <c r="R26" s="485">
        <v>22945.081643666974</v>
      </c>
      <c r="S26" s="485">
        <v>28256.372684919126</v>
      </c>
      <c r="T26" s="485">
        <v>22449.580370370775</v>
      </c>
      <c r="U26" s="485">
        <v>26743.171014857231</v>
      </c>
      <c r="V26" s="528">
        <v>25963.266878011924</v>
      </c>
      <c r="W26" s="343"/>
    </row>
    <row r="27" spans="1:23" x14ac:dyDescent="0.25">
      <c r="A27" s="345"/>
      <c r="B27" s="336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43"/>
    </row>
    <row r="28" spans="1:23" ht="14.25" customHeight="1" x14ac:dyDescent="0.25">
      <c r="A28" s="654" t="s">
        <v>450</v>
      </c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6"/>
      <c r="W28" s="343"/>
    </row>
    <row r="29" spans="1:23" ht="14.25" customHeight="1" x14ac:dyDescent="0.25">
      <c r="A29" s="657" t="s">
        <v>384</v>
      </c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658"/>
      <c r="P29" s="658"/>
      <c r="Q29" s="658"/>
      <c r="R29" s="658"/>
      <c r="S29" s="658"/>
      <c r="T29" s="658"/>
      <c r="U29" s="658"/>
      <c r="V29" s="670"/>
      <c r="W29" s="343"/>
    </row>
    <row r="30" spans="1:23" ht="14.25" customHeight="1" x14ac:dyDescent="0.25">
      <c r="A30" s="381" t="s">
        <v>454</v>
      </c>
      <c r="B30" s="383"/>
      <c r="C30" s="383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2"/>
      <c r="W30" s="343"/>
    </row>
    <row r="31" spans="1:23" ht="14.25" customHeight="1" x14ac:dyDescent="0.25">
      <c r="A31" s="667" t="s">
        <v>423</v>
      </c>
      <c r="B31" s="668"/>
      <c r="C31" s="668"/>
      <c r="D31" s="668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  <c r="U31" s="668"/>
      <c r="V31" s="669"/>
      <c r="W31" s="343"/>
    </row>
    <row r="32" spans="1:23" ht="14.25" customHeight="1" x14ac:dyDescent="0.25">
      <c r="A32" s="667" t="s">
        <v>424</v>
      </c>
      <c r="B32" s="668"/>
      <c r="C32" s="668"/>
      <c r="D32" s="668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  <c r="U32" s="668"/>
      <c r="V32" s="669"/>
      <c r="W32" s="343"/>
    </row>
    <row r="33" spans="1:23" ht="14.25" customHeight="1" x14ac:dyDescent="0.25">
      <c r="A33" s="667" t="s">
        <v>455</v>
      </c>
      <c r="B33" s="668"/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9"/>
    </row>
    <row r="34" spans="1:23" ht="14.25" customHeight="1" x14ac:dyDescent="0.25">
      <c r="A34" s="667" t="s">
        <v>456</v>
      </c>
      <c r="B34" s="668"/>
      <c r="C34" s="668"/>
      <c r="D34" s="668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  <c r="U34" s="668"/>
      <c r="V34" s="669"/>
    </row>
    <row r="35" spans="1:23" ht="14.25" customHeight="1" x14ac:dyDescent="0.25">
      <c r="A35" s="680" t="s">
        <v>457</v>
      </c>
      <c r="B35" s="681"/>
      <c r="C35" s="681"/>
      <c r="D35" s="681"/>
      <c r="E35" s="681"/>
      <c r="F35" s="681"/>
      <c r="G35" s="681"/>
      <c r="H35" s="681"/>
      <c r="I35" s="681"/>
      <c r="J35" s="681"/>
      <c r="K35" s="681"/>
      <c r="L35" s="681"/>
      <c r="M35" s="681"/>
      <c r="N35" s="681"/>
      <c r="O35" s="681"/>
      <c r="P35" s="681"/>
      <c r="Q35" s="681"/>
      <c r="R35" s="681"/>
      <c r="S35" s="681"/>
      <c r="T35" s="681"/>
      <c r="U35" s="681"/>
      <c r="V35" s="682"/>
    </row>
    <row r="36" spans="1:23" ht="14.25" customHeight="1" x14ac:dyDescent="0.25">
      <c r="A36" s="680" t="s">
        <v>425</v>
      </c>
      <c r="B36" s="683"/>
      <c r="C36" s="683"/>
      <c r="D36" s="683"/>
      <c r="E36" s="683"/>
      <c r="F36" s="683"/>
      <c r="G36" s="683"/>
      <c r="H36" s="683"/>
      <c r="I36" s="683"/>
      <c r="J36" s="683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4"/>
    </row>
    <row r="37" spans="1:23" ht="14.25" customHeight="1" x14ac:dyDescent="0.25">
      <c r="A37" s="651" t="s">
        <v>446</v>
      </c>
      <c r="B37" s="652"/>
      <c r="C37" s="652"/>
      <c r="D37" s="652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  <c r="P37" s="652"/>
      <c r="Q37" s="652"/>
      <c r="R37" s="652"/>
      <c r="S37" s="652"/>
      <c r="T37" s="652"/>
      <c r="U37" s="652"/>
      <c r="V37" s="653"/>
      <c r="W37" s="343"/>
    </row>
  </sheetData>
  <mergeCells count="13">
    <mergeCell ref="A35:V35"/>
    <mergeCell ref="A28:V28"/>
    <mergeCell ref="A29:V29"/>
    <mergeCell ref="A37:V37"/>
    <mergeCell ref="A1:V2"/>
    <mergeCell ref="A3:V3"/>
    <mergeCell ref="A4:V4"/>
    <mergeCell ref="A6:V6"/>
    <mergeCell ref="A33:V33"/>
    <mergeCell ref="A31:V31"/>
    <mergeCell ref="A32:V32"/>
    <mergeCell ref="A34:V34"/>
    <mergeCell ref="A36:V36"/>
  </mergeCells>
  <conditionalFormatting sqref="A4:A6">
    <cfRule type="duplicateValues" dxfId="3" priority="190"/>
  </conditionalFormatting>
  <hyperlinks>
    <hyperlink ref="V7" location="Índice!A1" display="Índice" xr:uid="{BACD4D4C-F01D-4B33-ACEF-813D161D97C2}"/>
  </hyperlinks>
  <pageMargins left="0.7" right="0.7" top="0.75" bottom="0.75" header="0.3" footer="0.3"/>
  <pageSetup paperSize="9" orientation="portrait" r:id="rId1"/>
  <ignoredErrors>
    <ignoredError sqref="A12 A24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6276-B4FE-4ED5-8893-81834B2F0F98}">
  <dimension ref="A1:AM18"/>
  <sheetViews>
    <sheetView zoomScaleNormal="100" workbookViewId="0">
      <selection activeCell="A3" sqref="A3:U3"/>
    </sheetView>
  </sheetViews>
  <sheetFormatPr baseColWidth="10" defaultColWidth="11.42578125" defaultRowHeight="15" x14ac:dyDescent="0.25"/>
  <cols>
    <col min="1" max="1" width="41.140625" style="325" customWidth="1"/>
    <col min="2" max="21" width="11.28515625" style="325" customWidth="1"/>
    <col min="22" max="16384" width="11.42578125" style="325"/>
  </cols>
  <sheetData>
    <row r="1" spans="1:39" ht="60" customHeight="1" x14ac:dyDescent="0.25">
      <c r="A1" s="650"/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</row>
    <row r="2" spans="1:39" ht="30.75" customHeight="1" x14ac:dyDescent="0.25">
      <c r="A2" s="650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</row>
    <row r="3" spans="1:39" ht="21" customHeight="1" x14ac:dyDescent="0.25">
      <c r="A3" s="662" t="s">
        <v>348</v>
      </c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</row>
    <row r="4" spans="1:39" x14ac:dyDescent="0.25">
      <c r="A4" s="663" t="s">
        <v>341</v>
      </c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4"/>
    </row>
    <row r="5" spans="1:39" x14ac:dyDescent="0.25">
      <c r="A5" s="475" t="s">
        <v>97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80"/>
    </row>
    <row r="6" spans="1:39" x14ac:dyDescent="0.25">
      <c r="A6" s="665" t="s">
        <v>447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6"/>
    </row>
    <row r="7" spans="1:39" ht="16.5" x14ac:dyDescent="0.25">
      <c r="U7" s="364" t="s">
        <v>126</v>
      </c>
    </row>
    <row r="8" spans="1:39" ht="15" customHeight="1" x14ac:dyDescent="0.25">
      <c r="A8" s="398" t="s">
        <v>389</v>
      </c>
      <c r="B8" s="476">
        <v>2005</v>
      </c>
      <c r="C8" s="476">
        <v>2006</v>
      </c>
      <c r="D8" s="476">
        <v>2007</v>
      </c>
      <c r="E8" s="476">
        <v>2008</v>
      </c>
      <c r="F8" s="476">
        <v>2009</v>
      </c>
      <c r="G8" s="476">
        <v>2010</v>
      </c>
      <c r="H8" s="476">
        <v>2011</v>
      </c>
      <c r="I8" s="476">
        <v>2012</v>
      </c>
      <c r="J8" s="476">
        <v>2013</v>
      </c>
      <c r="K8" s="476">
        <v>2014</v>
      </c>
      <c r="L8" s="476">
        <v>2015</v>
      </c>
      <c r="M8" s="476">
        <v>2016</v>
      </c>
      <c r="N8" s="476">
        <v>2017</v>
      </c>
      <c r="O8" s="476">
        <v>2018</v>
      </c>
      <c r="P8" s="476">
        <v>2019</v>
      </c>
      <c r="Q8" s="476">
        <v>2020</v>
      </c>
      <c r="R8" s="476">
        <v>2021</v>
      </c>
      <c r="S8" s="476">
        <v>2022</v>
      </c>
      <c r="T8" s="476">
        <v>2023</v>
      </c>
      <c r="U8" s="477" t="s">
        <v>449</v>
      </c>
    </row>
    <row r="9" spans="1:39" ht="15" customHeight="1" x14ac:dyDescent="0.25">
      <c r="A9" s="448" t="s">
        <v>435</v>
      </c>
      <c r="B9" s="481">
        <v>11.221478456997398</v>
      </c>
      <c r="C9" s="481">
        <v>10.934776770034915</v>
      </c>
      <c r="D9" s="481">
        <v>10.560537095858288</v>
      </c>
      <c r="E9" s="481">
        <v>9.7420693245184591</v>
      </c>
      <c r="F9" s="481">
        <v>9.3794703184987078</v>
      </c>
      <c r="G9" s="481">
        <v>8.5359806537883607</v>
      </c>
      <c r="H9" s="481">
        <v>8.2193042661213909</v>
      </c>
      <c r="I9" s="481">
        <v>7.7242548235455555</v>
      </c>
      <c r="J9" s="481">
        <v>7.4508181752578384</v>
      </c>
      <c r="K9" s="481">
        <v>7.51856782030438</v>
      </c>
      <c r="L9" s="481">
        <v>7.6776279905829217</v>
      </c>
      <c r="M9" s="481">
        <v>7.8273890604622487</v>
      </c>
      <c r="N9" s="481">
        <v>8.4874969820831847</v>
      </c>
      <c r="O9" s="481">
        <v>8.6204014639919979</v>
      </c>
      <c r="P9" s="481">
        <v>8.1623057874763294</v>
      </c>
      <c r="Q9" s="481">
        <v>9.9178681796469057</v>
      </c>
      <c r="R9" s="481">
        <v>10.608200277345963</v>
      </c>
      <c r="S9" s="481">
        <v>10.859063145456862</v>
      </c>
      <c r="T9" s="481">
        <v>10.261172116176917</v>
      </c>
      <c r="U9" s="522">
        <v>10.970937848001626</v>
      </c>
    </row>
    <row r="10" spans="1:39" ht="39" customHeight="1" x14ac:dyDescent="0.25">
      <c r="A10" s="443" t="s">
        <v>433</v>
      </c>
      <c r="B10" s="482">
        <v>386824</v>
      </c>
      <c r="C10" s="482">
        <v>396957</v>
      </c>
      <c r="D10" s="482">
        <v>396675</v>
      </c>
      <c r="E10" s="482">
        <v>393387</v>
      </c>
      <c r="F10" s="482">
        <v>398127</v>
      </c>
      <c r="G10" s="482">
        <v>385946</v>
      </c>
      <c r="H10" s="482">
        <v>427409</v>
      </c>
      <c r="I10" s="482">
        <v>415438</v>
      </c>
      <c r="J10" s="482">
        <v>404735</v>
      </c>
      <c r="K10" s="482">
        <v>416384</v>
      </c>
      <c r="L10" s="482">
        <v>414264</v>
      </c>
      <c r="M10" s="482">
        <v>410287</v>
      </c>
      <c r="N10" s="482">
        <v>441542</v>
      </c>
      <c r="O10" s="482">
        <v>444204.40907454089</v>
      </c>
      <c r="P10" s="482">
        <v>424601.11595246667</v>
      </c>
      <c r="Q10" s="482">
        <v>406946</v>
      </c>
      <c r="R10" s="482">
        <v>450114</v>
      </c>
      <c r="S10" s="482">
        <v>476693</v>
      </c>
      <c r="T10" s="482">
        <v>457771</v>
      </c>
      <c r="U10" s="523">
        <v>458401</v>
      </c>
      <c r="V10" s="344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</row>
    <row r="11" spans="1:39" ht="15" customHeight="1" x14ac:dyDescent="0.25">
      <c r="A11" s="458" t="s">
        <v>434</v>
      </c>
      <c r="B11" s="489">
        <v>3447175</v>
      </c>
      <c r="C11" s="489">
        <v>3630225</v>
      </c>
      <c r="D11" s="489">
        <v>3756201</v>
      </c>
      <c r="E11" s="489">
        <v>4038023</v>
      </c>
      <c r="F11" s="489">
        <v>4244664</v>
      </c>
      <c r="G11" s="489">
        <v>4521402</v>
      </c>
      <c r="H11" s="489">
        <v>5200063</v>
      </c>
      <c r="I11" s="489">
        <v>5378357</v>
      </c>
      <c r="J11" s="489">
        <v>5432088</v>
      </c>
      <c r="K11" s="489">
        <v>5538076</v>
      </c>
      <c r="L11" s="489">
        <v>5395729</v>
      </c>
      <c r="M11" s="489">
        <v>5241684</v>
      </c>
      <c r="N11" s="489">
        <v>5202264</v>
      </c>
      <c r="O11" s="489">
        <v>5152943.4090745412</v>
      </c>
      <c r="P11" s="489">
        <v>5201975.1159524666</v>
      </c>
      <c r="Q11" s="489">
        <v>4103160</v>
      </c>
      <c r="R11" s="489">
        <v>4243076</v>
      </c>
      <c r="S11" s="489">
        <v>4389817</v>
      </c>
      <c r="T11" s="489">
        <v>4461196</v>
      </c>
      <c r="U11" s="524">
        <v>4178321</v>
      </c>
      <c r="V11" s="344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</row>
    <row r="12" spans="1:39" x14ac:dyDescent="0.25">
      <c r="A12" s="330"/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5"/>
    </row>
    <row r="13" spans="1:39" ht="14.25" customHeight="1" x14ac:dyDescent="0.25">
      <c r="A13" s="654" t="s">
        <v>450</v>
      </c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  <c r="R13" s="655"/>
      <c r="S13" s="655"/>
      <c r="T13" s="655"/>
      <c r="U13" s="656"/>
    </row>
    <row r="14" spans="1:39" ht="14.25" customHeight="1" x14ac:dyDescent="0.25">
      <c r="A14" s="657" t="s">
        <v>384</v>
      </c>
      <c r="B14" s="658"/>
      <c r="C14" s="658"/>
      <c r="D14" s="658"/>
      <c r="E14" s="658"/>
      <c r="F14" s="658"/>
      <c r="G14" s="658"/>
      <c r="H14" s="658"/>
      <c r="I14" s="658"/>
      <c r="J14" s="658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70"/>
    </row>
    <row r="15" spans="1:39" ht="14.25" customHeight="1" x14ac:dyDescent="0.25">
      <c r="A15" s="381" t="s">
        <v>408</v>
      </c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  <c r="U15" s="382"/>
    </row>
    <row r="16" spans="1:39" ht="14.25" customHeight="1" x14ac:dyDescent="0.25">
      <c r="A16" s="381" t="s">
        <v>396</v>
      </c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2"/>
    </row>
    <row r="17" spans="1:21" ht="14.25" customHeight="1" x14ac:dyDescent="0.25">
      <c r="A17" s="381" t="s">
        <v>436</v>
      </c>
      <c r="B17" s="383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2"/>
    </row>
    <row r="18" spans="1:21" ht="14.25" customHeight="1" x14ac:dyDescent="0.25">
      <c r="A18" s="651" t="s">
        <v>446</v>
      </c>
      <c r="B18" s="652"/>
      <c r="C18" s="652"/>
      <c r="D18" s="652"/>
      <c r="E18" s="652"/>
      <c r="F18" s="652"/>
      <c r="G18" s="652"/>
      <c r="H18" s="652"/>
      <c r="I18" s="652"/>
      <c r="J18" s="652"/>
      <c r="K18" s="652"/>
      <c r="L18" s="652"/>
      <c r="M18" s="652"/>
      <c r="N18" s="652"/>
      <c r="O18" s="652"/>
      <c r="P18" s="652"/>
      <c r="Q18" s="652"/>
      <c r="R18" s="652"/>
      <c r="S18" s="652"/>
      <c r="T18" s="652"/>
      <c r="U18" s="653"/>
    </row>
  </sheetData>
  <mergeCells count="7">
    <mergeCell ref="A18:U18"/>
    <mergeCell ref="A1:U2"/>
    <mergeCell ref="A3:U3"/>
    <mergeCell ref="A4:U4"/>
    <mergeCell ref="A6:U6"/>
    <mergeCell ref="A13:U13"/>
    <mergeCell ref="A14:U14"/>
  </mergeCells>
  <conditionalFormatting sqref="A4:A6">
    <cfRule type="duplicateValues" dxfId="2" priority="187"/>
  </conditionalFormatting>
  <conditionalFormatting sqref="W10:AM11">
    <cfRule type="cellIs" dxfId="1" priority="16" operator="lessThan">
      <formula>0</formula>
    </cfRule>
    <cfRule type="cellIs" dxfId="0" priority="17" operator="greaterThan">
      <formula>0</formula>
    </cfRule>
  </conditionalFormatting>
  <hyperlinks>
    <hyperlink ref="U7" location="Índice!A1" display="Índice" xr:uid="{BAD9B25D-5DBA-4DCB-A991-7D692E445E7F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915A-DEFA-4B1A-A9CD-4AFFDC3CB169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26" width="12.7109375" style="22" customWidth="1"/>
    <col min="27" max="27" width="13.42578125" style="22" customWidth="1"/>
    <col min="28" max="52" width="12.7109375" style="22" customWidth="1"/>
    <col min="53" max="53" width="14" style="22" customWidth="1"/>
    <col min="54" max="69" width="12.7109375" style="22" customWidth="1"/>
    <col min="70" max="70" width="13.4257812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185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30.7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4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321916</v>
      </c>
      <c r="CC17" s="198">
        <v>321916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66000000</v>
      </c>
      <c r="CC18" s="172">
        <v>66000000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193000000</v>
      </c>
      <c r="CC19" s="199">
        <v>193000000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6648054</v>
      </c>
      <c r="CC21" s="199">
        <v>6648054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42558</v>
      </c>
      <c r="CC24" s="172">
        <v>42558</v>
      </c>
    </row>
    <row r="25" spans="1:81" s="23" customFormat="1" ht="15" customHeight="1" x14ac:dyDescent="0.25">
      <c r="A25" s="35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63</v>
      </c>
      <c r="CC25" s="198">
        <v>63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1671064</v>
      </c>
      <c r="CC28" s="172">
        <v>1671064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5053575</v>
      </c>
      <c r="CC29" s="199">
        <v>5053575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/>
      <c r="CC30" s="165"/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2379304</v>
      </c>
      <c r="CC31" s="199">
        <v>2379304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66000000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66000000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66000000</v>
      </c>
      <c r="BY33" s="158"/>
      <c r="BZ33" s="158"/>
      <c r="CA33" s="159">
        <v>4369</v>
      </c>
      <c r="CB33" s="158"/>
      <c r="CC33" s="160">
        <v>66004369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307183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307183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307183</v>
      </c>
      <c r="BY34" s="158"/>
      <c r="BZ34" s="158"/>
      <c r="CA34" s="164"/>
      <c r="CB34" s="158"/>
      <c r="CC34" s="165">
        <v>307183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123075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123075</v>
      </c>
      <c r="BP35" s="157"/>
      <c r="BQ35" s="157"/>
      <c r="BR35" s="157"/>
      <c r="BS35" s="157"/>
      <c r="BT35" s="157"/>
      <c r="BU35" s="157"/>
      <c r="BV35" s="157"/>
      <c r="BW35" s="209"/>
      <c r="BX35" s="157">
        <v>123075</v>
      </c>
      <c r="BY35" s="158"/>
      <c r="BZ35" s="158"/>
      <c r="CA35" s="169"/>
      <c r="CB35" s="158"/>
      <c r="CC35" s="170">
        <v>123075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193000000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193000000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193000000</v>
      </c>
      <c r="BY36" s="158"/>
      <c r="BZ36" s="158"/>
      <c r="CA36" s="171">
        <v>2960850</v>
      </c>
      <c r="CB36" s="158"/>
      <c r="CC36" s="172">
        <v>195960850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432025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432025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432025</v>
      </c>
      <c r="BY38" s="179"/>
      <c r="BZ38" s="179"/>
      <c r="CA38" s="161">
        <v>14</v>
      </c>
      <c r="CB38" s="179"/>
      <c r="CC38" s="163">
        <v>432039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28206047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28206047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28206047</v>
      </c>
      <c r="BY39" s="179"/>
      <c r="BZ39" s="179"/>
      <c r="CA39" s="180">
        <v>3587212</v>
      </c>
      <c r="CB39" s="179"/>
      <c r="CC39" s="181">
        <v>31793259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7762969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7762969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7762969</v>
      </c>
      <c r="BY40" s="179"/>
      <c r="BZ40" s="179"/>
      <c r="CA40" s="161">
        <v>1863154</v>
      </c>
      <c r="CB40" s="179"/>
      <c r="CC40" s="163">
        <v>9626123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135620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135620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135620</v>
      </c>
      <c r="BY41" s="179"/>
      <c r="BZ41" s="179"/>
      <c r="CA41" s="180"/>
      <c r="CB41" s="179"/>
      <c r="CC41" s="181">
        <v>135620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32909191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32909191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32909191</v>
      </c>
      <c r="BY42" s="179"/>
      <c r="BZ42" s="179"/>
      <c r="CA42" s="161">
        <v>3448092</v>
      </c>
      <c r="CB42" s="179"/>
      <c r="CC42" s="163">
        <v>36357283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1273281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1273281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1273281</v>
      </c>
      <c r="BY43" s="179"/>
      <c r="BZ43" s="179"/>
      <c r="CA43" s="180">
        <v>492017</v>
      </c>
      <c r="CB43" s="179"/>
      <c r="CC43" s="181">
        <v>1765298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27563062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27563062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27563062</v>
      </c>
      <c r="BY44" s="179"/>
      <c r="BZ44" s="179"/>
      <c r="CA44" s="161">
        <v>41432</v>
      </c>
      <c r="CB44" s="179"/>
      <c r="CC44" s="163">
        <v>27604494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9564174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9564174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9564174</v>
      </c>
      <c r="BY45" s="179"/>
      <c r="BZ45" s="179"/>
      <c r="CA45" s="180">
        <v>80812</v>
      </c>
      <c r="CB45" s="179"/>
      <c r="CC45" s="181">
        <v>9644986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1671064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1671064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1671064</v>
      </c>
      <c r="BY47" s="158"/>
      <c r="BZ47" s="158"/>
      <c r="CA47" s="180"/>
      <c r="CB47" s="179"/>
      <c r="CC47" s="181">
        <v>1671064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5053575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5053575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5053575</v>
      </c>
      <c r="BY48" s="179"/>
      <c r="BZ48" s="179"/>
      <c r="CA48" s="161"/>
      <c r="CB48" s="179"/>
      <c r="CC48" s="163">
        <v>5053575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209"/>
      <c r="BX49" s="157"/>
      <c r="BY49" s="158"/>
      <c r="BZ49" s="158"/>
      <c r="CA49" s="180"/>
      <c r="CB49" s="179"/>
      <c r="CC49" s="181"/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9027358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2">
        <v>9027358</v>
      </c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3"/>
      <c r="BX50" s="171">
        <v>9027358</v>
      </c>
      <c r="BY50" s="158"/>
      <c r="BZ50" s="158"/>
      <c r="CA50" s="161"/>
      <c r="CB50" s="179"/>
      <c r="CC50" s="172">
        <v>9027358</v>
      </c>
    </row>
    <row r="51" spans="1:81" s="23" customFormat="1" ht="15" customHeight="1" x14ac:dyDescent="0.25">
      <c r="A51" s="47" t="s">
        <v>169</v>
      </c>
      <c r="B51" s="48" t="s">
        <v>174</v>
      </c>
      <c r="C51" s="159"/>
      <c r="D51" s="215"/>
      <c r="E51" s="159"/>
      <c r="F51" s="159"/>
      <c r="G51" s="159"/>
      <c r="H51" s="159"/>
      <c r="I51" s="159"/>
      <c r="J51" s="159"/>
      <c r="K51" s="159"/>
      <c r="L51" s="159"/>
      <c r="M51" s="159"/>
      <c r="N51" s="159">
        <v>12</v>
      </c>
      <c r="O51" s="215"/>
      <c r="P51" s="215"/>
      <c r="Q51" s="215"/>
      <c r="R51" s="159">
        <v>1091</v>
      </c>
      <c r="S51" s="215"/>
      <c r="T51" s="215"/>
      <c r="U51" s="215"/>
      <c r="V51" s="159">
        <v>116</v>
      </c>
      <c r="W51" s="215"/>
      <c r="X51" s="159">
        <v>23</v>
      </c>
      <c r="Y51" s="159">
        <v>557</v>
      </c>
      <c r="Z51" s="215"/>
      <c r="AA51" s="159">
        <v>279</v>
      </c>
      <c r="AB51" s="159">
        <v>441</v>
      </c>
      <c r="AC51" s="159">
        <v>104</v>
      </c>
      <c r="AD51" s="159">
        <v>302</v>
      </c>
      <c r="AE51" s="215"/>
      <c r="AF51" s="215"/>
      <c r="AG51" s="215"/>
      <c r="AH51" s="215"/>
      <c r="AI51" s="215"/>
      <c r="AJ51" s="159">
        <v>12</v>
      </c>
      <c r="AK51" s="159">
        <v>49403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37"/>
      <c r="BM51" s="215"/>
      <c r="BN51" s="159">
        <v>2937</v>
      </c>
      <c r="BO51" s="159">
        <v>49403</v>
      </c>
      <c r="BP51" s="215"/>
      <c r="BQ51" s="215"/>
      <c r="BR51" s="215"/>
      <c r="BS51" s="215"/>
      <c r="BT51" s="215"/>
      <c r="BU51" s="215"/>
      <c r="BV51" s="215"/>
      <c r="BW51" s="238"/>
      <c r="BX51" s="159">
        <v>52340</v>
      </c>
      <c r="BY51" s="179"/>
      <c r="BZ51" s="179"/>
      <c r="CA51" s="180">
        <v>28</v>
      </c>
      <c r="CB51" s="179"/>
      <c r="CC51" s="181">
        <v>52368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14733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14733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14733</v>
      </c>
      <c r="BY53" s="179"/>
      <c r="BZ53" s="179"/>
      <c r="CA53" s="179"/>
      <c r="CB53" s="179"/>
      <c r="CC53" s="199">
        <v>14733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55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55</v>
      </c>
      <c r="BP54" s="161"/>
      <c r="BQ54" s="161"/>
      <c r="BR54" s="161"/>
      <c r="BS54" s="161"/>
      <c r="BT54" s="161"/>
      <c r="BU54" s="161"/>
      <c r="BV54" s="161"/>
      <c r="BW54" s="218"/>
      <c r="BX54" s="171">
        <v>55</v>
      </c>
      <c r="BY54" s="179"/>
      <c r="BZ54" s="179"/>
      <c r="CA54" s="179"/>
      <c r="CB54" s="179"/>
      <c r="CC54" s="172">
        <v>55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8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356421</v>
      </c>
      <c r="CC71" s="192">
        <v>356421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1762200</v>
      </c>
      <c r="CC72" s="165">
        <v>1762200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1114647</v>
      </c>
      <c r="CC73" s="192">
        <v>1114647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103710</v>
      </c>
      <c r="CC75" s="192">
        <v>103710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153252</v>
      </c>
      <c r="CC78" s="165">
        <v>153252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227</v>
      </c>
      <c r="CC79" s="192">
        <v>227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5622</v>
      </c>
      <c r="CC82" s="165">
        <v>5622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97029</v>
      </c>
      <c r="CC83" s="170">
        <v>97029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/>
      <c r="CC84" s="165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37117</v>
      </c>
      <c r="CC85" s="170">
        <v>37117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3630225</v>
      </c>
      <c r="CC86" s="165">
        <v>3630225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1762200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1762200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1762200</v>
      </c>
      <c r="BY88" s="158"/>
      <c r="BZ88" s="158"/>
      <c r="CA88" s="159">
        <v>116.65230000000001</v>
      </c>
      <c r="CB88" s="158"/>
      <c r="CC88" s="160">
        <v>1762316.6523000002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340109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340109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340109</v>
      </c>
      <c r="BY89" s="158"/>
      <c r="BZ89" s="158"/>
      <c r="CA89" s="164"/>
      <c r="CB89" s="158"/>
      <c r="CC89" s="165">
        <v>340109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136267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136267</v>
      </c>
      <c r="BP90" s="154"/>
      <c r="BQ90" s="154"/>
      <c r="BR90" s="154"/>
      <c r="BS90" s="154"/>
      <c r="BT90" s="154"/>
      <c r="BU90" s="154"/>
      <c r="BV90" s="154"/>
      <c r="BW90" s="167"/>
      <c r="BX90" s="168">
        <v>136267</v>
      </c>
      <c r="BY90" s="158"/>
      <c r="BZ90" s="158"/>
      <c r="CA90" s="169"/>
      <c r="CB90" s="158"/>
      <c r="CC90" s="170">
        <v>136267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1114647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1114647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1114647</v>
      </c>
      <c r="BY91" s="158"/>
      <c r="BZ91" s="158"/>
      <c r="CA91" s="171">
        <v>17100</v>
      </c>
      <c r="CB91" s="158"/>
      <c r="CC91" s="172">
        <v>1131747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2191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2191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2191</v>
      </c>
      <c r="BY93" s="179"/>
      <c r="BZ93" s="179"/>
      <c r="CA93" s="161"/>
      <c r="CB93" s="179"/>
      <c r="CC93" s="163">
        <v>2191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148110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148110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148110</v>
      </c>
      <c r="BY94" s="179"/>
      <c r="BZ94" s="179"/>
      <c r="CA94" s="180">
        <v>18836</v>
      </c>
      <c r="CB94" s="179"/>
      <c r="CC94" s="181">
        <v>166946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43240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43240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43240</v>
      </c>
      <c r="BY95" s="179"/>
      <c r="BZ95" s="179"/>
      <c r="CA95" s="161">
        <v>10378</v>
      </c>
      <c r="CB95" s="179"/>
      <c r="CC95" s="163">
        <v>53618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755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755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755</v>
      </c>
      <c r="BY96" s="179"/>
      <c r="BZ96" s="179"/>
      <c r="CA96" s="180"/>
      <c r="CB96" s="179"/>
      <c r="CC96" s="181">
        <v>755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192815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192815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192815</v>
      </c>
      <c r="BY97" s="179"/>
      <c r="BZ97" s="179"/>
      <c r="CA97" s="161">
        <v>20202</v>
      </c>
      <c r="CB97" s="179"/>
      <c r="CC97" s="163">
        <v>213017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7736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7736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7736</v>
      </c>
      <c r="BY98" s="179"/>
      <c r="BZ98" s="179"/>
      <c r="CA98" s="180">
        <v>2989</v>
      </c>
      <c r="CB98" s="179"/>
      <c r="CC98" s="181">
        <v>10725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178802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178802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178802</v>
      </c>
      <c r="BY99" s="179"/>
      <c r="BZ99" s="179"/>
      <c r="CA99" s="161">
        <v>269</v>
      </c>
      <c r="CB99" s="179"/>
      <c r="CC99" s="163">
        <v>179071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35741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35741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35741</v>
      </c>
      <c r="BY100" s="179"/>
      <c r="BZ100" s="179"/>
      <c r="CA100" s="180">
        <v>302</v>
      </c>
      <c r="CB100" s="179"/>
      <c r="CC100" s="181">
        <v>36043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5622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5622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5622</v>
      </c>
      <c r="BY102" s="179"/>
      <c r="BZ102" s="179"/>
      <c r="CA102" s="180"/>
      <c r="CB102" s="179"/>
      <c r="CC102" s="181">
        <v>5622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97029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97029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97029</v>
      </c>
      <c r="BY103" s="179"/>
      <c r="BZ103" s="179"/>
      <c r="CA103" s="161"/>
      <c r="CB103" s="179"/>
      <c r="CC103" s="163">
        <v>97029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/>
      <c r="BY104" s="179"/>
      <c r="BZ104" s="179"/>
      <c r="CA104" s="180"/>
      <c r="CB104" s="179"/>
      <c r="CC104" s="181"/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140827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140827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140827</v>
      </c>
      <c r="BY105" s="179"/>
      <c r="BZ105" s="179"/>
      <c r="CA105" s="161"/>
      <c r="CB105" s="179"/>
      <c r="CC105" s="172">
        <v>140827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43</v>
      </c>
      <c r="O106" s="180"/>
      <c r="P106" s="180"/>
      <c r="Q106" s="180"/>
      <c r="R106" s="180">
        <v>3929</v>
      </c>
      <c r="S106" s="180"/>
      <c r="T106" s="180"/>
      <c r="U106" s="180"/>
      <c r="V106" s="180">
        <v>418</v>
      </c>
      <c r="W106" s="180"/>
      <c r="X106" s="180">
        <v>83</v>
      </c>
      <c r="Y106" s="180">
        <v>2005</v>
      </c>
      <c r="Z106" s="180"/>
      <c r="AA106" s="180">
        <v>1005</v>
      </c>
      <c r="AB106" s="180">
        <v>1587</v>
      </c>
      <c r="AC106" s="180">
        <v>375</v>
      </c>
      <c r="AD106" s="180">
        <v>1088</v>
      </c>
      <c r="AE106" s="180"/>
      <c r="AF106" s="180"/>
      <c r="AG106" s="180"/>
      <c r="AH106" s="180"/>
      <c r="AI106" s="180"/>
      <c r="AJ106" s="180">
        <v>43</v>
      </c>
      <c r="AK106" s="180">
        <v>177901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10576</v>
      </c>
      <c r="BO106" s="180">
        <v>177901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188477</v>
      </c>
      <c r="BY106" s="179"/>
      <c r="BZ106" s="179"/>
      <c r="CA106" s="180">
        <v>101</v>
      </c>
      <c r="CB106" s="179"/>
      <c r="CC106" s="181">
        <v>188578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140827</v>
      </c>
      <c r="G107" s="161"/>
      <c r="H107" s="161">
        <v>1762200</v>
      </c>
      <c r="I107" s="161">
        <v>1454756</v>
      </c>
      <c r="J107" s="161"/>
      <c r="K107" s="161"/>
      <c r="L107" s="161"/>
      <c r="M107" s="161"/>
      <c r="N107" s="161">
        <v>43</v>
      </c>
      <c r="O107" s="161"/>
      <c r="P107" s="161"/>
      <c r="Q107" s="161"/>
      <c r="R107" s="161">
        <v>106580</v>
      </c>
      <c r="S107" s="161"/>
      <c r="T107" s="161"/>
      <c r="U107" s="161"/>
      <c r="V107" s="161">
        <v>418</v>
      </c>
      <c r="W107" s="161"/>
      <c r="X107" s="161">
        <v>83</v>
      </c>
      <c r="Y107" s="161">
        <v>2005</v>
      </c>
      <c r="Z107" s="161"/>
      <c r="AA107" s="161">
        <v>610395</v>
      </c>
      <c r="AB107" s="161">
        <v>1587</v>
      </c>
      <c r="AC107" s="161">
        <v>375</v>
      </c>
      <c r="AD107" s="161">
        <v>1088</v>
      </c>
      <c r="AE107" s="161"/>
      <c r="AF107" s="161"/>
      <c r="AG107" s="161"/>
      <c r="AH107" s="161"/>
      <c r="AI107" s="161"/>
      <c r="AJ107" s="161">
        <v>43</v>
      </c>
      <c r="AK107" s="161">
        <v>177901</v>
      </c>
      <c r="AL107" s="161">
        <v>136267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140827</v>
      </c>
      <c r="BM107" s="161">
        <v>3216956</v>
      </c>
      <c r="BN107" s="161">
        <v>722617</v>
      </c>
      <c r="BO107" s="161">
        <v>314168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4394568</v>
      </c>
      <c r="BY107" s="179"/>
      <c r="BZ107" s="179"/>
      <c r="CA107" s="161">
        <v>70293.652300000002</v>
      </c>
      <c r="CB107" s="179"/>
      <c r="CC107" s="161">
        <v>4464861.6523000002</v>
      </c>
      <c r="CD107" s="418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16312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16312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16312</v>
      </c>
      <c r="BY109" s="161"/>
      <c r="BZ109" s="179"/>
      <c r="CA109" s="179"/>
      <c r="CB109" s="179"/>
      <c r="CC109" s="163">
        <v>16312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198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198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198</v>
      </c>
      <c r="BY110" s="154"/>
      <c r="BZ110" s="179"/>
      <c r="CA110" s="179"/>
      <c r="CB110" s="179"/>
      <c r="CC110" s="209">
        <v>198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5155</v>
      </c>
      <c r="D111" s="161">
        <v>104</v>
      </c>
      <c r="E111" s="161">
        <v>1850</v>
      </c>
      <c r="F111" s="161">
        <v>36</v>
      </c>
      <c r="G111" s="161">
        <v>187</v>
      </c>
      <c r="H111" s="161">
        <v>4549</v>
      </c>
      <c r="I111" s="161">
        <v>31500</v>
      </c>
      <c r="J111" s="161">
        <v>2345.1923720934783</v>
      </c>
      <c r="K111" s="161">
        <v>2497</v>
      </c>
      <c r="L111" s="161">
        <v>176</v>
      </c>
      <c r="M111" s="161">
        <v>3409.4488682181154</v>
      </c>
      <c r="N111" s="161">
        <v>2147.2564961246376</v>
      </c>
      <c r="O111" s="161">
        <v>1869</v>
      </c>
      <c r="P111" s="161">
        <v>3870</v>
      </c>
      <c r="Q111" s="161">
        <v>593.06412403115939</v>
      </c>
      <c r="R111" s="161">
        <v>111282.65506977608</v>
      </c>
      <c r="S111" s="161">
        <v>815</v>
      </c>
      <c r="T111" s="161">
        <v>133</v>
      </c>
      <c r="U111" s="161">
        <v>3882</v>
      </c>
      <c r="V111" s="161">
        <v>4101</v>
      </c>
      <c r="W111" s="161">
        <v>302</v>
      </c>
      <c r="X111" s="161">
        <v>124</v>
      </c>
      <c r="Y111" s="161">
        <v>10695.282480623187</v>
      </c>
      <c r="Z111" s="161">
        <v>514</v>
      </c>
      <c r="AA111" s="161">
        <v>304057.08297678689</v>
      </c>
      <c r="AB111" s="161">
        <v>13584.538976747825</v>
      </c>
      <c r="AC111" s="161">
        <v>4007</v>
      </c>
      <c r="AD111" s="161">
        <v>28560.705364342753</v>
      </c>
      <c r="AE111" s="161">
        <v>13317.795472872462</v>
      </c>
      <c r="AF111" s="161">
        <v>1144</v>
      </c>
      <c r="AG111" s="161">
        <v>3038</v>
      </c>
      <c r="AH111" s="161">
        <v>433</v>
      </c>
      <c r="AI111" s="161">
        <v>841</v>
      </c>
      <c r="AJ111" s="161">
        <v>1690</v>
      </c>
      <c r="AK111" s="161">
        <v>186460.313488413</v>
      </c>
      <c r="AL111" s="161">
        <v>67150</v>
      </c>
      <c r="AM111" s="161">
        <v>2353</v>
      </c>
      <c r="AN111" s="161">
        <v>3595</v>
      </c>
      <c r="AO111" s="161">
        <v>47</v>
      </c>
      <c r="AP111" s="161">
        <v>489</v>
      </c>
      <c r="AQ111" s="161">
        <v>1686</v>
      </c>
      <c r="AR111" s="161">
        <v>2493</v>
      </c>
      <c r="AS111" s="161">
        <v>15423</v>
      </c>
      <c r="AT111" s="161">
        <v>1879</v>
      </c>
      <c r="AU111" s="161">
        <v>55082</v>
      </c>
      <c r="AV111" s="161">
        <v>1390</v>
      </c>
      <c r="AW111" s="161">
        <v>10636</v>
      </c>
      <c r="AX111" s="161">
        <v>9567</v>
      </c>
      <c r="AY111" s="161">
        <v>614</v>
      </c>
      <c r="AZ111" s="161">
        <v>2569</v>
      </c>
      <c r="BA111" s="161">
        <v>1508</v>
      </c>
      <c r="BB111" s="161">
        <v>3117</v>
      </c>
      <c r="BC111" s="161">
        <v>967</v>
      </c>
      <c r="BD111" s="161">
        <v>1039</v>
      </c>
      <c r="BE111" s="161">
        <v>1453</v>
      </c>
      <c r="BF111" s="161">
        <v>52895</v>
      </c>
      <c r="BG111" s="161">
        <v>3889</v>
      </c>
      <c r="BH111" s="161">
        <v>237</v>
      </c>
      <c r="BI111" s="161">
        <v>1517</v>
      </c>
      <c r="BJ111" s="161">
        <v>495</v>
      </c>
      <c r="BK111" s="161"/>
      <c r="BL111" s="162">
        <v>7332</v>
      </c>
      <c r="BM111" s="161">
        <v>41067.192372093443</v>
      </c>
      <c r="BN111" s="161">
        <v>514410.82982952311</v>
      </c>
      <c r="BO111" s="161">
        <v>259605.313488413</v>
      </c>
      <c r="BP111" s="161">
        <v>4668</v>
      </c>
      <c r="BQ111" s="161">
        <v>97160</v>
      </c>
      <c r="BR111" s="161">
        <v>1508</v>
      </c>
      <c r="BS111" s="161">
        <v>3117</v>
      </c>
      <c r="BT111" s="161">
        <v>967</v>
      </c>
      <c r="BU111" s="161">
        <v>2492</v>
      </c>
      <c r="BV111" s="161">
        <v>58538</v>
      </c>
      <c r="BW111" s="163">
        <v>495</v>
      </c>
      <c r="BX111" s="161">
        <v>991360.3356900299</v>
      </c>
      <c r="BY111" s="161">
        <v>426919</v>
      </c>
      <c r="BZ111" s="179"/>
      <c r="CA111" s="179"/>
      <c r="CB111" s="179"/>
      <c r="CC111" s="163">
        <v>1418279.3356900299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5155</v>
      </c>
      <c r="D112" s="157">
        <v>104</v>
      </c>
      <c r="E112" s="157">
        <v>1850</v>
      </c>
      <c r="F112" s="157">
        <v>36</v>
      </c>
      <c r="G112" s="157">
        <v>187</v>
      </c>
      <c r="H112" s="157">
        <v>4549</v>
      </c>
      <c r="I112" s="157">
        <v>47812</v>
      </c>
      <c r="J112" s="157">
        <v>2345.1923720934783</v>
      </c>
      <c r="K112" s="157">
        <v>2497</v>
      </c>
      <c r="L112" s="157">
        <v>176</v>
      </c>
      <c r="M112" s="157">
        <v>3409.4488682181154</v>
      </c>
      <c r="N112" s="157">
        <v>2147.2564961246376</v>
      </c>
      <c r="O112" s="157">
        <v>1869</v>
      </c>
      <c r="P112" s="157">
        <v>3870</v>
      </c>
      <c r="Q112" s="157">
        <v>593.06412403115939</v>
      </c>
      <c r="R112" s="157">
        <v>111282.65506977608</v>
      </c>
      <c r="S112" s="157">
        <v>815</v>
      </c>
      <c r="T112" s="157">
        <v>133</v>
      </c>
      <c r="U112" s="157">
        <v>3882</v>
      </c>
      <c r="V112" s="157">
        <v>4101</v>
      </c>
      <c r="W112" s="157">
        <v>302</v>
      </c>
      <c r="X112" s="157">
        <v>124</v>
      </c>
      <c r="Y112" s="157">
        <v>10695.282480623187</v>
      </c>
      <c r="Z112" s="157">
        <v>514</v>
      </c>
      <c r="AA112" s="157">
        <v>304057.08297678689</v>
      </c>
      <c r="AB112" s="157">
        <v>13584.538976747825</v>
      </c>
      <c r="AC112" s="157">
        <v>4007</v>
      </c>
      <c r="AD112" s="157">
        <v>28560.705364342753</v>
      </c>
      <c r="AE112" s="157">
        <v>13317.795472872462</v>
      </c>
      <c r="AF112" s="157">
        <v>1144</v>
      </c>
      <c r="AG112" s="157">
        <v>3038</v>
      </c>
      <c r="AH112" s="157">
        <v>433</v>
      </c>
      <c r="AI112" s="157">
        <v>841</v>
      </c>
      <c r="AJ112" s="157">
        <v>1690</v>
      </c>
      <c r="AK112" s="157">
        <v>186658.313488413</v>
      </c>
      <c r="AL112" s="157">
        <v>67150</v>
      </c>
      <c r="AM112" s="157">
        <v>2353</v>
      </c>
      <c r="AN112" s="157">
        <v>3595</v>
      </c>
      <c r="AO112" s="157">
        <v>47</v>
      </c>
      <c r="AP112" s="157">
        <v>489</v>
      </c>
      <c r="AQ112" s="157">
        <v>1686</v>
      </c>
      <c r="AR112" s="157">
        <v>2493</v>
      </c>
      <c r="AS112" s="157">
        <v>15423</v>
      </c>
      <c r="AT112" s="157">
        <v>1879</v>
      </c>
      <c r="AU112" s="157">
        <v>55082</v>
      </c>
      <c r="AV112" s="157">
        <v>1390</v>
      </c>
      <c r="AW112" s="157">
        <v>10636</v>
      </c>
      <c r="AX112" s="157">
        <v>9567</v>
      </c>
      <c r="AY112" s="157">
        <v>614</v>
      </c>
      <c r="AZ112" s="157">
        <v>2569</v>
      </c>
      <c r="BA112" s="157">
        <v>1508</v>
      </c>
      <c r="BB112" s="157">
        <v>3117</v>
      </c>
      <c r="BC112" s="157">
        <v>967</v>
      </c>
      <c r="BD112" s="157">
        <v>1039</v>
      </c>
      <c r="BE112" s="157">
        <v>1453</v>
      </c>
      <c r="BF112" s="157">
        <v>52895</v>
      </c>
      <c r="BG112" s="154">
        <v>3889</v>
      </c>
      <c r="BH112" s="154">
        <v>237</v>
      </c>
      <c r="BI112" s="154">
        <v>1517</v>
      </c>
      <c r="BJ112" s="154">
        <v>495</v>
      </c>
      <c r="BK112" s="154"/>
      <c r="BL112" s="166">
        <v>7332</v>
      </c>
      <c r="BM112" s="154">
        <v>57379.192372093443</v>
      </c>
      <c r="BN112" s="154">
        <v>514410.82982952311</v>
      </c>
      <c r="BO112" s="154">
        <v>259803.313488413</v>
      </c>
      <c r="BP112" s="154">
        <v>4668</v>
      </c>
      <c r="BQ112" s="154">
        <v>97160</v>
      </c>
      <c r="BR112" s="154">
        <v>1508</v>
      </c>
      <c r="BS112" s="154">
        <v>3117</v>
      </c>
      <c r="BT112" s="154">
        <v>967</v>
      </c>
      <c r="BU112" s="154">
        <v>2492</v>
      </c>
      <c r="BV112" s="154">
        <v>58538</v>
      </c>
      <c r="BW112" s="167">
        <v>495</v>
      </c>
      <c r="BX112" s="157">
        <v>1007870.3356900299</v>
      </c>
      <c r="BY112" s="154">
        <v>426919</v>
      </c>
      <c r="BZ112" s="179"/>
      <c r="CA112" s="179"/>
      <c r="CB112" s="179"/>
      <c r="CC112" s="209">
        <v>1434789.3356900299</v>
      </c>
      <c r="CD112" s="333"/>
    </row>
    <row r="113" spans="1:82" s="23" customFormat="1" ht="15" customHeight="1" x14ac:dyDescent="0.25">
      <c r="A113" s="466" t="s">
        <v>305</v>
      </c>
      <c r="B113" s="504"/>
      <c r="C113" s="505">
        <v>5155</v>
      </c>
      <c r="D113" s="505">
        <v>104</v>
      </c>
      <c r="E113" s="505">
        <v>1850</v>
      </c>
      <c r="F113" s="505">
        <v>140863</v>
      </c>
      <c r="G113" s="505">
        <v>187</v>
      </c>
      <c r="H113" s="505">
        <v>1766749</v>
      </c>
      <c r="I113" s="505">
        <v>1502568</v>
      </c>
      <c r="J113" s="505">
        <v>2345.1923720934783</v>
      </c>
      <c r="K113" s="505">
        <v>2497</v>
      </c>
      <c r="L113" s="505">
        <v>176</v>
      </c>
      <c r="M113" s="505">
        <v>3409.4488682181154</v>
      </c>
      <c r="N113" s="505">
        <v>2190.2564961246376</v>
      </c>
      <c r="O113" s="505">
        <v>1869</v>
      </c>
      <c r="P113" s="505">
        <v>3870</v>
      </c>
      <c r="Q113" s="505">
        <v>593.06412403115939</v>
      </c>
      <c r="R113" s="505">
        <v>217862.65506977608</v>
      </c>
      <c r="S113" s="505">
        <v>815</v>
      </c>
      <c r="T113" s="505">
        <v>133</v>
      </c>
      <c r="U113" s="505">
        <v>3882</v>
      </c>
      <c r="V113" s="505">
        <v>4519</v>
      </c>
      <c r="W113" s="505">
        <v>302</v>
      </c>
      <c r="X113" s="505">
        <v>207</v>
      </c>
      <c r="Y113" s="505">
        <v>12700.282480623187</v>
      </c>
      <c r="Z113" s="505">
        <v>514</v>
      </c>
      <c r="AA113" s="505">
        <v>914452.08297678689</v>
      </c>
      <c r="AB113" s="505">
        <v>15171.538976747825</v>
      </c>
      <c r="AC113" s="505">
        <v>4382</v>
      </c>
      <c r="AD113" s="505">
        <v>29648.705364342753</v>
      </c>
      <c r="AE113" s="505">
        <v>13317.795472872462</v>
      </c>
      <c r="AF113" s="505">
        <v>1144</v>
      </c>
      <c r="AG113" s="505">
        <v>3038</v>
      </c>
      <c r="AH113" s="505">
        <v>433</v>
      </c>
      <c r="AI113" s="505">
        <v>841</v>
      </c>
      <c r="AJ113" s="505">
        <v>1733</v>
      </c>
      <c r="AK113" s="505">
        <v>364559.313488413</v>
      </c>
      <c r="AL113" s="505">
        <v>203417</v>
      </c>
      <c r="AM113" s="505">
        <v>2353</v>
      </c>
      <c r="AN113" s="505">
        <v>3595</v>
      </c>
      <c r="AO113" s="505">
        <v>47</v>
      </c>
      <c r="AP113" s="505">
        <v>489</v>
      </c>
      <c r="AQ113" s="505">
        <v>1686</v>
      </c>
      <c r="AR113" s="505">
        <v>2493</v>
      </c>
      <c r="AS113" s="505">
        <v>15423</v>
      </c>
      <c r="AT113" s="505">
        <v>1879</v>
      </c>
      <c r="AU113" s="505">
        <v>55082</v>
      </c>
      <c r="AV113" s="505">
        <v>1390</v>
      </c>
      <c r="AW113" s="505">
        <v>10636</v>
      </c>
      <c r="AX113" s="505">
        <v>9567</v>
      </c>
      <c r="AY113" s="505">
        <v>614</v>
      </c>
      <c r="AZ113" s="505">
        <v>2569</v>
      </c>
      <c r="BA113" s="505">
        <v>1508</v>
      </c>
      <c r="BB113" s="505">
        <v>3117</v>
      </c>
      <c r="BC113" s="505">
        <v>967</v>
      </c>
      <c r="BD113" s="505">
        <v>1039</v>
      </c>
      <c r="BE113" s="505">
        <v>1453</v>
      </c>
      <c r="BF113" s="505">
        <v>52895</v>
      </c>
      <c r="BG113" s="505">
        <v>3889</v>
      </c>
      <c r="BH113" s="505">
        <v>237</v>
      </c>
      <c r="BI113" s="505">
        <v>1517</v>
      </c>
      <c r="BJ113" s="505">
        <v>495</v>
      </c>
      <c r="BK113" s="505"/>
      <c r="BL113" s="506">
        <v>148159</v>
      </c>
      <c r="BM113" s="505">
        <v>3274335.1923720934</v>
      </c>
      <c r="BN113" s="505">
        <v>1237027.8298295231</v>
      </c>
      <c r="BO113" s="505">
        <v>573971.313488413</v>
      </c>
      <c r="BP113" s="505">
        <v>4668</v>
      </c>
      <c r="BQ113" s="505">
        <v>97160</v>
      </c>
      <c r="BR113" s="505">
        <v>1508</v>
      </c>
      <c r="BS113" s="505">
        <v>3117</v>
      </c>
      <c r="BT113" s="505">
        <v>967</v>
      </c>
      <c r="BU113" s="505">
        <v>2492</v>
      </c>
      <c r="BV113" s="505">
        <v>58538</v>
      </c>
      <c r="BW113" s="507">
        <v>495</v>
      </c>
      <c r="BX113" s="506">
        <v>5402438.3356900299</v>
      </c>
      <c r="BY113" s="505">
        <v>426919</v>
      </c>
      <c r="BZ113" s="505"/>
      <c r="CA113" s="505">
        <v>70293.652300000002</v>
      </c>
      <c r="CB113" s="505">
        <v>3630225</v>
      </c>
      <c r="CC113" s="507">
        <v>9529875.9879900292</v>
      </c>
      <c r="CD113" s="333"/>
    </row>
    <row r="114" spans="1:82" x14ac:dyDescent="0.25">
      <c r="A114" s="60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A121:G121"/>
    <mergeCell ref="A120:I120"/>
    <mergeCell ref="A122:I122"/>
    <mergeCell ref="BL10:BW11"/>
    <mergeCell ref="M11:AJ11"/>
    <mergeCell ref="AK11:AL11"/>
    <mergeCell ref="AM11:AO11"/>
    <mergeCell ref="AP11:AR11"/>
    <mergeCell ref="AS11:AT11"/>
    <mergeCell ref="AU11:AY11"/>
    <mergeCell ref="A119:I119"/>
    <mergeCell ref="AS65:AT65"/>
    <mergeCell ref="A64:A67"/>
    <mergeCell ref="A115:I115"/>
    <mergeCell ref="A116:I116"/>
    <mergeCell ref="AU65:AY65"/>
    <mergeCell ref="A1:I2"/>
    <mergeCell ref="A3:I4"/>
    <mergeCell ref="A10:A13"/>
    <mergeCell ref="B10:B13"/>
    <mergeCell ref="C10:BK10"/>
    <mergeCell ref="BG11:BH11"/>
    <mergeCell ref="BD11:BE11"/>
    <mergeCell ref="C11:G11"/>
    <mergeCell ref="H11:L11"/>
    <mergeCell ref="BD65:BE65"/>
    <mergeCell ref="BX64:BX67"/>
    <mergeCell ref="BY64:BY67"/>
    <mergeCell ref="BG65:BH65"/>
    <mergeCell ref="C64:BK64"/>
    <mergeCell ref="AP65:AR65"/>
    <mergeCell ref="AK65:AL65"/>
    <mergeCell ref="AM65:AO65"/>
    <mergeCell ref="CC64:CC67"/>
    <mergeCell ref="BX10:BX13"/>
    <mergeCell ref="BY10:BY13"/>
    <mergeCell ref="A55:CC55"/>
    <mergeCell ref="CB10:CB13"/>
    <mergeCell ref="CC10:CC13"/>
    <mergeCell ref="BZ10:BZ13"/>
    <mergeCell ref="CA10:CA12"/>
    <mergeCell ref="A57:H58"/>
    <mergeCell ref="M65:AJ65"/>
    <mergeCell ref="H65:L65"/>
    <mergeCell ref="C65:G65"/>
    <mergeCell ref="CB64:CB67"/>
    <mergeCell ref="BZ64:BZ67"/>
    <mergeCell ref="CA64:CA66"/>
    <mergeCell ref="BL64:BW65"/>
  </mergeCells>
  <hyperlinks>
    <hyperlink ref="CC8" location="Índice!A1" display="Índice" xr:uid="{BA89780E-362A-45B6-B4AA-BF24F3586CF7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91F5-16DB-4725-93A9-277284EB57DA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3" width="13.42578125" style="115" customWidth="1"/>
    <col min="4" max="4" width="13.1406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4.71093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4257812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.42578125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4.28515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185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5.25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321916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321916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321916</v>
      </c>
      <c r="BY17" s="256"/>
      <c r="BZ17" s="256"/>
      <c r="CA17" s="256"/>
      <c r="CB17" s="256"/>
      <c r="CC17" s="272">
        <v>321916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66000000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66000000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66000000</v>
      </c>
      <c r="BY18" s="256"/>
      <c r="BZ18" s="256"/>
      <c r="CA18" s="256"/>
      <c r="CB18" s="256"/>
      <c r="CC18" s="255">
        <v>66000000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193000000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193000000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193000000</v>
      </c>
      <c r="BY19" s="256"/>
      <c r="BZ19" s="256"/>
      <c r="CA19" s="256"/>
      <c r="CB19" s="256"/>
      <c r="CC19" s="272">
        <v>193000000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6648054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6648054</v>
      </c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9"/>
      <c r="BX21" s="260">
        <v>6648054</v>
      </c>
      <c r="BY21" s="256"/>
      <c r="BZ21" s="256"/>
      <c r="CA21" s="256"/>
      <c r="CB21" s="256"/>
      <c r="CC21" s="303">
        <v>6648054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42558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42558</v>
      </c>
      <c r="BP24" s="253"/>
      <c r="BQ24" s="253"/>
      <c r="BR24" s="253"/>
      <c r="BS24" s="253"/>
      <c r="BT24" s="253"/>
      <c r="BU24" s="253"/>
      <c r="BV24" s="253"/>
      <c r="BW24" s="255"/>
      <c r="BX24" s="253">
        <v>42558</v>
      </c>
      <c r="BY24" s="256"/>
      <c r="BZ24" s="256"/>
      <c r="CA24" s="256"/>
      <c r="CB24" s="256"/>
      <c r="CC24" s="255">
        <v>42558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63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63</v>
      </c>
      <c r="BP25" s="257"/>
      <c r="BQ25" s="257"/>
      <c r="BR25" s="257"/>
      <c r="BS25" s="257"/>
      <c r="BT25" s="257"/>
      <c r="BU25" s="257"/>
      <c r="BV25" s="257"/>
      <c r="BW25" s="259"/>
      <c r="BX25" s="257">
        <v>63</v>
      </c>
      <c r="BY25" s="256"/>
      <c r="BZ25" s="256"/>
      <c r="CA25" s="256"/>
      <c r="CB25" s="256"/>
      <c r="CC25" s="272">
        <v>63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1671064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1671064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1671064</v>
      </c>
      <c r="BY28" s="256"/>
      <c r="BZ28" s="256"/>
      <c r="CA28" s="256"/>
      <c r="CB28" s="256"/>
      <c r="CC28" s="255">
        <v>1671064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5053575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5053575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5053575</v>
      </c>
      <c r="BY29" s="256"/>
      <c r="BZ29" s="256"/>
      <c r="CA29" s="256"/>
      <c r="CB29" s="256"/>
      <c r="CC29" s="272">
        <v>5053575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0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/>
      <c r="BO30" s="253"/>
      <c r="BP30" s="253"/>
      <c r="BQ30" s="253"/>
      <c r="BR30" s="253"/>
      <c r="BS30" s="253"/>
      <c r="BT30" s="253"/>
      <c r="BU30" s="253"/>
      <c r="BV30" s="253"/>
      <c r="BW30" s="255"/>
      <c r="BX30" s="253"/>
      <c r="BY30" s="256"/>
      <c r="BZ30" s="256"/>
      <c r="CA30" s="256"/>
      <c r="CB30" s="256"/>
      <c r="CC30" s="255"/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3"/>
      <c r="E31" s="270"/>
      <c r="F31" s="273">
        <v>2379304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2379304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2379304</v>
      </c>
      <c r="BY31" s="256"/>
      <c r="BZ31" s="256"/>
      <c r="CA31" s="256"/>
      <c r="CB31" s="256"/>
      <c r="CC31" s="275">
        <v>2379304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26411.699329343744</v>
      </c>
      <c r="K33" s="279"/>
      <c r="L33" s="279"/>
      <c r="M33" s="279">
        <v>61627.298435135403</v>
      </c>
      <c r="N33" s="279">
        <v>35215.599105791662</v>
      </c>
      <c r="O33" s="279"/>
      <c r="P33" s="279"/>
      <c r="Q33" s="279">
        <v>8803.8997764479154</v>
      </c>
      <c r="R33" s="279">
        <v>501822.28725753113</v>
      </c>
      <c r="S33" s="279"/>
      <c r="T33" s="279"/>
      <c r="U33" s="279"/>
      <c r="V33" s="279"/>
      <c r="W33" s="279"/>
      <c r="X33" s="279"/>
      <c r="Y33" s="279">
        <v>176077.99552895827</v>
      </c>
      <c r="Z33" s="279"/>
      <c r="AA33" s="279">
        <v>2482699.7369583119</v>
      </c>
      <c r="AB33" s="279">
        <v>211293.59463474996</v>
      </c>
      <c r="AC33" s="279"/>
      <c r="AD33" s="279">
        <v>96842.897540927064</v>
      </c>
      <c r="AE33" s="279">
        <v>246509.19374054161</v>
      </c>
      <c r="AF33" s="279"/>
      <c r="AG33" s="279"/>
      <c r="AH33" s="279"/>
      <c r="AI33" s="279"/>
      <c r="AJ33" s="279"/>
      <c r="AK33" s="279">
        <v>2377052.9396409369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26411.699329343744</v>
      </c>
      <c r="BN33" s="281">
        <v>3820892.5029783947</v>
      </c>
      <c r="BO33" s="281">
        <v>2377052.9396409369</v>
      </c>
      <c r="BP33" s="281"/>
      <c r="BQ33" s="281"/>
      <c r="BR33" s="281"/>
      <c r="BS33" s="281"/>
      <c r="BT33" s="281"/>
      <c r="BU33" s="281"/>
      <c r="BV33" s="281"/>
      <c r="BW33" s="282"/>
      <c r="BX33" s="279">
        <v>6224357.1419486757</v>
      </c>
      <c r="BY33" s="279"/>
      <c r="BZ33" s="242">
        <v>-272800.1419486776</v>
      </c>
      <c r="CA33" s="242">
        <v>60052812</v>
      </c>
      <c r="CB33" s="283"/>
      <c r="CC33" s="293">
        <v>66004369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159</v>
      </c>
      <c r="J34" s="285">
        <v>159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3418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123223</v>
      </c>
      <c r="AL34" s="285">
        <v>180224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318</v>
      </c>
      <c r="BN34" s="285">
        <v>3418</v>
      </c>
      <c r="BO34" s="285">
        <v>303447</v>
      </c>
      <c r="BP34" s="285"/>
      <c r="BQ34" s="285"/>
      <c r="BR34" s="285"/>
      <c r="BS34" s="285"/>
      <c r="BT34" s="285"/>
      <c r="BU34" s="285"/>
      <c r="BV34" s="285"/>
      <c r="BW34" s="287"/>
      <c r="BX34" s="285">
        <v>307183</v>
      </c>
      <c r="BY34" s="285"/>
      <c r="BZ34" s="285"/>
      <c r="CA34" s="285"/>
      <c r="CB34" s="283"/>
      <c r="CC34" s="287">
        <v>307183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45</v>
      </c>
      <c r="D35" s="279"/>
      <c r="E35" s="279"/>
      <c r="F35" s="279">
        <v>23</v>
      </c>
      <c r="G35" s="279"/>
      <c r="H35" s="279">
        <v>765</v>
      </c>
      <c r="I35" s="279">
        <v>5310</v>
      </c>
      <c r="J35" s="279">
        <v>990</v>
      </c>
      <c r="K35" s="279">
        <v>1620</v>
      </c>
      <c r="L35" s="279">
        <v>90</v>
      </c>
      <c r="M35" s="279">
        <v>225</v>
      </c>
      <c r="N35" s="279">
        <v>675</v>
      </c>
      <c r="O35" s="279">
        <v>810</v>
      </c>
      <c r="P35" s="279">
        <v>2025</v>
      </c>
      <c r="Q35" s="279">
        <v>135</v>
      </c>
      <c r="R35" s="279">
        <v>68</v>
      </c>
      <c r="S35" s="279">
        <v>405</v>
      </c>
      <c r="T35" s="279">
        <v>45</v>
      </c>
      <c r="U35" s="279">
        <v>2498</v>
      </c>
      <c r="V35" s="279">
        <v>2633</v>
      </c>
      <c r="W35" s="279">
        <v>158</v>
      </c>
      <c r="X35" s="279"/>
      <c r="Y35" s="279">
        <v>4905</v>
      </c>
      <c r="Z35" s="279">
        <v>315</v>
      </c>
      <c r="AA35" s="279">
        <v>1125</v>
      </c>
      <c r="AB35" s="279">
        <v>4949</v>
      </c>
      <c r="AC35" s="279">
        <v>1620</v>
      </c>
      <c r="AD35" s="279">
        <v>12218</v>
      </c>
      <c r="AE35" s="279">
        <v>3690</v>
      </c>
      <c r="AF35" s="279">
        <v>495</v>
      </c>
      <c r="AG35" s="279">
        <v>1935</v>
      </c>
      <c r="AH35" s="279">
        <v>180</v>
      </c>
      <c r="AI35" s="279">
        <v>518</v>
      </c>
      <c r="AJ35" s="279">
        <v>1103</v>
      </c>
      <c r="AK35" s="279">
        <v>5422</v>
      </c>
      <c r="AL35" s="279">
        <v>2093</v>
      </c>
      <c r="AM35" s="279">
        <v>23</v>
      </c>
      <c r="AN35" s="279">
        <v>45</v>
      </c>
      <c r="AO35" s="279"/>
      <c r="AP35" s="279"/>
      <c r="AQ35" s="279">
        <v>68</v>
      </c>
      <c r="AR35" s="279"/>
      <c r="AS35" s="279">
        <v>2858</v>
      </c>
      <c r="AT35" s="279">
        <v>45</v>
      </c>
      <c r="AU35" s="279">
        <v>6570</v>
      </c>
      <c r="AV35" s="279">
        <v>68</v>
      </c>
      <c r="AW35" s="279">
        <v>698</v>
      </c>
      <c r="AX35" s="279">
        <v>315</v>
      </c>
      <c r="AY35" s="279">
        <v>68</v>
      </c>
      <c r="AZ35" s="279">
        <v>765</v>
      </c>
      <c r="BA35" s="279">
        <v>135</v>
      </c>
      <c r="BB35" s="279">
        <v>608</v>
      </c>
      <c r="BC35" s="279">
        <v>68</v>
      </c>
      <c r="BD35" s="279">
        <v>158</v>
      </c>
      <c r="BE35" s="279">
        <v>68</v>
      </c>
      <c r="BF35" s="279">
        <v>518</v>
      </c>
      <c r="BG35" s="279">
        <v>2205</v>
      </c>
      <c r="BH35" s="279">
        <v>68</v>
      </c>
      <c r="BI35" s="279">
        <v>23</v>
      </c>
      <c r="BJ35" s="279">
        <v>90</v>
      </c>
      <c r="BK35" s="279"/>
      <c r="BL35" s="288">
        <v>68</v>
      </c>
      <c r="BM35" s="279">
        <v>8775</v>
      </c>
      <c r="BN35" s="279">
        <v>42730</v>
      </c>
      <c r="BO35" s="279">
        <v>7583</v>
      </c>
      <c r="BP35" s="279">
        <v>68</v>
      </c>
      <c r="BQ35" s="279">
        <v>11387</v>
      </c>
      <c r="BR35" s="279">
        <v>135</v>
      </c>
      <c r="BS35" s="279">
        <v>608</v>
      </c>
      <c r="BT35" s="279">
        <v>68</v>
      </c>
      <c r="BU35" s="279">
        <v>226</v>
      </c>
      <c r="BV35" s="279">
        <v>2814</v>
      </c>
      <c r="BW35" s="284">
        <v>90</v>
      </c>
      <c r="BX35" s="279">
        <v>74552</v>
      </c>
      <c r="BY35" s="242">
        <v>48523</v>
      </c>
      <c r="BZ35" s="279"/>
      <c r="CA35" s="279"/>
      <c r="CB35" s="283"/>
      <c r="CC35" s="293">
        <v>123075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92642</v>
      </c>
      <c r="Z36" s="285"/>
      <c r="AA36" s="285">
        <v>115256839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115349481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115349481</v>
      </c>
      <c r="BY36" s="285"/>
      <c r="BZ36" s="285">
        <v>2640964</v>
      </c>
      <c r="CA36" s="285">
        <v>77970405</v>
      </c>
      <c r="CB36" s="283"/>
      <c r="CC36" s="287">
        <v>195960850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352533</v>
      </c>
      <c r="AB38" s="285"/>
      <c r="AC38" s="285"/>
      <c r="AD38" s="285"/>
      <c r="AE38" s="285"/>
      <c r="AF38" s="285">
        <v>153</v>
      </c>
      <c r="AG38" s="285">
        <v>38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352724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352724</v>
      </c>
      <c r="BY38" s="285"/>
      <c r="BZ38" s="285">
        <v>75900</v>
      </c>
      <c r="CA38" s="285">
        <v>3415</v>
      </c>
      <c r="CB38" s="283"/>
      <c r="CC38" s="287">
        <v>432039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182507.50000000003</v>
      </c>
      <c r="D39" s="279">
        <v>15643.499999999996</v>
      </c>
      <c r="E39" s="279">
        <v>138596</v>
      </c>
      <c r="F39" s="279"/>
      <c r="G39" s="279">
        <v>34276</v>
      </c>
      <c r="H39" s="279">
        <v>60356</v>
      </c>
      <c r="I39" s="279">
        <v>57376</v>
      </c>
      <c r="J39" s="279">
        <v>8942</v>
      </c>
      <c r="K39" s="279">
        <v>51415</v>
      </c>
      <c r="L39" s="279">
        <v>1491</v>
      </c>
      <c r="M39" s="279">
        <v>38747</v>
      </c>
      <c r="N39" s="279"/>
      <c r="O39" s="279">
        <v>22354</v>
      </c>
      <c r="P39" s="279">
        <v>745</v>
      </c>
      <c r="Q39" s="279">
        <v>2980</v>
      </c>
      <c r="R39" s="279">
        <v>11922</v>
      </c>
      <c r="S39" s="279"/>
      <c r="T39" s="279"/>
      <c r="U39" s="279"/>
      <c r="V39" s="279">
        <v>32041</v>
      </c>
      <c r="W39" s="279">
        <v>1491</v>
      </c>
      <c r="X39" s="279"/>
      <c r="Y39" s="279">
        <v>17884</v>
      </c>
      <c r="Z39" s="279">
        <v>745</v>
      </c>
      <c r="AA39" s="279">
        <v>6156343</v>
      </c>
      <c r="AB39" s="279">
        <v>38002</v>
      </c>
      <c r="AC39" s="279">
        <v>14158</v>
      </c>
      <c r="AD39" s="279">
        <v>133380</v>
      </c>
      <c r="AE39" s="279"/>
      <c r="AF39" s="279">
        <v>2980</v>
      </c>
      <c r="AG39" s="279">
        <v>745</v>
      </c>
      <c r="AH39" s="279">
        <v>2012</v>
      </c>
      <c r="AI39" s="279"/>
      <c r="AJ39" s="279"/>
      <c r="AK39" s="279">
        <v>190011</v>
      </c>
      <c r="AL39" s="279">
        <v>38002</v>
      </c>
      <c r="AM39" s="279">
        <v>29806</v>
      </c>
      <c r="AN39" s="279">
        <v>23844</v>
      </c>
      <c r="AO39" s="279"/>
      <c r="AP39" s="279">
        <v>46198</v>
      </c>
      <c r="AQ39" s="279">
        <v>53650</v>
      </c>
      <c r="AR39" s="279">
        <v>149773</v>
      </c>
      <c r="AS39" s="279">
        <v>247386</v>
      </c>
      <c r="AT39" s="279"/>
      <c r="AU39" s="279">
        <v>1210851</v>
      </c>
      <c r="AV39" s="279"/>
      <c r="AW39" s="279"/>
      <c r="AX39" s="279">
        <v>31296</v>
      </c>
      <c r="AY39" s="279">
        <v>5216</v>
      </c>
      <c r="AZ39" s="279">
        <v>17138</v>
      </c>
      <c r="BA39" s="279">
        <v>54395</v>
      </c>
      <c r="BB39" s="279">
        <v>49924</v>
      </c>
      <c r="BC39" s="279">
        <v>12667</v>
      </c>
      <c r="BD39" s="279">
        <v>125184</v>
      </c>
      <c r="BE39" s="279">
        <v>49179</v>
      </c>
      <c r="BF39" s="279">
        <v>130137</v>
      </c>
      <c r="BG39" s="279">
        <v>8196</v>
      </c>
      <c r="BH39" s="279">
        <v>745</v>
      </c>
      <c r="BI39" s="279">
        <v>80475</v>
      </c>
      <c r="BJ39" s="279">
        <v>12667</v>
      </c>
      <c r="BK39" s="279"/>
      <c r="BL39" s="288">
        <v>371023</v>
      </c>
      <c r="BM39" s="279">
        <v>179580</v>
      </c>
      <c r="BN39" s="279">
        <v>6476529</v>
      </c>
      <c r="BO39" s="279">
        <v>281663</v>
      </c>
      <c r="BP39" s="279">
        <v>249621</v>
      </c>
      <c r="BQ39" s="279">
        <v>1511887</v>
      </c>
      <c r="BR39" s="279">
        <v>54395</v>
      </c>
      <c r="BS39" s="279">
        <v>49924</v>
      </c>
      <c r="BT39" s="279">
        <v>12667</v>
      </c>
      <c r="BU39" s="279">
        <v>174363</v>
      </c>
      <c r="BV39" s="279">
        <v>219553</v>
      </c>
      <c r="BW39" s="284">
        <v>12667</v>
      </c>
      <c r="BX39" s="242">
        <v>9593872</v>
      </c>
      <c r="BY39" s="279">
        <v>16622885</v>
      </c>
      <c r="BZ39" s="242">
        <v>246185</v>
      </c>
      <c r="CA39" s="242">
        <v>5330317</v>
      </c>
      <c r="CB39" s="283"/>
      <c r="CC39" s="293">
        <v>31793259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1463974</v>
      </c>
      <c r="AY40" s="285"/>
      <c r="AZ40" s="285"/>
      <c r="BA40" s="285"/>
      <c r="BB40" s="285"/>
      <c r="BC40" s="285"/>
      <c r="BD40" s="285"/>
      <c r="BE40" s="285"/>
      <c r="BF40" s="285">
        <v>5798002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1463974</v>
      </c>
      <c r="BR40" s="285"/>
      <c r="BS40" s="285"/>
      <c r="BT40" s="285"/>
      <c r="BU40" s="285"/>
      <c r="BV40" s="285">
        <v>5798002</v>
      </c>
      <c r="BW40" s="287"/>
      <c r="BX40" s="285">
        <v>7261976</v>
      </c>
      <c r="BY40" s="285"/>
      <c r="BZ40" s="285">
        <v>-61245</v>
      </c>
      <c r="CA40" s="285">
        <v>2425392</v>
      </c>
      <c r="CB40" s="283"/>
      <c r="CC40" s="287">
        <v>9626123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440</v>
      </c>
      <c r="N41" s="279"/>
      <c r="O41" s="279"/>
      <c r="P41" s="279">
        <v>25</v>
      </c>
      <c r="Q41" s="279"/>
      <c r="R41" s="279"/>
      <c r="S41" s="279"/>
      <c r="T41" s="279"/>
      <c r="U41" s="279"/>
      <c r="V41" s="279">
        <v>220</v>
      </c>
      <c r="W41" s="279">
        <v>45</v>
      </c>
      <c r="X41" s="279">
        <v>20</v>
      </c>
      <c r="Y41" s="279">
        <v>190</v>
      </c>
      <c r="Z41" s="279"/>
      <c r="AA41" s="279">
        <v>115427</v>
      </c>
      <c r="AB41" s="279">
        <v>1598</v>
      </c>
      <c r="AC41" s="279">
        <v>95</v>
      </c>
      <c r="AD41" s="279">
        <v>7896</v>
      </c>
      <c r="AE41" s="279">
        <v>330</v>
      </c>
      <c r="AF41" s="279">
        <v>295</v>
      </c>
      <c r="AG41" s="279">
        <v>15</v>
      </c>
      <c r="AH41" s="279">
        <v>110</v>
      </c>
      <c r="AI41" s="279">
        <v>35</v>
      </c>
      <c r="AJ41" s="279">
        <v>20</v>
      </c>
      <c r="AK41" s="279"/>
      <c r="AL41" s="279"/>
      <c r="AM41" s="279"/>
      <c r="AN41" s="279"/>
      <c r="AO41" s="279"/>
      <c r="AP41" s="279"/>
      <c r="AQ41" s="279"/>
      <c r="AR41" s="279"/>
      <c r="AS41" s="279">
        <v>3207</v>
      </c>
      <c r="AT41" s="279">
        <v>1863</v>
      </c>
      <c r="AU41" s="279"/>
      <c r="AV41" s="279"/>
      <c r="AW41" s="279"/>
      <c r="AX41" s="279"/>
      <c r="AY41" s="279"/>
      <c r="AZ41" s="279">
        <v>379</v>
      </c>
      <c r="BA41" s="279"/>
      <c r="BB41" s="279"/>
      <c r="BC41" s="279"/>
      <c r="BD41" s="279"/>
      <c r="BE41" s="279"/>
      <c r="BF41" s="279">
        <v>3501</v>
      </c>
      <c r="BG41" s="279"/>
      <c r="BH41" s="279"/>
      <c r="BI41" s="279"/>
      <c r="BJ41" s="279"/>
      <c r="BK41" s="279"/>
      <c r="BL41" s="288"/>
      <c r="BM41" s="279"/>
      <c r="BN41" s="279">
        <v>126761</v>
      </c>
      <c r="BO41" s="279"/>
      <c r="BP41" s="279"/>
      <c r="BQ41" s="279">
        <v>5449</v>
      </c>
      <c r="BR41" s="279"/>
      <c r="BS41" s="279"/>
      <c r="BT41" s="279"/>
      <c r="BU41" s="279"/>
      <c r="BV41" s="279">
        <v>3501</v>
      </c>
      <c r="BW41" s="284"/>
      <c r="BX41" s="279">
        <v>135711</v>
      </c>
      <c r="BY41" s="279"/>
      <c r="BZ41" s="279">
        <v>-91</v>
      </c>
      <c r="CA41" s="279"/>
      <c r="CB41" s="283"/>
      <c r="CC41" s="293">
        <v>135620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515708.01261829655</v>
      </c>
      <c r="D42" s="285">
        <v>1631.98738170347</v>
      </c>
      <c r="E42" s="285">
        <v>128927</v>
      </c>
      <c r="F42" s="285"/>
      <c r="G42" s="285"/>
      <c r="H42" s="285">
        <v>527948</v>
      </c>
      <c r="I42" s="285">
        <v>3431256</v>
      </c>
      <c r="J42" s="285">
        <v>37535</v>
      </c>
      <c r="K42" s="285">
        <v>40799</v>
      </c>
      <c r="L42" s="285">
        <v>1632</v>
      </c>
      <c r="M42" s="285">
        <v>71808</v>
      </c>
      <c r="N42" s="285">
        <v>10608</v>
      </c>
      <c r="O42" s="285">
        <v>34272</v>
      </c>
      <c r="P42" s="285">
        <v>4080</v>
      </c>
      <c r="Q42" s="285">
        <v>816</v>
      </c>
      <c r="R42" s="285">
        <v>2448</v>
      </c>
      <c r="S42" s="285"/>
      <c r="T42" s="285"/>
      <c r="U42" s="285"/>
      <c r="V42" s="285">
        <v>35903</v>
      </c>
      <c r="W42" s="285">
        <v>7344</v>
      </c>
      <c r="X42" s="285">
        <v>3264</v>
      </c>
      <c r="Y42" s="285">
        <v>31008</v>
      </c>
      <c r="Z42" s="285">
        <v>4080</v>
      </c>
      <c r="AA42" s="285">
        <v>18858439</v>
      </c>
      <c r="AB42" s="285">
        <v>261118</v>
      </c>
      <c r="AC42" s="285">
        <v>15504</v>
      </c>
      <c r="AD42" s="285">
        <v>1290086</v>
      </c>
      <c r="AE42" s="285">
        <v>53856</v>
      </c>
      <c r="AF42" s="285">
        <v>48144</v>
      </c>
      <c r="AG42" s="285">
        <v>2448</v>
      </c>
      <c r="AH42" s="285">
        <v>17952</v>
      </c>
      <c r="AI42" s="285">
        <v>5712</v>
      </c>
      <c r="AJ42" s="285">
        <v>3264</v>
      </c>
      <c r="AK42" s="285"/>
      <c r="AL42" s="285"/>
      <c r="AM42" s="285"/>
      <c r="AN42" s="285">
        <v>89759</v>
      </c>
      <c r="AO42" s="285"/>
      <c r="AP42" s="285"/>
      <c r="AQ42" s="285">
        <v>181150</v>
      </c>
      <c r="AR42" s="285">
        <v>291310</v>
      </c>
      <c r="AS42" s="285">
        <v>523868</v>
      </c>
      <c r="AT42" s="285">
        <v>304366</v>
      </c>
      <c r="AU42" s="285">
        <v>6994701</v>
      </c>
      <c r="AV42" s="285"/>
      <c r="AW42" s="285">
        <v>1663813</v>
      </c>
      <c r="AX42" s="285">
        <v>144431</v>
      </c>
      <c r="AY42" s="285">
        <v>60383</v>
      </c>
      <c r="AZ42" s="285">
        <v>62015</v>
      </c>
      <c r="BA42" s="285">
        <v>47328</v>
      </c>
      <c r="BB42" s="285"/>
      <c r="BC42" s="285"/>
      <c r="BD42" s="285">
        <v>10608</v>
      </c>
      <c r="BE42" s="285">
        <v>12240</v>
      </c>
      <c r="BF42" s="285">
        <v>572010</v>
      </c>
      <c r="BG42" s="285"/>
      <c r="BH42" s="285"/>
      <c r="BI42" s="285"/>
      <c r="BJ42" s="285"/>
      <c r="BK42" s="285"/>
      <c r="BL42" s="286">
        <v>646267</v>
      </c>
      <c r="BM42" s="285">
        <v>4039170</v>
      </c>
      <c r="BN42" s="285">
        <v>20762154</v>
      </c>
      <c r="BO42" s="285">
        <v>89759</v>
      </c>
      <c r="BP42" s="285">
        <v>472460</v>
      </c>
      <c r="BQ42" s="285">
        <v>9753577</v>
      </c>
      <c r="BR42" s="285">
        <v>47328</v>
      </c>
      <c r="BS42" s="285"/>
      <c r="BT42" s="285"/>
      <c r="BU42" s="285">
        <v>22848</v>
      </c>
      <c r="BV42" s="285">
        <v>572010</v>
      </c>
      <c r="BW42" s="287"/>
      <c r="BX42" s="285">
        <v>36405573</v>
      </c>
      <c r="BY42" s="285"/>
      <c r="BZ42" s="285">
        <v>-48290</v>
      </c>
      <c r="CA42" s="285"/>
      <c r="CB42" s="283"/>
      <c r="CC42" s="287">
        <v>36357283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206811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1558855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206811</v>
      </c>
      <c r="BR43" s="279"/>
      <c r="BS43" s="279"/>
      <c r="BT43" s="279"/>
      <c r="BU43" s="279"/>
      <c r="BV43" s="279">
        <v>1558855</v>
      </c>
      <c r="BW43" s="284"/>
      <c r="BX43" s="279">
        <v>1765666</v>
      </c>
      <c r="BY43" s="279"/>
      <c r="BZ43" s="242">
        <v>-368</v>
      </c>
      <c r="CA43" s="279"/>
      <c r="CB43" s="283"/>
      <c r="CC43" s="293">
        <v>1765298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12433</v>
      </c>
      <c r="N44" s="285">
        <v>1837</v>
      </c>
      <c r="O44" s="285">
        <v>5934</v>
      </c>
      <c r="P44" s="285">
        <v>706</v>
      </c>
      <c r="Q44" s="285">
        <v>142</v>
      </c>
      <c r="R44" s="285">
        <v>424</v>
      </c>
      <c r="S44" s="285"/>
      <c r="T44" s="285"/>
      <c r="U44" s="285"/>
      <c r="V44" s="285">
        <v>6217</v>
      </c>
      <c r="W44" s="285">
        <v>1271</v>
      </c>
      <c r="X44" s="285">
        <v>565</v>
      </c>
      <c r="Y44" s="285">
        <v>5368</v>
      </c>
      <c r="Z44" s="285"/>
      <c r="AA44" s="285">
        <v>3265132</v>
      </c>
      <c r="AB44" s="285">
        <v>45209</v>
      </c>
      <c r="AC44" s="285">
        <v>2684</v>
      </c>
      <c r="AD44" s="285">
        <v>223364</v>
      </c>
      <c r="AE44" s="285">
        <v>9325</v>
      </c>
      <c r="AF44" s="285">
        <v>8336</v>
      </c>
      <c r="AG44" s="285">
        <v>424</v>
      </c>
      <c r="AH44" s="285">
        <v>3108</v>
      </c>
      <c r="AI44" s="285"/>
      <c r="AJ44" s="285"/>
      <c r="AK44" s="285"/>
      <c r="AL44" s="285"/>
      <c r="AM44" s="285"/>
      <c r="AN44" s="285">
        <v>16530</v>
      </c>
      <c r="AO44" s="285"/>
      <c r="AP44" s="285">
        <v>36733</v>
      </c>
      <c r="AQ44" s="285">
        <v>31364</v>
      </c>
      <c r="AR44" s="285"/>
      <c r="AS44" s="285">
        <v>90702</v>
      </c>
      <c r="AT44" s="285"/>
      <c r="AU44" s="285"/>
      <c r="AV44" s="285"/>
      <c r="AW44" s="285"/>
      <c r="AX44" s="285"/>
      <c r="AY44" s="285"/>
      <c r="AZ44" s="285">
        <v>10738</v>
      </c>
      <c r="BA44" s="285"/>
      <c r="BB44" s="285"/>
      <c r="BC44" s="285"/>
      <c r="BD44" s="285"/>
      <c r="BE44" s="285"/>
      <c r="BF44" s="285">
        <v>99039</v>
      </c>
      <c r="BG44" s="285"/>
      <c r="BH44" s="285"/>
      <c r="BI44" s="285"/>
      <c r="BJ44" s="285"/>
      <c r="BK44" s="285"/>
      <c r="BL44" s="286"/>
      <c r="BM44" s="285"/>
      <c r="BN44" s="285">
        <v>3592479</v>
      </c>
      <c r="BO44" s="285">
        <v>16530</v>
      </c>
      <c r="BP44" s="285">
        <v>68097</v>
      </c>
      <c r="BQ44" s="285">
        <v>101440</v>
      </c>
      <c r="BR44" s="285"/>
      <c r="BS44" s="285"/>
      <c r="BT44" s="285"/>
      <c r="BU44" s="285"/>
      <c r="BV44" s="285">
        <v>99039</v>
      </c>
      <c r="BW44" s="287"/>
      <c r="BX44" s="285">
        <v>3877585</v>
      </c>
      <c r="BY44" s="285"/>
      <c r="BZ44" s="285">
        <v>-119817</v>
      </c>
      <c r="CA44" s="285">
        <v>23846726</v>
      </c>
      <c r="CB44" s="283"/>
      <c r="CC44" s="287">
        <v>27604494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1304326</v>
      </c>
      <c r="AB45" s="279">
        <v>37266</v>
      </c>
      <c r="AC45" s="279"/>
      <c r="AD45" s="279">
        <v>136643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173909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1478235</v>
      </c>
      <c r="BO45" s="279"/>
      <c r="BP45" s="279"/>
      <c r="BQ45" s="279">
        <v>173909</v>
      </c>
      <c r="BR45" s="279"/>
      <c r="BS45" s="279"/>
      <c r="BT45" s="279"/>
      <c r="BU45" s="279"/>
      <c r="BV45" s="279"/>
      <c r="BW45" s="284"/>
      <c r="BX45" s="242">
        <v>1652144</v>
      </c>
      <c r="BY45" s="279">
        <v>7526436</v>
      </c>
      <c r="BZ45" s="242">
        <v>44669</v>
      </c>
      <c r="CA45" s="242">
        <v>421737</v>
      </c>
      <c r="CB45" s="283"/>
      <c r="CC45" s="293">
        <v>9644986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1671064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1671064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1671064</v>
      </c>
      <c r="BY47" s="279"/>
      <c r="BZ47" s="279"/>
      <c r="CA47" s="279"/>
      <c r="CB47" s="283"/>
      <c r="CC47" s="293">
        <v>1671064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5053575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5053575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5053575</v>
      </c>
      <c r="BY48" s="285"/>
      <c r="BZ48" s="285"/>
      <c r="CA48" s="285"/>
      <c r="CB48" s="283"/>
      <c r="CC48" s="287">
        <v>5053575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/>
      <c r="AB49" s="242"/>
      <c r="AC49" s="242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0</v>
      </c>
      <c r="BY49" s="279"/>
      <c r="BZ49" s="279"/>
      <c r="CA49" s="279"/>
      <c r="CB49" s="283"/>
      <c r="CC49" s="293">
        <v>0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62</v>
      </c>
      <c r="N50" s="164"/>
      <c r="O50" s="164">
        <v>280</v>
      </c>
      <c r="P50" s="164"/>
      <c r="Q50" s="164"/>
      <c r="R50" s="164">
        <v>295277</v>
      </c>
      <c r="S50" s="164"/>
      <c r="T50" s="164"/>
      <c r="U50" s="164"/>
      <c r="V50" s="164"/>
      <c r="W50" s="164"/>
      <c r="X50" s="164"/>
      <c r="Y50" s="164"/>
      <c r="Z50" s="164"/>
      <c r="AA50" s="164">
        <v>1276</v>
      </c>
      <c r="AB50" s="164"/>
      <c r="AC50" s="164">
        <v>31</v>
      </c>
      <c r="AD50" s="164">
        <v>27087</v>
      </c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286"/>
      <c r="BM50" s="285"/>
      <c r="BN50" s="285">
        <v>324013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285">
        <v>324013</v>
      </c>
      <c r="BY50" s="285">
        <v>8702000</v>
      </c>
      <c r="BZ50" s="285"/>
      <c r="CA50" s="285">
        <v>1345</v>
      </c>
      <c r="CB50" s="283"/>
      <c r="CC50" s="287">
        <v>9027358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312.58378378378376</v>
      </c>
      <c r="D51" s="242">
        <v>3.4162162162162168</v>
      </c>
      <c r="E51" s="242">
        <v>102</v>
      </c>
      <c r="F51" s="242">
        <v>3</v>
      </c>
      <c r="G51" s="242">
        <v>2</v>
      </c>
      <c r="H51" s="242">
        <v>81</v>
      </c>
      <c r="I51" s="242">
        <v>1400</v>
      </c>
      <c r="J51" s="242">
        <v>28</v>
      </c>
      <c r="K51" s="242">
        <v>54</v>
      </c>
      <c r="L51" s="242">
        <v>16</v>
      </c>
      <c r="M51" s="242">
        <v>224</v>
      </c>
      <c r="N51" s="242">
        <v>119</v>
      </c>
      <c r="O51" s="242">
        <v>170</v>
      </c>
      <c r="P51" s="242">
        <v>443</v>
      </c>
      <c r="Q51" s="242">
        <v>52</v>
      </c>
      <c r="R51" s="242">
        <v>6</v>
      </c>
      <c r="S51" s="242">
        <v>102</v>
      </c>
      <c r="T51" s="242">
        <v>23</v>
      </c>
      <c r="U51" s="242">
        <v>310</v>
      </c>
      <c r="V51" s="242">
        <v>329</v>
      </c>
      <c r="W51" s="242">
        <v>19</v>
      </c>
      <c r="X51" s="242">
        <v>51</v>
      </c>
      <c r="Y51" s="242">
        <v>478</v>
      </c>
      <c r="Z51" s="242">
        <v>38</v>
      </c>
      <c r="AA51" s="242">
        <v>149</v>
      </c>
      <c r="AB51" s="242">
        <v>522</v>
      </c>
      <c r="AC51" s="242">
        <v>668</v>
      </c>
      <c r="AD51" s="242">
        <v>791</v>
      </c>
      <c r="AE51" s="242">
        <v>631</v>
      </c>
      <c r="AF51" s="242">
        <v>67</v>
      </c>
      <c r="AG51" s="242">
        <v>243</v>
      </c>
      <c r="AH51" s="242">
        <v>27</v>
      </c>
      <c r="AI51" s="242">
        <v>65</v>
      </c>
      <c r="AJ51" s="242">
        <v>137</v>
      </c>
      <c r="AK51" s="242">
        <v>1161</v>
      </c>
      <c r="AL51" s="242">
        <v>377</v>
      </c>
      <c r="AM51" s="242">
        <v>603</v>
      </c>
      <c r="AN51" s="242">
        <v>774</v>
      </c>
      <c r="AO51" s="242">
        <v>13</v>
      </c>
      <c r="AP51" s="242">
        <v>2</v>
      </c>
      <c r="AQ51" s="242">
        <v>18</v>
      </c>
      <c r="AR51" s="242"/>
      <c r="AS51" s="242">
        <v>2023</v>
      </c>
      <c r="AT51" s="242">
        <v>10</v>
      </c>
      <c r="AU51" s="242">
        <v>129</v>
      </c>
      <c r="AV51" s="242">
        <v>16</v>
      </c>
      <c r="AW51" s="242">
        <v>32</v>
      </c>
      <c r="AX51" s="242">
        <v>15</v>
      </c>
      <c r="AY51" s="242">
        <v>44</v>
      </c>
      <c r="AZ51" s="242">
        <v>152</v>
      </c>
      <c r="BA51" s="242">
        <v>221</v>
      </c>
      <c r="BB51" s="242">
        <v>606</v>
      </c>
      <c r="BC51" s="242">
        <v>229</v>
      </c>
      <c r="BD51" s="242">
        <v>40</v>
      </c>
      <c r="BE51" s="242">
        <v>291</v>
      </c>
      <c r="BF51" s="242">
        <v>1627</v>
      </c>
      <c r="BG51" s="242">
        <v>390</v>
      </c>
      <c r="BH51" s="242">
        <v>44</v>
      </c>
      <c r="BI51" s="242">
        <v>297</v>
      </c>
      <c r="BJ51" s="242">
        <v>91</v>
      </c>
      <c r="BK51" s="242"/>
      <c r="BL51" s="292">
        <v>423</v>
      </c>
      <c r="BM51" s="242">
        <v>1579</v>
      </c>
      <c r="BN51" s="242">
        <v>5664</v>
      </c>
      <c r="BO51" s="242">
        <v>2928</v>
      </c>
      <c r="BP51" s="242">
        <v>20</v>
      </c>
      <c r="BQ51" s="242">
        <v>2421</v>
      </c>
      <c r="BR51" s="242">
        <v>221</v>
      </c>
      <c r="BS51" s="242">
        <v>606</v>
      </c>
      <c r="BT51" s="242">
        <v>229</v>
      </c>
      <c r="BU51" s="242">
        <v>331</v>
      </c>
      <c r="BV51" s="242">
        <v>2358</v>
      </c>
      <c r="BW51" s="293">
        <v>91</v>
      </c>
      <c r="BX51" s="242">
        <v>16871</v>
      </c>
      <c r="BY51" s="279">
        <v>33888</v>
      </c>
      <c r="BZ51" s="242"/>
      <c r="CA51" s="279">
        <v>1609</v>
      </c>
      <c r="CB51" s="283"/>
      <c r="CC51" s="293">
        <v>52368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14733</v>
      </c>
      <c r="CC53" s="293">
        <v>14733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55</v>
      </c>
      <c r="CC54" s="298">
        <v>55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185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9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5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356421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356421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356421</v>
      </c>
      <c r="BY71" s="256"/>
      <c r="BZ71" s="256"/>
      <c r="CA71" s="256"/>
      <c r="CB71" s="256"/>
      <c r="CC71" s="272">
        <v>356421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1762200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1762200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1762200</v>
      </c>
      <c r="BY72" s="256"/>
      <c r="BZ72" s="256"/>
      <c r="CA72" s="256"/>
      <c r="CB72" s="256"/>
      <c r="CC72" s="255">
        <v>1762200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1114647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1114647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1114647</v>
      </c>
      <c r="BY73" s="256"/>
      <c r="BZ73" s="256"/>
      <c r="CA73" s="256"/>
      <c r="CB73" s="256"/>
      <c r="CC73" s="272">
        <v>1114647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103710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103710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103710</v>
      </c>
      <c r="BY75" s="256"/>
      <c r="BZ75" s="256"/>
      <c r="CA75" s="256"/>
      <c r="CB75" s="256"/>
      <c r="CC75" s="303">
        <v>103710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153252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153252</v>
      </c>
      <c r="BP78" s="253"/>
      <c r="BQ78" s="253"/>
      <c r="BR78" s="253"/>
      <c r="BS78" s="253"/>
      <c r="BT78" s="253"/>
      <c r="BU78" s="253"/>
      <c r="BV78" s="253"/>
      <c r="BW78" s="255"/>
      <c r="BX78" s="253">
        <v>153252</v>
      </c>
      <c r="BY78" s="256"/>
      <c r="BZ78" s="256"/>
      <c r="CA78" s="256"/>
      <c r="CB78" s="256"/>
      <c r="CC78" s="255">
        <v>153252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227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227</v>
      </c>
      <c r="BP79" s="257"/>
      <c r="BQ79" s="257"/>
      <c r="BR79" s="257"/>
      <c r="BS79" s="257"/>
      <c r="BT79" s="257"/>
      <c r="BU79" s="257"/>
      <c r="BV79" s="257"/>
      <c r="BW79" s="259"/>
      <c r="BX79" s="257">
        <v>227</v>
      </c>
      <c r="BY79" s="256"/>
      <c r="BZ79" s="256"/>
      <c r="CA79" s="256"/>
      <c r="CB79" s="256"/>
      <c r="CC79" s="272">
        <v>227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56"/>
      <c r="BZ80" s="256"/>
      <c r="CA80" s="256"/>
      <c r="CB80" s="256"/>
      <c r="CC80" s="266"/>
    </row>
    <row r="81" spans="1:82" s="81" customFormat="1" ht="15" customHeight="1" x14ac:dyDescent="0.2">
      <c r="A81" s="97" t="s">
        <v>150</v>
      </c>
      <c r="B81" s="118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  <c r="BI81" s="270"/>
      <c r="BJ81" s="270"/>
      <c r="BK81" s="270"/>
      <c r="BL81" s="271"/>
      <c r="BM81" s="270"/>
      <c r="BN81" s="270"/>
      <c r="BO81" s="270"/>
      <c r="BP81" s="270"/>
      <c r="BQ81" s="270"/>
      <c r="BR81" s="270"/>
      <c r="BS81" s="270"/>
      <c r="BT81" s="270"/>
      <c r="BU81" s="270"/>
      <c r="BV81" s="270"/>
      <c r="BW81" s="272"/>
      <c r="BX81" s="270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5622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5622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5622</v>
      </c>
      <c r="BY82" s="256"/>
      <c r="BZ82" s="256"/>
      <c r="CA82" s="256"/>
      <c r="CB82" s="256"/>
      <c r="CC82" s="255">
        <v>5622</v>
      </c>
    </row>
    <row r="83" spans="1:82" s="81" customFormat="1" ht="15" customHeight="1" x14ac:dyDescent="0.2">
      <c r="A83" s="120" t="s">
        <v>152</v>
      </c>
      <c r="B83" s="118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>
        <v>97029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1"/>
      <c r="BM83" s="270"/>
      <c r="BN83" s="270">
        <v>97029</v>
      </c>
      <c r="BO83" s="270"/>
      <c r="BP83" s="270"/>
      <c r="BQ83" s="270"/>
      <c r="BR83" s="270"/>
      <c r="BS83" s="270"/>
      <c r="BT83" s="270"/>
      <c r="BU83" s="270"/>
      <c r="BV83" s="270"/>
      <c r="BW83" s="272"/>
      <c r="BX83" s="270">
        <v>97029</v>
      </c>
      <c r="BY83" s="256"/>
      <c r="BZ83" s="256"/>
      <c r="CA83" s="256"/>
      <c r="CB83" s="256"/>
      <c r="CC83" s="272">
        <v>97029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/>
      <c r="BO84" s="253"/>
      <c r="BP84" s="253"/>
      <c r="BQ84" s="253"/>
      <c r="BR84" s="253"/>
      <c r="BS84" s="253"/>
      <c r="BT84" s="253"/>
      <c r="BU84" s="253"/>
      <c r="BV84" s="253"/>
      <c r="BW84" s="255"/>
      <c r="BX84" s="253"/>
      <c r="BY84" s="256"/>
      <c r="BZ84" s="256"/>
      <c r="CA84" s="256"/>
      <c r="CB84" s="256"/>
      <c r="CC84" s="255"/>
    </row>
    <row r="85" spans="1:82" s="81" customFormat="1" ht="15" customHeight="1" x14ac:dyDescent="0.2">
      <c r="A85" s="419" t="s">
        <v>154</v>
      </c>
      <c r="B85" s="118"/>
      <c r="C85" s="270"/>
      <c r="D85" s="270"/>
      <c r="E85" s="270"/>
      <c r="F85" s="270">
        <v>37117</v>
      </c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  <c r="BI85" s="270"/>
      <c r="BJ85" s="270"/>
      <c r="BK85" s="272"/>
      <c r="BL85" s="270">
        <v>37117</v>
      </c>
      <c r="BM85" s="270"/>
      <c r="BN85" s="270"/>
      <c r="BO85" s="270"/>
      <c r="BP85" s="270"/>
      <c r="BQ85" s="270"/>
      <c r="BR85" s="270"/>
      <c r="BS85" s="270"/>
      <c r="BT85" s="270"/>
      <c r="BU85" s="270"/>
      <c r="BV85" s="270"/>
      <c r="BW85" s="272"/>
      <c r="BX85" s="271">
        <v>37117</v>
      </c>
      <c r="BY85" s="256"/>
      <c r="BZ85" s="256"/>
      <c r="CA85" s="256"/>
      <c r="CB85" s="256"/>
      <c r="CC85" s="303">
        <v>37117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140827</v>
      </c>
      <c r="G86" s="253"/>
      <c r="H86" s="253">
        <v>1762200</v>
      </c>
      <c r="I86" s="253">
        <v>1471068</v>
      </c>
      <c r="J86" s="253"/>
      <c r="K86" s="253"/>
      <c r="L86" s="253"/>
      <c r="M86" s="253"/>
      <c r="N86" s="253"/>
      <c r="O86" s="253"/>
      <c r="P86" s="253"/>
      <c r="Q86" s="253"/>
      <c r="R86" s="253">
        <v>102651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>
        <v>153479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140827</v>
      </c>
      <c r="BM86" s="253">
        <v>3233268</v>
      </c>
      <c r="BN86" s="253">
        <v>102651</v>
      </c>
      <c r="BO86" s="253">
        <v>153479</v>
      </c>
      <c r="BP86" s="253"/>
      <c r="BQ86" s="253"/>
      <c r="BR86" s="253"/>
      <c r="BS86" s="253"/>
      <c r="BT86" s="253"/>
      <c r="BU86" s="253"/>
      <c r="BV86" s="253"/>
      <c r="BW86" s="425"/>
      <c r="BX86" s="253">
        <v>3630225</v>
      </c>
      <c r="BY86" s="256"/>
      <c r="BZ86" s="256"/>
      <c r="CA86" s="256"/>
      <c r="CB86" s="256"/>
      <c r="CC86" s="253">
        <v>3630225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705.19237209347807</v>
      </c>
      <c r="K88" s="279"/>
      <c r="L88" s="279"/>
      <c r="M88" s="279">
        <v>1645.4488682181154</v>
      </c>
      <c r="N88" s="279">
        <v>940.25649612463747</v>
      </c>
      <c r="O88" s="279"/>
      <c r="P88" s="279"/>
      <c r="Q88" s="279">
        <v>235.06412403115937</v>
      </c>
      <c r="R88" s="279">
        <v>13398.655069776081</v>
      </c>
      <c r="S88" s="279"/>
      <c r="T88" s="279"/>
      <c r="U88" s="279"/>
      <c r="V88" s="279"/>
      <c r="W88" s="279"/>
      <c r="X88" s="279"/>
      <c r="Y88" s="279">
        <v>4701.2824806231865</v>
      </c>
      <c r="Z88" s="279"/>
      <c r="AA88" s="279">
        <v>66288.082976786929</v>
      </c>
      <c r="AB88" s="279">
        <v>5641.5389767478246</v>
      </c>
      <c r="AC88" s="279"/>
      <c r="AD88" s="279">
        <v>2585.7053643427525</v>
      </c>
      <c r="AE88" s="279">
        <v>6581.7954728724617</v>
      </c>
      <c r="AF88" s="279"/>
      <c r="AG88" s="279"/>
      <c r="AH88" s="279"/>
      <c r="AI88" s="279"/>
      <c r="AJ88" s="279"/>
      <c r="AK88" s="279">
        <v>63467.31348841302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705.19237209347807</v>
      </c>
      <c r="BN88" s="281">
        <v>102017.82982952315</v>
      </c>
      <c r="BO88" s="281">
        <v>63467.31348841302</v>
      </c>
      <c r="BP88" s="281"/>
      <c r="BQ88" s="281"/>
      <c r="BR88" s="281"/>
      <c r="BS88" s="281"/>
      <c r="BT88" s="281"/>
      <c r="BU88" s="281"/>
      <c r="BV88" s="281"/>
      <c r="BW88" s="282"/>
      <c r="BX88" s="279">
        <v>166190.33569002966</v>
      </c>
      <c r="BY88" s="279"/>
      <c r="BZ88" s="279">
        <v>-7283.7637900296922</v>
      </c>
      <c r="CA88" s="279">
        <v>1603410.0804000001</v>
      </c>
      <c r="CB88" s="283"/>
      <c r="CC88" s="293">
        <v>1762316.6523000002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176</v>
      </c>
      <c r="J89" s="285">
        <v>176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3784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136431</v>
      </c>
      <c r="AL89" s="285">
        <v>199542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352</v>
      </c>
      <c r="BN89" s="285">
        <v>3784</v>
      </c>
      <c r="BO89" s="285">
        <v>335973</v>
      </c>
      <c r="BP89" s="285"/>
      <c r="BQ89" s="285"/>
      <c r="BR89" s="285"/>
      <c r="BS89" s="285"/>
      <c r="BT89" s="285"/>
      <c r="BU89" s="285"/>
      <c r="BV89" s="285"/>
      <c r="BW89" s="287"/>
      <c r="BX89" s="285">
        <v>340109</v>
      </c>
      <c r="BY89" s="285"/>
      <c r="BZ89" s="285"/>
      <c r="CA89" s="285"/>
      <c r="CB89" s="283"/>
      <c r="CC89" s="287">
        <v>340109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50</v>
      </c>
      <c r="D90" s="279"/>
      <c r="E90" s="279"/>
      <c r="F90" s="279">
        <v>25</v>
      </c>
      <c r="G90" s="279"/>
      <c r="H90" s="279">
        <v>847</v>
      </c>
      <c r="I90" s="279">
        <v>5879</v>
      </c>
      <c r="J90" s="279">
        <v>1096</v>
      </c>
      <c r="K90" s="279">
        <v>1794</v>
      </c>
      <c r="L90" s="279">
        <v>100</v>
      </c>
      <c r="M90" s="279">
        <v>249</v>
      </c>
      <c r="N90" s="279">
        <v>747</v>
      </c>
      <c r="O90" s="279">
        <v>897</v>
      </c>
      <c r="P90" s="279">
        <v>2242</v>
      </c>
      <c r="Q90" s="279">
        <v>149</v>
      </c>
      <c r="R90" s="279">
        <v>75</v>
      </c>
      <c r="S90" s="279">
        <v>448</v>
      </c>
      <c r="T90" s="279">
        <v>50</v>
      </c>
      <c r="U90" s="279">
        <v>2766</v>
      </c>
      <c r="V90" s="279">
        <v>2915</v>
      </c>
      <c r="W90" s="279">
        <v>175</v>
      </c>
      <c r="X90" s="279"/>
      <c r="Y90" s="279">
        <v>5431</v>
      </c>
      <c r="Z90" s="279">
        <v>349</v>
      </c>
      <c r="AA90" s="279">
        <v>1246</v>
      </c>
      <c r="AB90" s="279">
        <v>5479</v>
      </c>
      <c r="AC90" s="279">
        <v>1794</v>
      </c>
      <c r="AD90" s="279">
        <v>13528</v>
      </c>
      <c r="AE90" s="279">
        <v>4086</v>
      </c>
      <c r="AF90" s="279">
        <v>548</v>
      </c>
      <c r="AG90" s="279">
        <v>2142</v>
      </c>
      <c r="AH90" s="279">
        <v>199</v>
      </c>
      <c r="AI90" s="279">
        <v>574</v>
      </c>
      <c r="AJ90" s="279">
        <v>1221</v>
      </c>
      <c r="AK90" s="279">
        <v>6004</v>
      </c>
      <c r="AL90" s="279">
        <v>2317</v>
      </c>
      <c r="AM90" s="279">
        <v>25</v>
      </c>
      <c r="AN90" s="279">
        <v>50</v>
      </c>
      <c r="AO90" s="279"/>
      <c r="AP90" s="279"/>
      <c r="AQ90" s="279">
        <v>75</v>
      </c>
      <c r="AR90" s="279"/>
      <c r="AS90" s="279">
        <v>3164</v>
      </c>
      <c r="AT90" s="279">
        <v>50</v>
      </c>
      <c r="AU90" s="279">
        <v>7275</v>
      </c>
      <c r="AV90" s="279">
        <v>75</v>
      </c>
      <c r="AW90" s="279">
        <v>773</v>
      </c>
      <c r="AX90" s="279">
        <v>349</v>
      </c>
      <c r="AY90" s="279">
        <v>75</v>
      </c>
      <c r="AZ90" s="279">
        <v>847</v>
      </c>
      <c r="BA90" s="279">
        <v>149</v>
      </c>
      <c r="BB90" s="279">
        <v>673</v>
      </c>
      <c r="BC90" s="279">
        <v>75</v>
      </c>
      <c r="BD90" s="279">
        <v>175</v>
      </c>
      <c r="BE90" s="279">
        <v>75</v>
      </c>
      <c r="BF90" s="279">
        <v>574</v>
      </c>
      <c r="BG90" s="279">
        <v>2442</v>
      </c>
      <c r="BH90" s="279">
        <v>75</v>
      </c>
      <c r="BI90" s="279">
        <v>25</v>
      </c>
      <c r="BJ90" s="279">
        <v>100</v>
      </c>
      <c r="BK90" s="279"/>
      <c r="BL90" s="288">
        <v>75</v>
      </c>
      <c r="BM90" s="279">
        <v>9716</v>
      </c>
      <c r="BN90" s="279">
        <v>47310</v>
      </c>
      <c r="BO90" s="279">
        <v>8396</v>
      </c>
      <c r="BP90" s="279">
        <v>75</v>
      </c>
      <c r="BQ90" s="279">
        <v>12608</v>
      </c>
      <c r="BR90" s="279">
        <v>149</v>
      </c>
      <c r="BS90" s="279">
        <v>673</v>
      </c>
      <c r="BT90" s="279">
        <v>75</v>
      </c>
      <c r="BU90" s="279">
        <v>250</v>
      </c>
      <c r="BV90" s="279">
        <v>3116</v>
      </c>
      <c r="BW90" s="284">
        <v>100</v>
      </c>
      <c r="BX90" s="279">
        <v>82543</v>
      </c>
      <c r="BY90" s="279">
        <v>53724</v>
      </c>
      <c r="BZ90" s="279"/>
      <c r="CA90" s="279"/>
      <c r="CB90" s="283"/>
      <c r="CC90" s="293">
        <v>136267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535</v>
      </c>
      <c r="Z91" s="285"/>
      <c r="AA91" s="285">
        <v>665651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666186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666186</v>
      </c>
      <c r="BY91" s="285"/>
      <c r="BZ91" s="285">
        <v>15253</v>
      </c>
      <c r="CA91" s="285">
        <v>450308</v>
      </c>
      <c r="CB91" s="283"/>
      <c r="CC91" s="287">
        <v>1131747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1788</v>
      </c>
      <c r="AB93" s="285"/>
      <c r="AC93" s="285"/>
      <c r="AD93" s="285"/>
      <c r="AE93" s="285"/>
      <c r="AF93" s="285">
        <v>1</v>
      </c>
      <c r="AG93" s="285">
        <v>0</v>
      </c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1789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1789</v>
      </c>
      <c r="BY93" s="285"/>
      <c r="BZ93" s="285">
        <v>385</v>
      </c>
      <c r="CA93" s="285">
        <v>17</v>
      </c>
      <c r="CB93" s="283"/>
      <c r="CC93" s="287">
        <v>2191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958</v>
      </c>
      <c r="D94" s="279">
        <v>82</v>
      </c>
      <c r="E94" s="279">
        <v>728</v>
      </c>
      <c r="F94" s="279"/>
      <c r="G94" s="279">
        <v>180</v>
      </c>
      <c r="H94" s="279">
        <v>317</v>
      </c>
      <c r="I94" s="279">
        <v>301</v>
      </c>
      <c r="J94" s="279">
        <v>47</v>
      </c>
      <c r="K94" s="279">
        <v>270</v>
      </c>
      <c r="L94" s="279">
        <v>8</v>
      </c>
      <c r="M94" s="279">
        <v>203</v>
      </c>
      <c r="N94" s="279"/>
      <c r="O94" s="279">
        <v>117</v>
      </c>
      <c r="P94" s="279">
        <v>4</v>
      </c>
      <c r="Q94" s="279">
        <v>16</v>
      </c>
      <c r="R94" s="279">
        <v>63</v>
      </c>
      <c r="S94" s="279"/>
      <c r="T94" s="279"/>
      <c r="U94" s="279"/>
      <c r="V94" s="279">
        <v>168</v>
      </c>
      <c r="W94" s="279">
        <v>8</v>
      </c>
      <c r="X94" s="279"/>
      <c r="Y94" s="279">
        <v>94</v>
      </c>
      <c r="Z94" s="279">
        <v>4</v>
      </c>
      <c r="AA94" s="279">
        <v>32324</v>
      </c>
      <c r="AB94" s="279">
        <v>200</v>
      </c>
      <c r="AC94" s="279">
        <v>74</v>
      </c>
      <c r="AD94" s="279">
        <v>700</v>
      </c>
      <c r="AE94" s="279"/>
      <c r="AF94" s="279">
        <v>16</v>
      </c>
      <c r="AG94" s="279">
        <v>4</v>
      </c>
      <c r="AH94" s="279">
        <v>11</v>
      </c>
      <c r="AI94" s="279"/>
      <c r="AJ94" s="279"/>
      <c r="AK94" s="279">
        <v>997</v>
      </c>
      <c r="AL94" s="279">
        <v>200</v>
      </c>
      <c r="AM94" s="279">
        <v>157</v>
      </c>
      <c r="AN94" s="279">
        <v>125</v>
      </c>
      <c r="AO94" s="279"/>
      <c r="AP94" s="279">
        <v>243</v>
      </c>
      <c r="AQ94" s="279">
        <v>282</v>
      </c>
      <c r="AR94" s="279">
        <v>786</v>
      </c>
      <c r="AS94" s="279">
        <v>1299</v>
      </c>
      <c r="AT94" s="279"/>
      <c r="AU94" s="279">
        <v>6359</v>
      </c>
      <c r="AV94" s="279"/>
      <c r="AW94" s="279"/>
      <c r="AX94" s="279">
        <v>164</v>
      </c>
      <c r="AY94" s="279">
        <v>27</v>
      </c>
      <c r="AZ94" s="279">
        <v>90</v>
      </c>
      <c r="BA94" s="279">
        <v>286</v>
      </c>
      <c r="BB94" s="279">
        <v>262</v>
      </c>
      <c r="BC94" s="279">
        <v>67</v>
      </c>
      <c r="BD94" s="279">
        <v>658</v>
      </c>
      <c r="BE94" s="279">
        <v>258</v>
      </c>
      <c r="BF94" s="279">
        <v>683</v>
      </c>
      <c r="BG94" s="279">
        <v>43</v>
      </c>
      <c r="BH94" s="279">
        <v>4</v>
      </c>
      <c r="BI94" s="279">
        <v>423</v>
      </c>
      <c r="BJ94" s="279">
        <v>67</v>
      </c>
      <c r="BK94" s="279"/>
      <c r="BL94" s="288">
        <v>1948</v>
      </c>
      <c r="BM94" s="279">
        <v>943</v>
      </c>
      <c r="BN94" s="279">
        <v>34006</v>
      </c>
      <c r="BO94" s="279">
        <v>1479</v>
      </c>
      <c r="BP94" s="279">
        <v>1311</v>
      </c>
      <c r="BQ94" s="279">
        <v>7939</v>
      </c>
      <c r="BR94" s="279">
        <v>286</v>
      </c>
      <c r="BS94" s="279">
        <v>262</v>
      </c>
      <c r="BT94" s="279">
        <v>67</v>
      </c>
      <c r="BU94" s="279">
        <v>916</v>
      </c>
      <c r="BV94" s="279">
        <v>1153</v>
      </c>
      <c r="BW94" s="284">
        <v>67</v>
      </c>
      <c r="BX94" s="279">
        <v>50377</v>
      </c>
      <c r="BY94" s="279">
        <v>87287</v>
      </c>
      <c r="BZ94" s="279">
        <v>1293</v>
      </c>
      <c r="CA94" s="279">
        <v>27989</v>
      </c>
      <c r="CB94" s="283"/>
      <c r="CC94" s="293">
        <v>166946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8154</v>
      </c>
      <c r="AY95" s="285"/>
      <c r="AZ95" s="285"/>
      <c r="BA95" s="285"/>
      <c r="BB95" s="285"/>
      <c r="BC95" s="285"/>
      <c r="BD95" s="285"/>
      <c r="BE95" s="285"/>
      <c r="BF95" s="285">
        <v>32295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8154</v>
      </c>
      <c r="BR95" s="285"/>
      <c r="BS95" s="285"/>
      <c r="BT95" s="285"/>
      <c r="BU95" s="285"/>
      <c r="BV95" s="285">
        <v>32295</v>
      </c>
      <c r="BW95" s="287"/>
      <c r="BX95" s="285">
        <v>40449</v>
      </c>
      <c r="BY95" s="285"/>
      <c r="BZ95" s="285">
        <v>-341</v>
      </c>
      <c r="CA95" s="285">
        <v>13510</v>
      </c>
      <c r="CB95" s="283"/>
      <c r="CC95" s="287">
        <v>53618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2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643</v>
      </c>
      <c r="AB96" s="279">
        <v>9</v>
      </c>
      <c r="AC96" s="279">
        <v>1</v>
      </c>
      <c r="AD96" s="279">
        <v>44</v>
      </c>
      <c r="AE96" s="279">
        <v>2</v>
      </c>
      <c r="AF96" s="279">
        <v>2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18</v>
      </c>
      <c r="AT96" s="279">
        <v>10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20</v>
      </c>
      <c r="BG96" s="279"/>
      <c r="BH96" s="279"/>
      <c r="BI96" s="279"/>
      <c r="BJ96" s="279"/>
      <c r="BK96" s="279"/>
      <c r="BL96" s="288"/>
      <c r="BM96" s="279"/>
      <c r="BN96" s="279">
        <v>706</v>
      </c>
      <c r="BO96" s="279"/>
      <c r="BP96" s="279"/>
      <c r="BQ96" s="279">
        <v>30</v>
      </c>
      <c r="BR96" s="279"/>
      <c r="BS96" s="279"/>
      <c r="BT96" s="279"/>
      <c r="BU96" s="279"/>
      <c r="BV96" s="279">
        <v>20</v>
      </c>
      <c r="BW96" s="284"/>
      <c r="BX96" s="279">
        <v>756</v>
      </c>
      <c r="BY96" s="279"/>
      <c r="BZ96" s="279">
        <v>-1</v>
      </c>
      <c r="CA96" s="279"/>
      <c r="CB96" s="283"/>
      <c r="CC96" s="293">
        <v>755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3021</v>
      </c>
      <c r="D97" s="285">
        <v>10</v>
      </c>
      <c r="E97" s="285">
        <v>755</v>
      </c>
      <c r="F97" s="285"/>
      <c r="G97" s="285"/>
      <c r="H97" s="285">
        <v>3093</v>
      </c>
      <c r="I97" s="285">
        <v>20103</v>
      </c>
      <c r="J97" s="285">
        <v>220</v>
      </c>
      <c r="K97" s="285">
        <v>239</v>
      </c>
      <c r="L97" s="285">
        <v>10</v>
      </c>
      <c r="M97" s="285">
        <v>421</v>
      </c>
      <c r="N97" s="285">
        <v>62</v>
      </c>
      <c r="O97" s="285">
        <v>201</v>
      </c>
      <c r="P97" s="285">
        <v>24</v>
      </c>
      <c r="Q97" s="285">
        <v>5</v>
      </c>
      <c r="R97" s="285">
        <v>14</v>
      </c>
      <c r="S97" s="285"/>
      <c r="T97" s="285"/>
      <c r="U97" s="285"/>
      <c r="V97" s="285">
        <v>210</v>
      </c>
      <c r="W97" s="285">
        <v>43</v>
      </c>
      <c r="X97" s="285">
        <v>19</v>
      </c>
      <c r="Y97" s="285">
        <v>182</v>
      </c>
      <c r="Z97" s="285">
        <v>24</v>
      </c>
      <c r="AA97" s="285">
        <v>110493</v>
      </c>
      <c r="AB97" s="285">
        <v>1530</v>
      </c>
      <c r="AC97" s="285">
        <v>91</v>
      </c>
      <c r="AD97" s="285">
        <v>7559</v>
      </c>
      <c r="AE97" s="285">
        <v>316</v>
      </c>
      <c r="AF97" s="285">
        <v>282</v>
      </c>
      <c r="AG97" s="285">
        <v>14</v>
      </c>
      <c r="AH97" s="285">
        <v>105</v>
      </c>
      <c r="AI97" s="285">
        <v>33</v>
      </c>
      <c r="AJ97" s="285">
        <v>19</v>
      </c>
      <c r="AK97" s="285"/>
      <c r="AL97" s="285"/>
      <c r="AM97" s="285"/>
      <c r="AN97" s="285">
        <v>526</v>
      </c>
      <c r="AO97" s="285"/>
      <c r="AP97" s="285"/>
      <c r="AQ97" s="285">
        <v>1061</v>
      </c>
      <c r="AR97" s="285">
        <v>1707</v>
      </c>
      <c r="AS97" s="285">
        <v>3069</v>
      </c>
      <c r="AT97" s="285">
        <v>1783</v>
      </c>
      <c r="AU97" s="285">
        <v>40983</v>
      </c>
      <c r="AV97" s="285"/>
      <c r="AW97" s="285">
        <v>9748</v>
      </c>
      <c r="AX97" s="285">
        <v>846</v>
      </c>
      <c r="AY97" s="285">
        <v>354</v>
      </c>
      <c r="AZ97" s="285">
        <v>363</v>
      </c>
      <c r="BA97" s="285">
        <v>277</v>
      </c>
      <c r="BB97" s="285"/>
      <c r="BC97" s="285"/>
      <c r="BD97" s="285">
        <v>62</v>
      </c>
      <c r="BE97" s="285">
        <v>72</v>
      </c>
      <c r="BF97" s="285">
        <v>3351</v>
      </c>
      <c r="BG97" s="285"/>
      <c r="BH97" s="285"/>
      <c r="BI97" s="285"/>
      <c r="BJ97" s="285"/>
      <c r="BK97" s="285"/>
      <c r="BL97" s="286">
        <v>3786</v>
      </c>
      <c r="BM97" s="285">
        <v>23665</v>
      </c>
      <c r="BN97" s="285">
        <v>121647</v>
      </c>
      <c r="BO97" s="285">
        <v>526</v>
      </c>
      <c r="BP97" s="285">
        <v>2768</v>
      </c>
      <c r="BQ97" s="285">
        <v>57146</v>
      </c>
      <c r="BR97" s="285">
        <v>277</v>
      </c>
      <c r="BS97" s="285"/>
      <c r="BT97" s="285"/>
      <c r="BU97" s="285">
        <v>134</v>
      </c>
      <c r="BV97" s="285">
        <v>3351</v>
      </c>
      <c r="BW97" s="287"/>
      <c r="BX97" s="285">
        <v>213300</v>
      </c>
      <c r="BY97" s="285"/>
      <c r="BZ97" s="285">
        <v>-283</v>
      </c>
      <c r="CA97" s="285"/>
      <c r="CB97" s="283"/>
      <c r="CC97" s="287">
        <v>213017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1257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9470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1257</v>
      </c>
      <c r="BR98" s="279"/>
      <c r="BS98" s="279"/>
      <c r="BT98" s="279"/>
      <c r="BU98" s="279"/>
      <c r="BV98" s="279">
        <v>9470</v>
      </c>
      <c r="BW98" s="284"/>
      <c r="BX98" s="279">
        <v>10727</v>
      </c>
      <c r="BY98" s="279"/>
      <c r="BZ98" s="279">
        <v>-2</v>
      </c>
      <c r="CA98" s="279"/>
      <c r="CB98" s="283"/>
      <c r="CC98" s="293">
        <v>10725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81</v>
      </c>
      <c r="N99" s="285">
        <v>12</v>
      </c>
      <c r="O99" s="285">
        <v>38</v>
      </c>
      <c r="P99" s="285">
        <v>5</v>
      </c>
      <c r="Q99" s="285">
        <v>1</v>
      </c>
      <c r="R99" s="285">
        <v>3</v>
      </c>
      <c r="S99" s="285"/>
      <c r="T99" s="285"/>
      <c r="U99" s="285"/>
      <c r="V99" s="285">
        <v>40</v>
      </c>
      <c r="W99" s="285">
        <v>8</v>
      </c>
      <c r="X99" s="285">
        <v>4</v>
      </c>
      <c r="Y99" s="285">
        <v>35</v>
      </c>
      <c r="Z99" s="285"/>
      <c r="AA99" s="285">
        <v>21182</v>
      </c>
      <c r="AB99" s="285">
        <v>293</v>
      </c>
      <c r="AC99" s="285">
        <v>17</v>
      </c>
      <c r="AD99" s="285">
        <v>1449</v>
      </c>
      <c r="AE99" s="285">
        <v>60</v>
      </c>
      <c r="AF99" s="285">
        <v>54</v>
      </c>
      <c r="AG99" s="285">
        <v>3</v>
      </c>
      <c r="AH99" s="285">
        <v>20</v>
      </c>
      <c r="AI99" s="285"/>
      <c r="AJ99" s="285"/>
      <c r="AK99" s="285"/>
      <c r="AL99" s="285"/>
      <c r="AM99" s="285"/>
      <c r="AN99" s="285">
        <v>107</v>
      </c>
      <c r="AO99" s="285"/>
      <c r="AP99" s="285">
        <v>239</v>
      </c>
      <c r="AQ99" s="285">
        <v>203</v>
      </c>
      <c r="AR99" s="285"/>
      <c r="AS99" s="285">
        <v>588</v>
      </c>
      <c r="AT99" s="285"/>
      <c r="AU99" s="285"/>
      <c r="AV99" s="285"/>
      <c r="AW99" s="285"/>
      <c r="AX99" s="285"/>
      <c r="AY99" s="285"/>
      <c r="AZ99" s="285">
        <v>70</v>
      </c>
      <c r="BA99" s="285"/>
      <c r="BB99" s="285"/>
      <c r="BC99" s="285"/>
      <c r="BD99" s="285"/>
      <c r="BE99" s="285"/>
      <c r="BF99" s="285">
        <v>642</v>
      </c>
      <c r="BG99" s="285"/>
      <c r="BH99" s="285"/>
      <c r="BI99" s="285"/>
      <c r="BJ99" s="285"/>
      <c r="BK99" s="285"/>
      <c r="BL99" s="286"/>
      <c r="BM99" s="285"/>
      <c r="BN99" s="285">
        <v>23305</v>
      </c>
      <c r="BO99" s="285">
        <v>107</v>
      </c>
      <c r="BP99" s="285">
        <v>442</v>
      </c>
      <c r="BQ99" s="285">
        <v>658</v>
      </c>
      <c r="BR99" s="285"/>
      <c r="BS99" s="285"/>
      <c r="BT99" s="285"/>
      <c r="BU99" s="285"/>
      <c r="BV99" s="285">
        <v>642</v>
      </c>
      <c r="BW99" s="287"/>
      <c r="BX99" s="285">
        <v>25154</v>
      </c>
      <c r="BY99" s="285"/>
      <c r="BZ99" s="285">
        <v>-777</v>
      </c>
      <c r="CA99" s="285">
        <v>154694</v>
      </c>
      <c r="CB99" s="283"/>
      <c r="CC99" s="287">
        <v>179071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4874</v>
      </c>
      <c r="AB100" s="279">
        <v>139</v>
      </c>
      <c r="AC100" s="279"/>
      <c r="AD100" s="279">
        <v>511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650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5524</v>
      </c>
      <c r="BO100" s="279"/>
      <c r="BP100" s="279"/>
      <c r="BQ100" s="279">
        <v>650</v>
      </c>
      <c r="BR100" s="279"/>
      <c r="BS100" s="279"/>
      <c r="BT100" s="279"/>
      <c r="BU100" s="279"/>
      <c r="BV100" s="279"/>
      <c r="BW100" s="284"/>
      <c r="BX100" s="279">
        <v>6174</v>
      </c>
      <c r="BY100" s="279">
        <v>28126</v>
      </c>
      <c r="BZ100" s="279">
        <v>167</v>
      </c>
      <c r="CA100" s="279">
        <v>1576</v>
      </c>
      <c r="CB100" s="283"/>
      <c r="CC100" s="293">
        <v>36043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5622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5622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5622</v>
      </c>
      <c r="BY102" s="279"/>
      <c r="BZ102" s="279"/>
      <c r="CA102" s="279"/>
      <c r="CB102" s="283"/>
      <c r="CC102" s="293">
        <v>5622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97029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97029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97029</v>
      </c>
      <c r="BY103" s="285"/>
      <c r="BZ103" s="285"/>
      <c r="CA103" s="285"/>
      <c r="CB103" s="283"/>
      <c r="CC103" s="287">
        <v>97029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/>
      <c r="BY104" s="279"/>
      <c r="BZ104" s="279"/>
      <c r="CA104" s="279"/>
      <c r="CB104" s="283"/>
      <c r="CC104" s="293"/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4607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423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5055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5055</v>
      </c>
      <c r="BY105" s="285">
        <v>135751</v>
      </c>
      <c r="BZ105" s="285"/>
      <c r="CA105" s="285">
        <v>21</v>
      </c>
      <c r="CB105" s="283"/>
      <c r="CC105" s="287">
        <v>140827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1126</v>
      </c>
      <c r="D106" s="279">
        <v>12</v>
      </c>
      <c r="E106" s="279">
        <v>367</v>
      </c>
      <c r="F106" s="279">
        <v>11</v>
      </c>
      <c r="G106" s="279">
        <v>7</v>
      </c>
      <c r="H106" s="279">
        <v>292</v>
      </c>
      <c r="I106" s="279">
        <v>5041</v>
      </c>
      <c r="J106" s="279">
        <v>101</v>
      </c>
      <c r="K106" s="279">
        <v>194</v>
      </c>
      <c r="L106" s="279">
        <v>58</v>
      </c>
      <c r="M106" s="279">
        <v>807</v>
      </c>
      <c r="N106" s="279">
        <v>429</v>
      </c>
      <c r="O106" s="279">
        <v>612</v>
      </c>
      <c r="P106" s="279">
        <v>1595</v>
      </c>
      <c r="Q106" s="279">
        <v>187</v>
      </c>
      <c r="R106" s="279">
        <v>22</v>
      </c>
      <c r="S106" s="279">
        <v>367</v>
      </c>
      <c r="T106" s="279">
        <v>83</v>
      </c>
      <c r="U106" s="279">
        <v>1116</v>
      </c>
      <c r="V106" s="279">
        <v>1185</v>
      </c>
      <c r="W106" s="279">
        <v>68</v>
      </c>
      <c r="X106" s="279">
        <v>184</v>
      </c>
      <c r="Y106" s="279">
        <v>1721</v>
      </c>
      <c r="Z106" s="279">
        <v>137</v>
      </c>
      <c r="AA106" s="279">
        <v>537</v>
      </c>
      <c r="AB106" s="279">
        <v>1880</v>
      </c>
      <c r="AC106" s="279">
        <v>2405</v>
      </c>
      <c r="AD106" s="279">
        <v>2849</v>
      </c>
      <c r="AE106" s="279">
        <v>2272</v>
      </c>
      <c r="AF106" s="279">
        <v>241</v>
      </c>
      <c r="AG106" s="279">
        <v>875</v>
      </c>
      <c r="AH106" s="279">
        <v>97</v>
      </c>
      <c r="AI106" s="279">
        <v>234</v>
      </c>
      <c r="AJ106" s="279">
        <v>493</v>
      </c>
      <c r="AK106" s="279">
        <v>4181</v>
      </c>
      <c r="AL106" s="279">
        <v>1358</v>
      </c>
      <c r="AM106" s="279">
        <v>2171</v>
      </c>
      <c r="AN106" s="279">
        <v>2787</v>
      </c>
      <c r="AO106" s="279">
        <v>47</v>
      </c>
      <c r="AP106" s="279">
        <v>7</v>
      </c>
      <c r="AQ106" s="279">
        <v>65</v>
      </c>
      <c r="AR106" s="279"/>
      <c r="AS106" s="279">
        <v>7285</v>
      </c>
      <c r="AT106" s="279">
        <v>36</v>
      </c>
      <c r="AU106" s="279">
        <v>465</v>
      </c>
      <c r="AV106" s="279">
        <v>58</v>
      </c>
      <c r="AW106" s="279">
        <v>115</v>
      </c>
      <c r="AX106" s="279">
        <v>54</v>
      </c>
      <c r="AY106" s="279">
        <v>158</v>
      </c>
      <c r="AZ106" s="279">
        <v>547</v>
      </c>
      <c r="BA106" s="279">
        <v>796</v>
      </c>
      <c r="BB106" s="279">
        <v>2182</v>
      </c>
      <c r="BC106" s="279">
        <v>825</v>
      </c>
      <c r="BD106" s="279">
        <v>144</v>
      </c>
      <c r="BE106" s="279">
        <v>1048</v>
      </c>
      <c r="BF106" s="279">
        <v>5860</v>
      </c>
      <c r="BG106" s="279">
        <v>1404</v>
      </c>
      <c r="BH106" s="279">
        <v>158</v>
      </c>
      <c r="BI106" s="279">
        <v>1069</v>
      </c>
      <c r="BJ106" s="279">
        <v>328</v>
      </c>
      <c r="BK106" s="279"/>
      <c r="BL106" s="288">
        <v>1523</v>
      </c>
      <c r="BM106" s="279">
        <v>5686</v>
      </c>
      <c r="BN106" s="279">
        <v>20396</v>
      </c>
      <c r="BO106" s="279">
        <v>10544</v>
      </c>
      <c r="BP106" s="279">
        <v>72</v>
      </c>
      <c r="BQ106" s="279">
        <v>8718</v>
      </c>
      <c r="BR106" s="279">
        <v>796</v>
      </c>
      <c r="BS106" s="279">
        <v>2182</v>
      </c>
      <c r="BT106" s="279">
        <v>825</v>
      </c>
      <c r="BU106" s="279">
        <v>1192</v>
      </c>
      <c r="BV106" s="279">
        <v>8491</v>
      </c>
      <c r="BW106" s="284">
        <v>328</v>
      </c>
      <c r="BX106" s="279">
        <v>60753</v>
      </c>
      <c r="BY106" s="279">
        <v>122031</v>
      </c>
      <c r="BZ106" s="279"/>
      <c r="CA106" s="279">
        <v>5794</v>
      </c>
      <c r="CB106" s="283"/>
      <c r="CC106" s="284">
        <v>188578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5155</v>
      </c>
      <c r="D107" s="285">
        <v>104</v>
      </c>
      <c r="E107" s="285">
        <v>1850</v>
      </c>
      <c r="F107" s="285">
        <v>36</v>
      </c>
      <c r="G107" s="285">
        <v>187</v>
      </c>
      <c r="H107" s="285">
        <v>4549</v>
      </c>
      <c r="I107" s="285">
        <v>31500</v>
      </c>
      <c r="J107" s="285">
        <v>2345.1923720934783</v>
      </c>
      <c r="K107" s="285">
        <v>2497</v>
      </c>
      <c r="L107" s="285">
        <v>176</v>
      </c>
      <c r="M107" s="285">
        <v>3409.4488682181154</v>
      </c>
      <c r="N107" s="285">
        <v>2190.2564961246376</v>
      </c>
      <c r="O107" s="285">
        <v>1869</v>
      </c>
      <c r="P107" s="285">
        <v>3870</v>
      </c>
      <c r="Q107" s="285">
        <v>593.06412403115939</v>
      </c>
      <c r="R107" s="285">
        <v>115211.65506977608</v>
      </c>
      <c r="S107" s="285">
        <v>815</v>
      </c>
      <c r="T107" s="285">
        <v>133</v>
      </c>
      <c r="U107" s="285">
        <v>3882</v>
      </c>
      <c r="V107" s="285">
        <v>4519</v>
      </c>
      <c r="W107" s="285">
        <v>302</v>
      </c>
      <c r="X107" s="285">
        <v>207</v>
      </c>
      <c r="Y107" s="285">
        <v>12700.282480623187</v>
      </c>
      <c r="Z107" s="285">
        <v>514</v>
      </c>
      <c r="AA107" s="285">
        <v>914452.08297678689</v>
      </c>
      <c r="AB107" s="285">
        <v>15171.538976747825</v>
      </c>
      <c r="AC107" s="285">
        <v>4382</v>
      </c>
      <c r="AD107" s="285">
        <v>29648.705364342753</v>
      </c>
      <c r="AE107" s="285">
        <v>13317.795472872462</v>
      </c>
      <c r="AF107" s="285">
        <v>1144</v>
      </c>
      <c r="AG107" s="285">
        <v>3038</v>
      </c>
      <c r="AH107" s="285">
        <v>433</v>
      </c>
      <c r="AI107" s="285">
        <v>841</v>
      </c>
      <c r="AJ107" s="285">
        <v>1733</v>
      </c>
      <c r="AK107" s="285">
        <v>211080.31348841303</v>
      </c>
      <c r="AL107" s="285">
        <v>203417</v>
      </c>
      <c r="AM107" s="285">
        <v>2353</v>
      </c>
      <c r="AN107" s="285">
        <v>3595</v>
      </c>
      <c r="AO107" s="285">
        <v>47</v>
      </c>
      <c r="AP107" s="285">
        <v>489</v>
      </c>
      <c r="AQ107" s="285">
        <v>1686</v>
      </c>
      <c r="AR107" s="285">
        <v>2493</v>
      </c>
      <c r="AS107" s="285">
        <v>15423</v>
      </c>
      <c r="AT107" s="285">
        <v>1879</v>
      </c>
      <c r="AU107" s="285">
        <v>55082</v>
      </c>
      <c r="AV107" s="285">
        <v>1390</v>
      </c>
      <c r="AW107" s="285">
        <v>10636</v>
      </c>
      <c r="AX107" s="285">
        <v>9567</v>
      </c>
      <c r="AY107" s="285">
        <v>614</v>
      </c>
      <c r="AZ107" s="285">
        <v>2569</v>
      </c>
      <c r="BA107" s="285">
        <v>1508</v>
      </c>
      <c r="BB107" s="285">
        <v>3117</v>
      </c>
      <c r="BC107" s="285">
        <v>967</v>
      </c>
      <c r="BD107" s="285">
        <v>1039</v>
      </c>
      <c r="BE107" s="285">
        <v>1453</v>
      </c>
      <c r="BF107" s="285">
        <v>52895</v>
      </c>
      <c r="BG107" s="285">
        <v>3889</v>
      </c>
      <c r="BH107" s="285">
        <v>237</v>
      </c>
      <c r="BI107" s="285">
        <v>1517</v>
      </c>
      <c r="BJ107" s="285">
        <v>495</v>
      </c>
      <c r="BK107" s="285"/>
      <c r="BL107" s="286">
        <v>7332</v>
      </c>
      <c r="BM107" s="285">
        <v>41067.192372093479</v>
      </c>
      <c r="BN107" s="285">
        <v>1134376.8298295231</v>
      </c>
      <c r="BO107" s="285">
        <v>420492.313488413</v>
      </c>
      <c r="BP107" s="285">
        <v>4668</v>
      </c>
      <c r="BQ107" s="285">
        <v>97160</v>
      </c>
      <c r="BR107" s="285">
        <v>1508</v>
      </c>
      <c r="BS107" s="285">
        <v>3117</v>
      </c>
      <c r="BT107" s="285">
        <v>967</v>
      </c>
      <c r="BU107" s="285">
        <v>2492</v>
      </c>
      <c r="BV107" s="285">
        <v>58538</v>
      </c>
      <c r="BW107" s="287">
        <v>495</v>
      </c>
      <c r="BX107" s="285">
        <v>1772213.3356900297</v>
      </c>
      <c r="BY107" s="285">
        <v>426919</v>
      </c>
      <c r="BZ107" s="285">
        <v>8410.2362099703078</v>
      </c>
      <c r="CA107" s="285">
        <v>2257319.0804000003</v>
      </c>
      <c r="CB107" s="283"/>
      <c r="CC107" s="287">
        <v>4464861.6523000002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16312</v>
      </c>
      <c r="CC109" s="287">
        <v>16312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198</v>
      </c>
      <c r="CC110" s="284">
        <v>198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1418279.3356900299</v>
      </c>
      <c r="CC111" s="287">
        <v>1418279.3356900299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1434789.3356900299</v>
      </c>
      <c r="CC112" s="429">
        <v>1434789.3356900299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5155</v>
      </c>
      <c r="D113" s="496">
        <v>104</v>
      </c>
      <c r="E113" s="496">
        <v>1850</v>
      </c>
      <c r="F113" s="496">
        <v>140863</v>
      </c>
      <c r="G113" s="496">
        <v>187</v>
      </c>
      <c r="H113" s="496">
        <v>1766749</v>
      </c>
      <c r="I113" s="496">
        <v>1502568</v>
      </c>
      <c r="J113" s="496">
        <v>2345.1923720934783</v>
      </c>
      <c r="K113" s="496">
        <v>2497</v>
      </c>
      <c r="L113" s="496">
        <v>176</v>
      </c>
      <c r="M113" s="496">
        <v>3409.4488682181154</v>
      </c>
      <c r="N113" s="496">
        <v>2190.2564961246376</v>
      </c>
      <c r="O113" s="496">
        <v>1869</v>
      </c>
      <c r="P113" s="496">
        <v>3870</v>
      </c>
      <c r="Q113" s="496">
        <v>593.06412403115939</v>
      </c>
      <c r="R113" s="496">
        <v>217862.65506977608</v>
      </c>
      <c r="S113" s="496">
        <v>815</v>
      </c>
      <c r="T113" s="496">
        <v>133</v>
      </c>
      <c r="U113" s="496">
        <v>3882</v>
      </c>
      <c r="V113" s="496">
        <v>4519</v>
      </c>
      <c r="W113" s="496">
        <v>302</v>
      </c>
      <c r="X113" s="496">
        <v>207</v>
      </c>
      <c r="Y113" s="496">
        <v>12700.282480623187</v>
      </c>
      <c r="Z113" s="496">
        <v>514</v>
      </c>
      <c r="AA113" s="496">
        <v>914452.08297678689</v>
      </c>
      <c r="AB113" s="496">
        <v>15171.538976747825</v>
      </c>
      <c r="AC113" s="496">
        <v>4382</v>
      </c>
      <c r="AD113" s="496">
        <v>29648.705364342753</v>
      </c>
      <c r="AE113" s="496">
        <v>13317.795472872462</v>
      </c>
      <c r="AF113" s="496">
        <v>1144</v>
      </c>
      <c r="AG113" s="496">
        <v>3038</v>
      </c>
      <c r="AH113" s="496">
        <v>433</v>
      </c>
      <c r="AI113" s="496">
        <v>841</v>
      </c>
      <c r="AJ113" s="496">
        <v>1733</v>
      </c>
      <c r="AK113" s="496">
        <v>364559.313488413</v>
      </c>
      <c r="AL113" s="496">
        <v>203417</v>
      </c>
      <c r="AM113" s="496">
        <v>2353</v>
      </c>
      <c r="AN113" s="496">
        <v>3595</v>
      </c>
      <c r="AO113" s="496">
        <v>47</v>
      </c>
      <c r="AP113" s="496">
        <v>489</v>
      </c>
      <c r="AQ113" s="496">
        <v>1686</v>
      </c>
      <c r="AR113" s="496">
        <v>2493</v>
      </c>
      <c r="AS113" s="496">
        <v>15423</v>
      </c>
      <c r="AT113" s="496">
        <v>1879</v>
      </c>
      <c r="AU113" s="496">
        <v>55082</v>
      </c>
      <c r="AV113" s="496">
        <v>1390</v>
      </c>
      <c r="AW113" s="496">
        <v>10636</v>
      </c>
      <c r="AX113" s="496">
        <v>9567</v>
      </c>
      <c r="AY113" s="496">
        <v>614</v>
      </c>
      <c r="AZ113" s="496">
        <v>2569</v>
      </c>
      <c r="BA113" s="496">
        <v>1508</v>
      </c>
      <c r="BB113" s="496">
        <v>3117</v>
      </c>
      <c r="BC113" s="496">
        <v>967</v>
      </c>
      <c r="BD113" s="496">
        <v>1039</v>
      </c>
      <c r="BE113" s="496">
        <v>1453</v>
      </c>
      <c r="BF113" s="496">
        <v>52895</v>
      </c>
      <c r="BG113" s="496">
        <v>3889</v>
      </c>
      <c r="BH113" s="496">
        <v>237</v>
      </c>
      <c r="BI113" s="496">
        <v>1517</v>
      </c>
      <c r="BJ113" s="496">
        <v>495</v>
      </c>
      <c r="BK113" s="496"/>
      <c r="BL113" s="497">
        <v>148159</v>
      </c>
      <c r="BM113" s="496">
        <v>3274335.1923720934</v>
      </c>
      <c r="BN113" s="496">
        <v>1237027.8298295231</v>
      </c>
      <c r="BO113" s="496">
        <v>573971.313488413</v>
      </c>
      <c r="BP113" s="496">
        <v>4668</v>
      </c>
      <c r="BQ113" s="496">
        <v>97160</v>
      </c>
      <c r="BR113" s="496">
        <v>1508</v>
      </c>
      <c r="BS113" s="496">
        <v>3117</v>
      </c>
      <c r="BT113" s="496">
        <v>967</v>
      </c>
      <c r="BU113" s="496">
        <v>2492</v>
      </c>
      <c r="BV113" s="496">
        <v>58538</v>
      </c>
      <c r="BW113" s="498">
        <v>495</v>
      </c>
      <c r="BX113" s="497">
        <v>5402438.3356900299</v>
      </c>
      <c r="BY113" s="496">
        <v>426919</v>
      </c>
      <c r="BZ113" s="496">
        <v>8410.2362099703078</v>
      </c>
      <c r="CA113" s="496">
        <v>2257319.0804000003</v>
      </c>
      <c r="CB113" s="496">
        <v>1434789.3356900299</v>
      </c>
      <c r="CC113" s="498">
        <v>9529875.9879900292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52" priority="39" stopIfTrue="1" operator="lessThan">
      <formula>0</formula>
    </cfRule>
    <cfRule type="cellIs" dxfId="51" priority="40" stopIfTrue="1" operator="greaterThan">
      <formula>0</formula>
    </cfRule>
  </conditionalFormatting>
  <hyperlinks>
    <hyperlink ref="CC8" location="Índice!A1" display="Índice" xr:uid="{FAB74CB5-8F16-426F-8BB4-292789C0CD3B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G66:BW66 D66 D12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89870-7ECE-477A-963C-0E758E640FB1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42578125" style="22" customWidth="1"/>
    <col min="54" max="69" width="12.7109375" style="22" customWidth="1"/>
    <col min="70" max="70" width="13.4257812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3.710937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184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7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2.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334274</v>
      </c>
      <c r="CC17" s="198">
        <v>334274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70000000</v>
      </c>
      <c r="CC18" s="172">
        <v>70000000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194000000</v>
      </c>
      <c r="CC19" s="199">
        <v>194000000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6450882</v>
      </c>
      <c r="CC21" s="199">
        <v>6450882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6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44242</v>
      </c>
      <c r="CC24" s="172">
        <v>44242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50</v>
      </c>
      <c r="CC25" s="198">
        <v>50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1709360</v>
      </c>
      <c r="CC28" s="172">
        <v>1709360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4840202</v>
      </c>
      <c r="CC29" s="199">
        <v>4840202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/>
      <c r="CC30" s="165"/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2427065</v>
      </c>
      <c r="CC31" s="199">
        <v>2427065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70000000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70000000</v>
      </c>
      <c r="BN33" s="157"/>
      <c r="BO33" s="157"/>
      <c r="BP33" s="157"/>
      <c r="BQ33" s="157"/>
      <c r="BR33" s="157"/>
      <c r="BS33" s="157"/>
      <c r="BT33" s="157"/>
      <c r="BU33" s="157"/>
      <c r="BV33" s="157"/>
      <c r="BW33" s="197"/>
      <c r="BX33" s="157">
        <v>70000000</v>
      </c>
      <c r="BY33" s="158"/>
      <c r="BZ33" s="158"/>
      <c r="CA33" s="159">
        <v>4604</v>
      </c>
      <c r="CB33" s="158"/>
      <c r="CC33" s="160">
        <v>70004604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318639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318639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318639</v>
      </c>
      <c r="BY34" s="158"/>
      <c r="BZ34" s="158"/>
      <c r="CA34" s="164"/>
      <c r="CB34" s="158"/>
      <c r="CC34" s="165">
        <v>318639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135562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135562</v>
      </c>
      <c r="BP35" s="157"/>
      <c r="BQ35" s="157"/>
      <c r="BR35" s="157"/>
      <c r="BS35" s="157"/>
      <c r="BT35" s="157"/>
      <c r="BU35" s="157"/>
      <c r="BV35" s="157"/>
      <c r="BW35" s="209"/>
      <c r="BX35" s="157">
        <v>135562</v>
      </c>
      <c r="BY35" s="158"/>
      <c r="BZ35" s="158"/>
      <c r="CA35" s="169"/>
      <c r="CB35" s="158"/>
      <c r="CC35" s="170">
        <v>135562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194000000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194000000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194000000</v>
      </c>
      <c r="BY36" s="158"/>
      <c r="BZ36" s="158"/>
      <c r="CA36" s="171">
        <v>5028719</v>
      </c>
      <c r="CB36" s="158"/>
      <c r="CC36" s="172">
        <v>199028719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522846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522846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522846</v>
      </c>
      <c r="BY38" s="179"/>
      <c r="BZ38" s="179"/>
      <c r="CA38" s="161">
        <v>41</v>
      </c>
      <c r="CB38" s="179"/>
      <c r="CC38" s="163">
        <v>522887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33135158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33135158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33135158</v>
      </c>
      <c r="BY39" s="179"/>
      <c r="BZ39" s="179"/>
      <c r="CA39" s="180">
        <v>3410245</v>
      </c>
      <c r="CB39" s="179"/>
      <c r="CC39" s="181">
        <v>36545403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7908884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7908884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7908884</v>
      </c>
      <c r="BY40" s="179"/>
      <c r="BZ40" s="179"/>
      <c r="CA40" s="161">
        <v>1379063</v>
      </c>
      <c r="CB40" s="179"/>
      <c r="CC40" s="163">
        <v>9287947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149427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149427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149427</v>
      </c>
      <c r="BY41" s="179"/>
      <c r="BZ41" s="179"/>
      <c r="CA41" s="180"/>
      <c r="CB41" s="179"/>
      <c r="CC41" s="181">
        <v>149427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34809295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34809295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34809295</v>
      </c>
      <c r="BY42" s="179"/>
      <c r="BZ42" s="179"/>
      <c r="CA42" s="161">
        <v>4375717</v>
      </c>
      <c r="CB42" s="179"/>
      <c r="CC42" s="163">
        <v>39185012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1415692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1415692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1415692</v>
      </c>
      <c r="BY43" s="179"/>
      <c r="BZ43" s="179"/>
      <c r="CA43" s="180">
        <v>386590</v>
      </c>
      <c r="CB43" s="179"/>
      <c r="CC43" s="181">
        <v>1802282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30716703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30716703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30716703</v>
      </c>
      <c r="BY44" s="179"/>
      <c r="BZ44" s="179"/>
      <c r="CA44" s="161">
        <v>38721</v>
      </c>
      <c r="CB44" s="179"/>
      <c r="CC44" s="163">
        <v>30755424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11085379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11085379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11085379</v>
      </c>
      <c r="BY45" s="179"/>
      <c r="BZ45" s="179"/>
      <c r="CA45" s="180">
        <v>141254</v>
      </c>
      <c r="CB45" s="179"/>
      <c r="CC45" s="181">
        <v>11226633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1709360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1709360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1709360</v>
      </c>
      <c r="BY47" s="158"/>
      <c r="BZ47" s="158"/>
      <c r="CA47" s="180"/>
      <c r="CB47" s="179"/>
      <c r="CC47" s="181">
        <v>1709360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4840202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4840202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4840202</v>
      </c>
      <c r="BY48" s="179"/>
      <c r="BZ48" s="179"/>
      <c r="CA48" s="161"/>
      <c r="CB48" s="179"/>
      <c r="CC48" s="163">
        <v>4840202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209"/>
      <c r="BX49" s="157"/>
      <c r="BY49" s="158"/>
      <c r="BZ49" s="158"/>
      <c r="CA49" s="180"/>
      <c r="CB49" s="179"/>
      <c r="CC49" s="181"/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239"/>
      <c r="F50" s="171">
        <v>8877947</v>
      </c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07">
        <v>8877947</v>
      </c>
      <c r="BM50" s="171"/>
      <c r="BN50" s="171"/>
      <c r="BO50" s="171"/>
      <c r="BP50" s="239"/>
      <c r="BQ50" s="239"/>
      <c r="BR50" s="239"/>
      <c r="BS50" s="239"/>
      <c r="BT50" s="239"/>
      <c r="BU50" s="239"/>
      <c r="BV50" s="239"/>
      <c r="BW50" s="240"/>
      <c r="BX50" s="171">
        <v>8877947</v>
      </c>
      <c r="BY50" s="158"/>
      <c r="BZ50" s="158"/>
      <c r="CA50" s="161"/>
      <c r="CB50" s="179"/>
      <c r="CC50" s="172">
        <v>8877947</v>
      </c>
    </row>
    <row r="51" spans="1:81" s="23" customFormat="1" ht="15" customHeight="1" x14ac:dyDescent="0.25">
      <c r="A51" s="47" t="s">
        <v>169</v>
      </c>
      <c r="B51" s="48" t="s">
        <v>174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159">
        <v>21</v>
      </c>
      <c r="O51" s="215"/>
      <c r="P51" s="215"/>
      <c r="Q51" s="215"/>
      <c r="R51" s="159">
        <v>1080</v>
      </c>
      <c r="S51" s="215"/>
      <c r="T51" s="215"/>
      <c r="U51" s="215"/>
      <c r="V51" s="159">
        <v>94</v>
      </c>
      <c r="W51" s="215"/>
      <c r="X51" s="159">
        <v>31</v>
      </c>
      <c r="Y51" s="159">
        <v>724</v>
      </c>
      <c r="Z51" s="215"/>
      <c r="AA51" s="159">
        <v>440</v>
      </c>
      <c r="AB51" s="159">
        <v>482</v>
      </c>
      <c r="AC51" s="159">
        <v>136</v>
      </c>
      <c r="AD51" s="159">
        <v>482</v>
      </c>
      <c r="AE51" s="215"/>
      <c r="AF51" s="215"/>
      <c r="AG51" s="215"/>
      <c r="AH51" s="215"/>
      <c r="AI51" s="215"/>
      <c r="AJ51" s="159">
        <v>21</v>
      </c>
      <c r="AK51" s="159">
        <v>50115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41"/>
      <c r="BM51" s="159"/>
      <c r="BN51" s="159">
        <v>3511</v>
      </c>
      <c r="BO51" s="159">
        <v>50115</v>
      </c>
      <c r="BP51" s="215"/>
      <c r="BQ51" s="215"/>
      <c r="BR51" s="215"/>
      <c r="BS51" s="215"/>
      <c r="BT51" s="215"/>
      <c r="BU51" s="215"/>
      <c r="BV51" s="215"/>
      <c r="BW51" s="238"/>
      <c r="BX51" s="159">
        <v>53626</v>
      </c>
      <c r="BY51" s="179"/>
      <c r="BZ51" s="179"/>
      <c r="CA51" s="180">
        <v>40</v>
      </c>
      <c r="CB51" s="179"/>
      <c r="CC51" s="181">
        <v>53666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15635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15635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15635</v>
      </c>
      <c r="BY53" s="179"/>
      <c r="BZ53" s="179"/>
      <c r="CA53" s="179"/>
      <c r="CB53" s="179"/>
      <c r="CC53" s="199">
        <v>15635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64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64</v>
      </c>
      <c r="BP54" s="161"/>
      <c r="BQ54" s="161"/>
      <c r="BR54" s="161"/>
      <c r="BS54" s="161"/>
      <c r="BT54" s="161"/>
      <c r="BU54" s="161"/>
      <c r="BV54" s="161"/>
      <c r="BW54" s="218"/>
      <c r="BX54" s="171">
        <v>64</v>
      </c>
      <c r="BY54" s="179"/>
      <c r="BZ54" s="179"/>
      <c r="CA54" s="179"/>
      <c r="CB54" s="179"/>
      <c r="CC54" s="172">
        <v>64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184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30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370104</v>
      </c>
      <c r="CC71" s="192">
        <v>370104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1869000</v>
      </c>
      <c r="CC72" s="165">
        <v>1869000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1120422</v>
      </c>
      <c r="CC73" s="192">
        <v>1120422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100634</v>
      </c>
      <c r="CC75" s="192">
        <v>100634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159316</v>
      </c>
      <c r="CC78" s="165">
        <v>159316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180</v>
      </c>
      <c r="CC79" s="192">
        <v>180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5751</v>
      </c>
      <c r="CC82" s="165">
        <v>5751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92932</v>
      </c>
      <c r="CC83" s="170">
        <v>92932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/>
      <c r="CC84" s="165"/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37862</v>
      </c>
      <c r="CC85" s="170">
        <v>37862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3756201</v>
      </c>
      <c r="CC86" s="165">
        <v>3756201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1869000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1869000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1869000</v>
      </c>
      <c r="BY88" s="158"/>
      <c r="BZ88" s="158"/>
      <c r="CA88" s="159">
        <v>123</v>
      </c>
      <c r="CB88" s="158"/>
      <c r="CC88" s="160">
        <v>1869123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352793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352793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352793</v>
      </c>
      <c r="BY89" s="158"/>
      <c r="BZ89" s="158"/>
      <c r="CA89" s="164"/>
      <c r="CB89" s="158"/>
      <c r="CC89" s="165">
        <v>352793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150093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150093</v>
      </c>
      <c r="BP90" s="154"/>
      <c r="BQ90" s="154"/>
      <c r="BR90" s="154"/>
      <c r="BS90" s="154"/>
      <c r="BT90" s="154"/>
      <c r="BU90" s="154"/>
      <c r="BV90" s="154"/>
      <c r="BW90" s="167"/>
      <c r="BX90" s="168">
        <v>150093</v>
      </c>
      <c r="BY90" s="158"/>
      <c r="BZ90" s="158"/>
      <c r="CA90" s="169"/>
      <c r="CB90" s="158"/>
      <c r="CC90" s="170">
        <v>150093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1120422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1120422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1120422</v>
      </c>
      <c r="BY91" s="158"/>
      <c r="BZ91" s="158"/>
      <c r="CA91" s="171">
        <v>29043</v>
      </c>
      <c r="CB91" s="158"/>
      <c r="CC91" s="172">
        <v>1149465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2652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2652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2652</v>
      </c>
      <c r="BY93" s="179"/>
      <c r="BZ93" s="179"/>
      <c r="CA93" s="161"/>
      <c r="CB93" s="179"/>
      <c r="CC93" s="163">
        <v>2652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173993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173993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173993</v>
      </c>
      <c r="BY94" s="179"/>
      <c r="BZ94" s="179"/>
      <c r="CA94" s="180">
        <v>17907</v>
      </c>
      <c r="CB94" s="179"/>
      <c r="CC94" s="181">
        <v>191900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44052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44052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44052</v>
      </c>
      <c r="BY95" s="179"/>
      <c r="BZ95" s="179"/>
      <c r="CA95" s="161">
        <v>7681</v>
      </c>
      <c r="CB95" s="179"/>
      <c r="CC95" s="163">
        <v>51733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832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832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832</v>
      </c>
      <c r="BY96" s="179"/>
      <c r="BZ96" s="179"/>
      <c r="CA96" s="180"/>
      <c r="CB96" s="179"/>
      <c r="CC96" s="181">
        <v>832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203948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203948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203948</v>
      </c>
      <c r="BY97" s="179"/>
      <c r="BZ97" s="179"/>
      <c r="CA97" s="161">
        <v>25637</v>
      </c>
      <c r="CB97" s="179"/>
      <c r="CC97" s="163">
        <v>229585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8601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8601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8601</v>
      </c>
      <c r="BY98" s="179"/>
      <c r="BZ98" s="179"/>
      <c r="CA98" s="180">
        <v>2349</v>
      </c>
      <c r="CB98" s="179"/>
      <c r="CC98" s="181">
        <v>10950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199259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199259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199259</v>
      </c>
      <c r="BY99" s="179"/>
      <c r="BZ99" s="179"/>
      <c r="CA99" s="161">
        <v>251</v>
      </c>
      <c r="CB99" s="179"/>
      <c r="CC99" s="163">
        <v>199510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41426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41426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41426</v>
      </c>
      <c r="BY100" s="179"/>
      <c r="BZ100" s="179"/>
      <c r="CA100" s="180">
        <v>528</v>
      </c>
      <c r="CB100" s="179"/>
      <c r="CC100" s="181">
        <v>41954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5751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5751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5751</v>
      </c>
      <c r="BY102" s="179"/>
      <c r="BZ102" s="179"/>
      <c r="CA102" s="180"/>
      <c r="CB102" s="179"/>
      <c r="CC102" s="181">
        <v>5751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92932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92932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92932</v>
      </c>
      <c r="BY103" s="179"/>
      <c r="BZ103" s="179"/>
      <c r="CA103" s="161"/>
      <c r="CB103" s="179"/>
      <c r="CC103" s="163">
        <v>92932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/>
      <c r="BY104" s="179"/>
      <c r="BZ104" s="179"/>
      <c r="CA104" s="180"/>
      <c r="CB104" s="179"/>
      <c r="CC104" s="181"/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138496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138496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138496</v>
      </c>
      <c r="BY105" s="179"/>
      <c r="BZ105" s="179"/>
      <c r="CA105" s="161"/>
      <c r="CB105" s="179"/>
      <c r="CC105" s="172">
        <v>138496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76</v>
      </c>
      <c r="O106" s="180"/>
      <c r="P106" s="180"/>
      <c r="Q106" s="180"/>
      <c r="R106" s="180">
        <v>3888</v>
      </c>
      <c r="S106" s="180"/>
      <c r="T106" s="180"/>
      <c r="U106" s="180"/>
      <c r="V106" s="180">
        <v>338</v>
      </c>
      <c r="W106" s="180"/>
      <c r="X106" s="180">
        <v>112</v>
      </c>
      <c r="Y106" s="180">
        <v>2607</v>
      </c>
      <c r="Z106" s="180"/>
      <c r="AA106" s="180">
        <v>1584</v>
      </c>
      <c r="AB106" s="180">
        <v>1736</v>
      </c>
      <c r="AC106" s="180">
        <v>490</v>
      </c>
      <c r="AD106" s="180">
        <v>1736</v>
      </c>
      <c r="AE106" s="180"/>
      <c r="AF106" s="180"/>
      <c r="AG106" s="180"/>
      <c r="AH106" s="180"/>
      <c r="AI106" s="180"/>
      <c r="AJ106" s="180">
        <v>76</v>
      </c>
      <c r="AK106" s="180">
        <v>180465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12643</v>
      </c>
      <c r="BO106" s="180">
        <v>180465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193108</v>
      </c>
      <c r="BY106" s="179"/>
      <c r="BZ106" s="179"/>
      <c r="CA106" s="180">
        <v>144</v>
      </c>
      <c r="CB106" s="179"/>
      <c r="CC106" s="181">
        <v>193252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138496</v>
      </c>
      <c r="G107" s="161"/>
      <c r="H107" s="161">
        <v>1869000</v>
      </c>
      <c r="I107" s="161">
        <v>1473215</v>
      </c>
      <c r="J107" s="161"/>
      <c r="K107" s="161"/>
      <c r="L107" s="161"/>
      <c r="M107" s="161"/>
      <c r="N107" s="161">
        <v>76</v>
      </c>
      <c r="O107" s="161"/>
      <c r="P107" s="161"/>
      <c r="Q107" s="161"/>
      <c r="R107" s="161">
        <v>102571</v>
      </c>
      <c r="S107" s="161"/>
      <c r="T107" s="161"/>
      <c r="U107" s="161"/>
      <c r="V107" s="161">
        <v>338</v>
      </c>
      <c r="W107" s="161"/>
      <c r="X107" s="161">
        <v>112</v>
      </c>
      <c r="Y107" s="161">
        <v>2607</v>
      </c>
      <c r="Z107" s="161"/>
      <c r="AA107" s="161">
        <v>676347</v>
      </c>
      <c r="AB107" s="161">
        <v>1736</v>
      </c>
      <c r="AC107" s="161">
        <v>490</v>
      </c>
      <c r="AD107" s="161">
        <v>1736</v>
      </c>
      <c r="AE107" s="161"/>
      <c r="AF107" s="161"/>
      <c r="AG107" s="161"/>
      <c r="AH107" s="161"/>
      <c r="AI107" s="161"/>
      <c r="AJ107" s="161">
        <v>76</v>
      </c>
      <c r="AK107" s="161">
        <v>180465</v>
      </c>
      <c r="AL107" s="161">
        <v>150093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138496</v>
      </c>
      <c r="BM107" s="161">
        <v>3342215</v>
      </c>
      <c r="BN107" s="161">
        <v>786089</v>
      </c>
      <c r="BO107" s="161">
        <v>330558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4597358</v>
      </c>
      <c r="BY107" s="179"/>
      <c r="BZ107" s="179"/>
      <c r="CA107" s="161">
        <v>83663</v>
      </c>
      <c r="CB107" s="179"/>
      <c r="CC107" s="161">
        <v>4681021</v>
      </c>
      <c r="CD107" s="418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17311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17311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17311</v>
      </c>
      <c r="BY109" s="161"/>
      <c r="BZ109" s="179"/>
      <c r="CA109" s="179"/>
      <c r="CB109" s="179"/>
      <c r="CC109" s="163">
        <v>17311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230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230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230</v>
      </c>
      <c r="BY110" s="154"/>
      <c r="BZ110" s="179"/>
      <c r="CA110" s="179"/>
      <c r="CB110" s="179"/>
      <c r="CC110" s="209">
        <v>230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5833</v>
      </c>
      <c r="D111" s="161">
        <v>143</v>
      </c>
      <c r="E111" s="161">
        <v>2248</v>
      </c>
      <c r="F111" s="161">
        <v>40</v>
      </c>
      <c r="G111" s="161">
        <v>272</v>
      </c>
      <c r="H111" s="161">
        <v>5074</v>
      </c>
      <c r="I111" s="161">
        <v>34199</v>
      </c>
      <c r="J111" s="161">
        <v>2555</v>
      </c>
      <c r="K111" s="161">
        <v>2948</v>
      </c>
      <c r="L111" s="161">
        <v>196</v>
      </c>
      <c r="M111" s="161">
        <v>4122</v>
      </c>
      <c r="N111" s="161">
        <v>2691</v>
      </c>
      <c r="O111" s="161">
        <v>2159</v>
      </c>
      <c r="P111" s="161">
        <v>4279</v>
      </c>
      <c r="Q111" s="161">
        <v>737</v>
      </c>
      <c r="R111" s="161">
        <v>103112</v>
      </c>
      <c r="S111" s="161">
        <v>895</v>
      </c>
      <c r="T111" s="161">
        <v>142</v>
      </c>
      <c r="U111" s="161">
        <v>4361</v>
      </c>
      <c r="V111" s="161">
        <v>4844</v>
      </c>
      <c r="W111" s="161">
        <v>355</v>
      </c>
      <c r="X111" s="161">
        <v>103</v>
      </c>
      <c r="Y111" s="161">
        <v>10918</v>
      </c>
      <c r="Z111" s="161">
        <v>579</v>
      </c>
      <c r="AA111" s="161">
        <v>358451</v>
      </c>
      <c r="AB111" s="161">
        <v>15243</v>
      </c>
      <c r="AC111" s="161">
        <v>4292</v>
      </c>
      <c r="AD111" s="161">
        <v>33682</v>
      </c>
      <c r="AE111" s="161">
        <v>12348</v>
      </c>
      <c r="AF111" s="161">
        <v>1355</v>
      </c>
      <c r="AG111" s="161">
        <v>3416</v>
      </c>
      <c r="AH111" s="161">
        <v>516</v>
      </c>
      <c r="AI111" s="161">
        <v>943</v>
      </c>
      <c r="AJ111" s="161">
        <v>1872</v>
      </c>
      <c r="AK111" s="161">
        <v>197211</v>
      </c>
      <c r="AL111" s="161">
        <v>61266</v>
      </c>
      <c r="AM111" s="161">
        <v>2459</v>
      </c>
      <c r="AN111" s="161">
        <v>3910</v>
      </c>
      <c r="AO111" s="161">
        <v>47</v>
      </c>
      <c r="AP111" s="161">
        <v>991</v>
      </c>
      <c r="AQ111" s="161">
        <v>2284</v>
      </c>
      <c r="AR111" s="161">
        <v>2992</v>
      </c>
      <c r="AS111" s="161">
        <v>17843</v>
      </c>
      <c r="AT111" s="161">
        <v>2022</v>
      </c>
      <c r="AU111" s="161">
        <v>62366</v>
      </c>
      <c r="AV111" s="161">
        <v>1427</v>
      </c>
      <c r="AW111" s="161">
        <v>11492</v>
      </c>
      <c r="AX111" s="161">
        <v>10194</v>
      </c>
      <c r="AY111" s="161">
        <v>669</v>
      </c>
      <c r="AZ111" s="161">
        <v>3013</v>
      </c>
      <c r="BA111" s="161">
        <v>1715</v>
      </c>
      <c r="BB111" s="161">
        <v>3382</v>
      </c>
      <c r="BC111" s="161">
        <v>1006</v>
      </c>
      <c r="BD111" s="161">
        <v>1383</v>
      </c>
      <c r="BE111" s="161">
        <v>1606</v>
      </c>
      <c r="BF111" s="161">
        <v>56534</v>
      </c>
      <c r="BG111" s="161">
        <v>4329</v>
      </c>
      <c r="BH111" s="161">
        <v>251</v>
      </c>
      <c r="BI111" s="161">
        <v>1731</v>
      </c>
      <c r="BJ111" s="161">
        <v>549</v>
      </c>
      <c r="BK111" s="161"/>
      <c r="BL111" s="162">
        <v>8536</v>
      </c>
      <c r="BM111" s="161">
        <v>44972</v>
      </c>
      <c r="BN111" s="161">
        <v>571415</v>
      </c>
      <c r="BO111" s="161">
        <v>264893</v>
      </c>
      <c r="BP111" s="161">
        <v>6267</v>
      </c>
      <c r="BQ111" s="161">
        <v>109026</v>
      </c>
      <c r="BR111" s="161">
        <v>1715</v>
      </c>
      <c r="BS111" s="161">
        <v>3382</v>
      </c>
      <c r="BT111" s="161">
        <v>1006</v>
      </c>
      <c r="BU111" s="161">
        <v>2989</v>
      </c>
      <c r="BV111" s="161">
        <v>62845</v>
      </c>
      <c r="BW111" s="163">
        <v>549</v>
      </c>
      <c r="BX111" s="161">
        <v>1077595</v>
      </c>
      <c r="BY111" s="161">
        <v>436098</v>
      </c>
      <c r="BZ111" s="179"/>
      <c r="CA111" s="179"/>
      <c r="CB111" s="179"/>
      <c r="CC111" s="163">
        <v>1513693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5833</v>
      </c>
      <c r="D112" s="157">
        <v>143</v>
      </c>
      <c r="E112" s="157">
        <v>2248</v>
      </c>
      <c r="F112" s="157">
        <v>40</v>
      </c>
      <c r="G112" s="157">
        <v>272</v>
      </c>
      <c r="H112" s="157">
        <v>5074</v>
      </c>
      <c r="I112" s="157">
        <v>51510</v>
      </c>
      <c r="J112" s="157">
        <v>2555</v>
      </c>
      <c r="K112" s="157">
        <v>2948</v>
      </c>
      <c r="L112" s="157">
        <v>196</v>
      </c>
      <c r="M112" s="157">
        <v>4122</v>
      </c>
      <c r="N112" s="157">
        <v>2691</v>
      </c>
      <c r="O112" s="157">
        <v>2159</v>
      </c>
      <c r="P112" s="157">
        <v>4279</v>
      </c>
      <c r="Q112" s="157">
        <v>737</v>
      </c>
      <c r="R112" s="157">
        <v>103112</v>
      </c>
      <c r="S112" s="157">
        <v>895</v>
      </c>
      <c r="T112" s="157">
        <v>142</v>
      </c>
      <c r="U112" s="157">
        <v>4361</v>
      </c>
      <c r="V112" s="157">
        <v>4844</v>
      </c>
      <c r="W112" s="157">
        <v>355</v>
      </c>
      <c r="X112" s="157">
        <v>103</v>
      </c>
      <c r="Y112" s="157">
        <v>10918</v>
      </c>
      <c r="Z112" s="157">
        <v>579</v>
      </c>
      <c r="AA112" s="157">
        <v>358451</v>
      </c>
      <c r="AB112" s="157">
        <v>15243</v>
      </c>
      <c r="AC112" s="157">
        <v>4292</v>
      </c>
      <c r="AD112" s="157">
        <v>33682</v>
      </c>
      <c r="AE112" s="157">
        <v>12348</v>
      </c>
      <c r="AF112" s="157">
        <v>1355</v>
      </c>
      <c r="AG112" s="157">
        <v>3416</v>
      </c>
      <c r="AH112" s="157">
        <v>516</v>
      </c>
      <c r="AI112" s="157">
        <v>943</v>
      </c>
      <c r="AJ112" s="157">
        <v>1872</v>
      </c>
      <c r="AK112" s="157">
        <v>197441</v>
      </c>
      <c r="AL112" s="157">
        <v>61266</v>
      </c>
      <c r="AM112" s="157">
        <v>2459</v>
      </c>
      <c r="AN112" s="157">
        <v>3910</v>
      </c>
      <c r="AO112" s="157">
        <v>47</v>
      </c>
      <c r="AP112" s="157">
        <v>991</v>
      </c>
      <c r="AQ112" s="157">
        <v>2284</v>
      </c>
      <c r="AR112" s="157">
        <v>2992</v>
      </c>
      <c r="AS112" s="157">
        <v>17843</v>
      </c>
      <c r="AT112" s="157">
        <v>2022</v>
      </c>
      <c r="AU112" s="157">
        <v>62366</v>
      </c>
      <c r="AV112" s="157">
        <v>1427</v>
      </c>
      <c r="AW112" s="157">
        <v>11492</v>
      </c>
      <c r="AX112" s="157">
        <v>10194</v>
      </c>
      <c r="AY112" s="157">
        <v>669</v>
      </c>
      <c r="AZ112" s="157">
        <v>3013</v>
      </c>
      <c r="BA112" s="157">
        <v>1715</v>
      </c>
      <c r="BB112" s="157">
        <v>3382</v>
      </c>
      <c r="BC112" s="157">
        <v>1006</v>
      </c>
      <c r="BD112" s="157">
        <v>1383</v>
      </c>
      <c r="BE112" s="157">
        <v>1606</v>
      </c>
      <c r="BF112" s="157">
        <v>56534</v>
      </c>
      <c r="BG112" s="154">
        <v>4329</v>
      </c>
      <c r="BH112" s="154">
        <v>251</v>
      </c>
      <c r="BI112" s="154">
        <v>1731</v>
      </c>
      <c r="BJ112" s="154">
        <v>549</v>
      </c>
      <c r="BK112" s="154"/>
      <c r="BL112" s="166">
        <v>8536</v>
      </c>
      <c r="BM112" s="154">
        <v>62283</v>
      </c>
      <c r="BN112" s="154">
        <v>571415</v>
      </c>
      <c r="BO112" s="154">
        <v>265123</v>
      </c>
      <c r="BP112" s="154">
        <v>6267</v>
      </c>
      <c r="BQ112" s="154">
        <v>109026</v>
      </c>
      <c r="BR112" s="154">
        <v>1715</v>
      </c>
      <c r="BS112" s="154">
        <v>3382</v>
      </c>
      <c r="BT112" s="154">
        <v>1006</v>
      </c>
      <c r="BU112" s="154">
        <v>2989</v>
      </c>
      <c r="BV112" s="154">
        <v>62845</v>
      </c>
      <c r="BW112" s="167">
        <v>549</v>
      </c>
      <c r="BX112" s="157">
        <v>1095136</v>
      </c>
      <c r="BY112" s="154">
        <v>436098</v>
      </c>
      <c r="BZ112" s="179"/>
      <c r="CA112" s="179"/>
      <c r="CB112" s="179"/>
      <c r="CC112" s="209">
        <v>1531234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5833</v>
      </c>
      <c r="D113" s="492">
        <v>143</v>
      </c>
      <c r="E113" s="492">
        <v>2248</v>
      </c>
      <c r="F113" s="492">
        <v>138536</v>
      </c>
      <c r="G113" s="492">
        <v>272</v>
      </c>
      <c r="H113" s="492">
        <v>1874074</v>
      </c>
      <c r="I113" s="492">
        <v>1524725</v>
      </c>
      <c r="J113" s="492">
        <v>2555</v>
      </c>
      <c r="K113" s="492">
        <v>2948</v>
      </c>
      <c r="L113" s="492">
        <v>196</v>
      </c>
      <c r="M113" s="492">
        <v>4122</v>
      </c>
      <c r="N113" s="492">
        <v>2767</v>
      </c>
      <c r="O113" s="492">
        <v>2159</v>
      </c>
      <c r="P113" s="492">
        <v>4279</v>
      </c>
      <c r="Q113" s="492">
        <v>737</v>
      </c>
      <c r="R113" s="492">
        <v>205683</v>
      </c>
      <c r="S113" s="492">
        <v>895</v>
      </c>
      <c r="T113" s="492">
        <v>142</v>
      </c>
      <c r="U113" s="492">
        <v>4361</v>
      </c>
      <c r="V113" s="492">
        <v>5182</v>
      </c>
      <c r="W113" s="492">
        <v>355</v>
      </c>
      <c r="X113" s="492">
        <v>215</v>
      </c>
      <c r="Y113" s="492">
        <v>13525</v>
      </c>
      <c r="Z113" s="492">
        <v>579</v>
      </c>
      <c r="AA113" s="492">
        <v>1034798</v>
      </c>
      <c r="AB113" s="492">
        <v>16979</v>
      </c>
      <c r="AC113" s="492">
        <v>4782</v>
      </c>
      <c r="AD113" s="492">
        <v>35418</v>
      </c>
      <c r="AE113" s="492">
        <v>12348</v>
      </c>
      <c r="AF113" s="492">
        <v>1355</v>
      </c>
      <c r="AG113" s="492">
        <v>3416</v>
      </c>
      <c r="AH113" s="492">
        <v>516</v>
      </c>
      <c r="AI113" s="492">
        <v>943</v>
      </c>
      <c r="AJ113" s="492">
        <v>1948</v>
      </c>
      <c r="AK113" s="492">
        <v>377906</v>
      </c>
      <c r="AL113" s="492">
        <v>211359</v>
      </c>
      <c r="AM113" s="492">
        <v>2459</v>
      </c>
      <c r="AN113" s="492">
        <v>3910</v>
      </c>
      <c r="AO113" s="492">
        <v>47</v>
      </c>
      <c r="AP113" s="492">
        <v>991</v>
      </c>
      <c r="AQ113" s="492">
        <v>2284</v>
      </c>
      <c r="AR113" s="492">
        <v>2992</v>
      </c>
      <c r="AS113" s="492">
        <v>17843</v>
      </c>
      <c r="AT113" s="492">
        <v>2022</v>
      </c>
      <c r="AU113" s="492">
        <v>62366</v>
      </c>
      <c r="AV113" s="492">
        <v>1427</v>
      </c>
      <c r="AW113" s="492">
        <v>11492</v>
      </c>
      <c r="AX113" s="492">
        <v>10194</v>
      </c>
      <c r="AY113" s="492">
        <v>669</v>
      </c>
      <c r="AZ113" s="492">
        <v>3013</v>
      </c>
      <c r="BA113" s="492">
        <v>1715</v>
      </c>
      <c r="BB113" s="492">
        <v>3382</v>
      </c>
      <c r="BC113" s="492">
        <v>1006</v>
      </c>
      <c r="BD113" s="492">
        <v>1383</v>
      </c>
      <c r="BE113" s="492">
        <v>1606</v>
      </c>
      <c r="BF113" s="492">
        <v>56534</v>
      </c>
      <c r="BG113" s="492">
        <v>4329</v>
      </c>
      <c r="BH113" s="492">
        <v>251</v>
      </c>
      <c r="BI113" s="492">
        <v>1731</v>
      </c>
      <c r="BJ113" s="492">
        <v>549</v>
      </c>
      <c r="BK113" s="492"/>
      <c r="BL113" s="493">
        <v>147032</v>
      </c>
      <c r="BM113" s="492">
        <v>3404498</v>
      </c>
      <c r="BN113" s="492">
        <v>1357504</v>
      </c>
      <c r="BO113" s="492">
        <v>595681</v>
      </c>
      <c r="BP113" s="492">
        <v>6267</v>
      </c>
      <c r="BQ113" s="492">
        <v>109026</v>
      </c>
      <c r="BR113" s="492">
        <v>1715</v>
      </c>
      <c r="BS113" s="492">
        <v>3382</v>
      </c>
      <c r="BT113" s="492">
        <v>1006</v>
      </c>
      <c r="BU113" s="492">
        <v>2989</v>
      </c>
      <c r="BV113" s="492">
        <v>62845</v>
      </c>
      <c r="BW113" s="494">
        <v>549</v>
      </c>
      <c r="BX113" s="493">
        <v>5692494</v>
      </c>
      <c r="BY113" s="492">
        <v>436098</v>
      </c>
      <c r="BZ113" s="492"/>
      <c r="CA113" s="492">
        <v>83663</v>
      </c>
      <c r="CB113" s="492">
        <v>3756201</v>
      </c>
      <c r="CC113" s="494">
        <v>9968456</v>
      </c>
      <c r="CD113" s="333"/>
    </row>
    <row r="114" spans="1:82" x14ac:dyDescent="0.25">
      <c r="A114" s="62"/>
      <c r="B114" s="62"/>
      <c r="C114" s="144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H11:L11"/>
    <mergeCell ref="M11:AJ11"/>
    <mergeCell ref="AK11:AL11"/>
    <mergeCell ref="AM11:AO11"/>
    <mergeCell ref="AP11:AR11"/>
    <mergeCell ref="BL64:BW65"/>
    <mergeCell ref="BX10:BX13"/>
    <mergeCell ref="BY10:BY13"/>
    <mergeCell ref="BL10:BW11"/>
    <mergeCell ref="A55:CC55"/>
    <mergeCell ref="BX64:BX67"/>
    <mergeCell ref="BD65:BE65"/>
    <mergeCell ref="AK65:AL65"/>
    <mergeCell ref="BY64:BY67"/>
    <mergeCell ref="A57:H58"/>
    <mergeCell ref="BZ64:BZ67"/>
    <mergeCell ref="CB10:CB13"/>
    <mergeCell ref="CC10:CC13"/>
    <mergeCell ref="M65:AJ65"/>
    <mergeCell ref="BZ10:BZ13"/>
    <mergeCell ref="BG11:BH11"/>
    <mergeCell ref="CC64:CC67"/>
    <mergeCell ref="A1:I2"/>
    <mergeCell ref="A3:I4"/>
    <mergeCell ref="A10:A13"/>
    <mergeCell ref="B10:B13"/>
    <mergeCell ref="C10:BK10"/>
    <mergeCell ref="BD11:BE11"/>
    <mergeCell ref="AS11:AT11"/>
    <mergeCell ref="C11:G11"/>
    <mergeCell ref="AU11:AY11"/>
    <mergeCell ref="CA10:CA12"/>
    <mergeCell ref="CB64:CB67"/>
    <mergeCell ref="AM65:AO65"/>
    <mergeCell ref="H65:L65"/>
    <mergeCell ref="AS65:AT65"/>
    <mergeCell ref="CA64:CA66"/>
    <mergeCell ref="AP65:AR65"/>
    <mergeCell ref="A64:A67"/>
    <mergeCell ref="C64:BK64"/>
    <mergeCell ref="BG65:BH65"/>
    <mergeCell ref="A122:I122"/>
    <mergeCell ref="A119:I119"/>
    <mergeCell ref="A116:I116"/>
    <mergeCell ref="A115:I115"/>
    <mergeCell ref="A121:G121"/>
    <mergeCell ref="A120:I120"/>
    <mergeCell ref="AU65:AY65"/>
    <mergeCell ref="C65:G65"/>
  </mergeCells>
  <hyperlinks>
    <hyperlink ref="CC8" location="Índice!A1" display="Índice" xr:uid="{E63510FD-C2D5-43C9-BFB7-56ABDA268FC3}"/>
  </hyperlinks>
  <pageMargins left="0.7" right="0.7" top="0.75" bottom="0.75" header="0.3" footer="0.3"/>
  <pageSetup orientation="portrait"/>
  <ignoredErrors>
    <ignoredError sqref="G12:BW13 G66:BW66 D12 D66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95C4-33EF-4940-9AA4-AF40FC6074E8}">
  <sheetPr>
    <pageSetUpPr fitToPage="1"/>
  </sheetPr>
  <dimension ref="A1:CD123"/>
  <sheetViews>
    <sheetView showGridLines="0" zoomScaleNormal="100" workbookViewId="0">
      <selection activeCell="A3" sqref="A3:I4"/>
    </sheetView>
  </sheetViews>
  <sheetFormatPr baseColWidth="10" defaultColWidth="11.42578125" defaultRowHeight="14.25" x14ac:dyDescent="0.25"/>
  <cols>
    <col min="1" max="1" width="49.85546875" style="115" customWidth="1"/>
    <col min="2" max="2" width="13.42578125" style="115" customWidth="1"/>
    <col min="3" max="3" width="11.85546875" style="115" customWidth="1"/>
    <col min="4" max="4" width="13.140625" style="115" customWidth="1"/>
    <col min="5" max="5" width="14.85546875" style="115" customWidth="1"/>
    <col min="6" max="7" width="12" style="115" customWidth="1"/>
    <col min="8" max="8" width="13.85546875" style="115" customWidth="1"/>
    <col min="9" max="9" width="13.7109375" style="115" customWidth="1"/>
    <col min="10" max="10" width="15.28515625" style="115" customWidth="1"/>
    <col min="11" max="12" width="11.7109375" style="115" bestFit="1" customWidth="1"/>
    <col min="13" max="13" width="13.42578125" style="115" customWidth="1"/>
    <col min="14" max="15" width="11.7109375" style="115" bestFit="1" customWidth="1"/>
    <col min="16" max="16" width="13" style="115" customWidth="1"/>
    <col min="17" max="17" width="11.7109375" style="115" bestFit="1" customWidth="1"/>
    <col min="18" max="18" width="13.85546875" style="115" bestFit="1" customWidth="1"/>
    <col min="19" max="19" width="11.7109375" style="115" bestFit="1" customWidth="1"/>
    <col min="20" max="20" width="13" style="115" customWidth="1"/>
    <col min="21" max="24" width="11.7109375" style="115" bestFit="1" customWidth="1"/>
    <col min="25" max="25" width="12.85546875" style="115" bestFit="1" customWidth="1"/>
    <col min="26" max="26" width="11.7109375" style="115" bestFit="1" customWidth="1"/>
    <col min="27" max="27" width="18.7109375" style="115" customWidth="1"/>
    <col min="28" max="28" width="13.85546875" style="115" bestFit="1" customWidth="1"/>
    <col min="29" max="29" width="11.7109375" style="115" bestFit="1" customWidth="1"/>
    <col min="30" max="30" width="15.140625" style="115" customWidth="1"/>
    <col min="31" max="31" width="16.140625" style="115" customWidth="1"/>
    <col min="32" max="33" width="11.7109375" style="115" bestFit="1" customWidth="1"/>
    <col min="34" max="34" width="14.28515625" style="115" customWidth="1"/>
    <col min="35" max="35" width="11.7109375" style="115" bestFit="1" customWidth="1"/>
    <col min="36" max="36" width="14" style="115" customWidth="1"/>
    <col min="37" max="37" width="15.28515625" style="115" bestFit="1" customWidth="1"/>
    <col min="38" max="38" width="13" style="115" customWidth="1"/>
    <col min="39" max="40" width="11.7109375" style="115" bestFit="1" customWidth="1"/>
    <col min="41" max="41" width="12.85546875" style="115" customWidth="1"/>
    <col min="42" max="44" width="11.7109375" style="115" bestFit="1" customWidth="1"/>
    <col min="45" max="45" width="11.42578125" style="115" customWidth="1"/>
    <col min="46" max="46" width="11.7109375" style="115" bestFit="1" customWidth="1"/>
    <col min="47" max="47" width="13.7109375" style="115" customWidth="1"/>
    <col min="48" max="48" width="11.7109375" style="115" bestFit="1" customWidth="1"/>
    <col min="49" max="49" width="13.42578125" style="115" customWidth="1"/>
    <col min="50" max="50" width="14.42578125" style="115" customWidth="1"/>
    <col min="51" max="51" width="11.7109375" style="115" bestFit="1" customWidth="1"/>
    <col min="52" max="52" width="12.42578125" style="115" customWidth="1"/>
    <col min="53" max="53" width="13.85546875" style="115" customWidth="1"/>
    <col min="54" max="55" width="11.7109375" style="115" bestFit="1" customWidth="1"/>
    <col min="56" max="56" width="12.42578125" style="115" customWidth="1"/>
    <col min="57" max="57" width="11.7109375" style="115" bestFit="1" customWidth="1"/>
    <col min="58" max="58" width="13.42578125" style="115" customWidth="1"/>
    <col min="59" max="63" width="11.7109375" style="115" bestFit="1" customWidth="1"/>
    <col min="64" max="64" width="13.85546875" style="115" bestFit="1" customWidth="1"/>
    <col min="65" max="65" width="15.42578125" style="115" bestFit="1" customWidth="1"/>
    <col min="66" max="66" width="18.42578125" style="115" customWidth="1"/>
    <col min="67" max="67" width="17.28515625" style="115" customWidth="1"/>
    <col min="68" max="68" width="13.28515625" style="115" customWidth="1"/>
    <col min="69" max="69" width="13.42578125" style="115" customWidth="1"/>
    <col min="70" max="70" width="14" style="115" customWidth="1"/>
    <col min="71" max="73" width="11.7109375" style="115" bestFit="1" customWidth="1"/>
    <col min="74" max="74" width="13.42578125" style="115" customWidth="1"/>
    <col min="75" max="75" width="11.7109375" style="115" bestFit="1" customWidth="1"/>
    <col min="76" max="76" width="15.28515625" style="115" customWidth="1"/>
    <col min="77" max="77" width="15.140625" style="115" customWidth="1"/>
    <col min="78" max="78" width="13.28515625" style="115" customWidth="1"/>
    <col min="79" max="79" width="15.42578125" style="115" customWidth="1"/>
    <col min="80" max="80" width="19.42578125" style="115" customWidth="1"/>
    <col min="81" max="81" width="19.28515625" style="115" customWidth="1"/>
    <col min="82" max="16384" width="11.42578125" style="115"/>
  </cols>
  <sheetData>
    <row r="1" spans="1:81" s="81" customFormat="1" ht="60" customHeight="1" x14ac:dyDescent="0.2">
      <c r="A1" s="626"/>
      <c r="B1" s="626"/>
      <c r="C1" s="626"/>
      <c r="D1" s="626"/>
      <c r="E1" s="626"/>
      <c r="F1" s="626"/>
      <c r="G1" s="626"/>
      <c r="H1" s="626"/>
      <c r="I1" s="626"/>
    </row>
    <row r="2" spans="1:81" s="81" customFormat="1" ht="30.75" customHeight="1" x14ac:dyDescent="0.2">
      <c r="A2" s="626"/>
      <c r="B2" s="626"/>
      <c r="C2" s="626"/>
      <c r="D2" s="626"/>
      <c r="E2" s="626"/>
      <c r="F2" s="626"/>
      <c r="G2" s="626"/>
      <c r="H2" s="626"/>
      <c r="I2" s="626"/>
    </row>
    <row r="3" spans="1:81" s="81" customFormat="1" ht="13.5" customHeight="1" x14ac:dyDescent="0.2">
      <c r="A3" s="627" t="s">
        <v>348</v>
      </c>
      <c r="B3" s="627"/>
      <c r="C3" s="627"/>
      <c r="D3" s="627"/>
      <c r="E3" s="627"/>
      <c r="F3" s="627"/>
      <c r="G3" s="627"/>
      <c r="H3" s="627"/>
      <c r="I3" s="627"/>
    </row>
    <row r="4" spans="1:81" s="81" customFormat="1" ht="17.25" customHeight="1" x14ac:dyDescent="0.2">
      <c r="A4" s="627"/>
      <c r="B4" s="627"/>
      <c r="C4" s="627"/>
      <c r="D4" s="627"/>
      <c r="E4" s="627"/>
      <c r="F4" s="627"/>
      <c r="G4" s="627"/>
      <c r="H4" s="627"/>
      <c r="I4" s="627"/>
    </row>
    <row r="5" spans="1:81" s="81" customFormat="1" ht="12" customHeight="1" x14ac:dyDescent="0.2">
      <c r="A5" s="82" t="s">
        <v>235</v>
      </c>
      <c r="B5" s="82"/>
      <c r="C5" s="82"/>
      <c r="D5" s="82"/>
      <c r="E5" s="82"/>
      <c r="F5" s="82"/>
      <c r="G5" s="82"/>
      <c r="H5" s="82"/>
      <c r="I5" s="128"/>
    </row>
    <row r="6" spans="1:81" s="81" customFormat="1" ht="12" customHeight="1" x14ac:dyDescent="0.2">
      <c r="A6" s="13" t="s">
        <v>301</v>
      </c>
      <c r="B6" s="82"/>
      <c r="C6" s="82"/>
      <c r="D6" s="82"/>
      <c r="E6" s="82"/>
      <c r="F6" s="82"/>
      <c r="G6" s="82"/>
      <c r="H6" s="82"/>
      <c r="I6" s="128"/>
    </row>
    <row r="7" spans="1:81" s="81" customFormat="1" ht="12" customHeight="1" x14ac:dyDescent="0.2">
      <c r="A7" s="82" t="s">
        <v>97</v>
      </c>
      <c r="B7" s="82"/>
      <c r="C7" s="82"/>
      <c r="D7" s="82"/>
      <c r="E7" s="82"/>
      <c r="F7" s="82"/>
      <c r="G7" s="82"/>
      <c r="H7" s="82"/>
      <c r="I7" s="128"/>
    </row>
    <row r="8" spans="1:81" s="81" customFormat="1" ht="12" customHeight="1" x14ac:dyDescent="0.2">
      <c r="A8" s="83" t="s">
        <v>184</v>
      </c>
      <c r="B8" s="83"/>
      <c r="C8" s="83"/>
      <c r="D8" s="83"/>
      <c r="E8" s="83"/>
      <c r="F8" s="83"/>
      <c r="G8" s="83"/>
      <c r="H8" s="83"/>
      <c r="I8" s="129"/>
      <c r="CC8" s="364" t="s">
        <v>126</v>
      </c>
    </row>
    <row r="9" spans="1:81" s="81" customFormat="1" ht="12" customHeight="1" x14ac:dyDescent="0.2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</row>
    <row r="10" spans="1:81" s="81" customFormat="1" ht="12.75" customHeight="1" x14ac:dyDescent="0.2">
      <c r="A10" s="628" t="s">
        <v>366</v>
      </c>
      <c r="B10" s="631" t="s">
        <v>171</v>
      </c>
      <c r="C10" s="634" t="s">
        <v>300</v>
      </c>
      <c r="D10" s="634"/>
      <c r="E10" s="634"/>
      <c r="F10" s="634"/>
      <c r="G10" s="634"/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  <c r="AT10" s="634"/>
      <c r="AU10" s="634"/>
      <c r="AV10" s="634"/>
      <c r="AW10" s="634"/>
      <c r="AX10" s="634"/>
      <c r="AY10" s="634"/>
      <c r="AZ10" s="634"/>
      <c r="BA10" s="634"/>
      <c r="BB10" s="634"/>
      <c r="BC10" s="634"/>
      <c r="BD10" s="634"/>
      <c r="BE10" s="634"/>
      <c r="BF10" s="634"/>
      <c r="BG10" s="634"/>
      <c r="BH10" s="634"/>
      <c r="BI10" s="634"/>
      <c r="BJ10" s="634"/>
      <c r="BK10" s="634"/>
      <c r="BL10" s="622" t="s">
        <v>248</v>
      </c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23"/>
      <c r="BX10" s="615" t="s">
        <v>236</v>
      </c>
      <c r="BY10" s="612" t="s">
        <v>237</v>
      </c>
      <c r="BZ10" s="615" t="s">
        <v>238</v>
      </c>
      <c r="CA10" s="615" t="s">
        <v>170</v>
      </c>
      <c r="CB10" s="615" t="s">
        <v>239</v>
      </c>
      <c r="CC10" s="609" t="s">
        <v>240</v>
      </c>
    </row>
    <row r="11" spans="1:81" s="81" customFormat="1" ht="12.75" customHeight="1" x14ac:dyDescent="0.2">
      <c r="A11" s="629"/>
      <c r="B11" s="632"/>
      <c r="C11" s="618" t="s">
        <v>208</v>
      </c>
      <c r="D11" s="618"/>
      <c r="E11" s="618"/>
      <c r="F11" s="618"/>
      <c r="G11" s="618"/>
      <c r="H11" s="618" t="s">
        <v>209</v>
      </c>
      <c r="I11" s="618"/>
      <c r="J11" s="618"/>
      <c r="K11" s="618"/>
      <c r="L11" s="618"/>
      <c r="M11" s="618" t="s">
        <v>210</v>
      </c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 t="s">
        <v>211</v>
      </c>
      <c r="AL11" s="618"/>
      <c r="AM11" s="618" t="s">
        <v>212</v>
      </c>
      <c r="AN11" s="618"/>
      <c r="AO11" s="618"/>
      <c r="AP11" s="618" t="s">
        <v>213</v>
      </c>
      <c r="AQ11" s="618"/>
      <c r="AR11" s="618"/>
      <c r="AS11" s="618" t="s">
        <v>214</v>
      </c>
      <c r="AT11" s="618"/>
      <c r="AU11" s="618" t="s">
        <v>215</v>
      </c>
      <c r="AV11" s="618"/>
      <c r="AW11" s="618"/>
      <c r="AX11" s="618"/>
      <c r="AY11" s="618"/>
      <c r="AZ11" s="384" t="s">
        <v>216</v>
      </c>
      <c r="BA11" s="384" t="s">
        <v>217</v>
      </c>
      <c r="BB11" s="384" t="s">
        <v>218</v>
      </c>
      <c r="BC11" s="384" t="s">
        <v>219</v>
      </c>
      <c r="BD11" s="618" t="s">
        <v>241</v>
      </c>
      <c r="BE11" s="618"/>
      <c r="BF11" s="384" t="s">
        <v>220</v>
      </c>
      <c r="BG11" s="618" t="s">
        <v>221</v>
      </c>
      <c r="BH11" s="618"/>
      <c r="BI11" s="384" t="s">
        <v>222</v>
      </c>
      <c r="BJ11" s="384" t="s">
        <v>242</v>
      </c>
      <c r="BK11" s="384" t="s">
        <v>223</v>
      </c>
      <c r="BL11" s="62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25"/>
      <c r="BX11" s="616"/>
      <c r="BY11" s="613"/>
      <c r="BZ11" s="616"/>
      <c r="CA11" s="616"/>
      <c r="CB11" s="616"/>
      <c r="CC11" s="610"/>
    </row>
    <row r="12" spans="1:81" s="81" customFormat="1" ht="32.25" customHeight="1" x14ac:dyDescent="0.2">
      <c r="A12" s="629"/>
      <c r="B12" s="632"/>
      <c r="C12" s="385" t="s">
        <v>101</v>
      </c>
      <c r="D12" s="386" t="s">
        <v>298</v>
      </c>
      <c r="E12" s="385" t="s">
        <v>102</v>
      </c>
      <c r="F12" s="385" t="s">
        <v>103</v>
      </c>
      <c r="G12" s="385" t="s">
        <v>100</v>
      </c>
      <c r="H12" s="385" t="s">
        <v>8</v>
      </c>
      <c r="I12" s="385" t="s">
        <v>104</v>
      </c>
      <c r="J12" s="385" t="s">
        <v>11</v>
      </c>
      <c r="K12" s="385" t="s">
        <v>13</v>
      </c>
      <c r="L12" s="385" t="s">
        <v>15</v>
      </c>
      <c r="M12" s="385" t="s">
        <v>105</v>
      </c>
      <c r="N12" s="385" t="s">
        <v>18</v>
      </c>
      <c r="O12" s="385" t="s">
        <v>20</v>
      </c>
      <c r="P12" s="385" t="s">
        <v>106</v>
      </c>
      <c r="Q12" s="385" t="s">
        <v>23</v>
      </c>
      <c r="R12" s="385" t="s">
        <v>107</v>
      </c>
      <c r="S12" s="385" t="s">
        <v>26</v>
      </c>
      <c r="T12" s="385" t="s">
        <v>28</v>
      </c>
      <c r="U12" s="385" t="s">
        <v>30</v>
      </c>
      <c r="V12" s="385" t="s">
        <v>108</v>
      </c>
      <c r="W12" s="385" t="s">
        <v>33</v>
      </c>
      <c r="X12" s="385" t="s">
        <v>35</v>
      </c>
      <c r="Y12" s="385" t="s">
        <v>37</v>
      </c>
      <c r="Z12" s="385" t="s">
        <v>39</v>
      </c>
      <c r="AA12" s="385" t="s">
        <v>109</v>
      </c>
      <c r="AB12" s="385" t="s">
        <v>110</v>
      </c>
      <c r="AC12" s="385" t="s">
        <v>43</v>
      </c>
      <c r="AD12" s="385" t="s">
        <v>45</v>
      </c>
      <c r="AE12" s="385" t="s">
        <v>111</v>
      </c>
      <c r="AF12" s="385" t="s">
        <v>48</v>
      </c>
      <c r="AG12" s="385" t="s">
        <v>112</v>
      </c>
      <c r="AH12" s="385" t="s">
        <v>51</v>
      </c>
      <c r="AI12" s="385" t="s">
        <v>53</v>
      </c>
      <c r="AJ12" s="385" t="s">
        <v>55</v>
      </c>
      <c r="AK12" s="385" t="s">
        <v>113</v>
      </c>
      <c r="AL12" s="385" t="s">
        <v>58</v>
      </c>
      <c r="AM12" s="385" t="s">
        <v>60</v>
      </c>
      <c r="AN12" s="385" t="s">
        <v>114</v>
      </c>
      <c r="AO12" s="385" t="s">
        <v>63</v>
      </c>
      <c r="AP12" s="385" t="s">
        <v>65</v>
      </c>
      <c r="AQ12" s="385" t="s">
        <v>67</v>
      </c>
      <c r="AR12" s="385" t="s">
        <v>69</v>
      </c>
      <c r="AS12" s="385" t="s">
        <v>71</v>
      </c>
      <c r="AT12" s="385" t="s">
        <v>73</v>
      </c>
      <c r="AU12" s="385" t="s">
        <v>115</v>
      </c>
      <c r="AV12" s="385" t="s">
        <v>76</v>
      </c>
      <c r="AW12" s="385" t="s">
        <v>78</v>
      </c>
      <c r="AX12" s="385" t="s">
        <v>80</v>
      </c>
      <c r="AY12" s="385" t="s">
        <v>82</v>
      </c>
      <c r="AZ12" s="385" t="s">
        <v>116</v>
      </c>
      <c r="BA12" s="385" t="s">
        <v>117</v>
      </c>
      <c r="BB12" s="385" t="s">
        <v>118</v>
      </c>
      <c r="BC12" s="385" t="s">
        <v>84</v>
      </c>
      <c r="BD12" s="385" t="s">
        <v>119</v>
      </c>
      <c r="BE12" s="385" t="s">
        <v>120</v>
      </c>
      <c r="BF12" s="385" t="s">
        <v>121</v>
      </c>
      <c r="BG12" s="385" t="s">
        <v>85</v>
      </c>
      <c r="BH12" s="385" t="s">
        <v>87</v>
      </c>
      <c r="BI12" s="385" t="s">
        <v>122</v>
      </c>
      <c r="BJ12" s="385" t="s">
        <v>123</v>
      </c>
      <c r="BK12" s="385" t="s">
        <v>89</v>
      </c>
      <c r="BL12" s="387" t="s">
        <v>208</v>
      </c>
      <c r="BM12" s="384" t="s">
        <v>209</v>
      </c>
      <c r="BN12" s="384" t="s">
        <v>210</v>
      </c>
      <c r="BO12" s="384" t="s">
        <v>225</v>
      </c>
      <c r="BP12" s="384" t="s">
        <v>213</v>
      </c>
      <c r="BQ12" s="384" t="s">
        <v>224</v>
      </c>
      <c r="BR12" s="384" t="s">
        <v>217</v>
      </c>
      <c r="BS12" s="384" t="s">
        <v>218</v>
      </c>
      <c r="BT12" s="384" t="s">
        <v>219</v>
      </c>
      <c r="BU12" s="384" t="s">
        <v>227</v>
      </c>
      <c r="BV12" s="384" t="s">
        <v>228</v>
      </c>
      <c r="BW12" s="388" t="s">
        <v>229</v>
      </c>
      <c r="BX12" s="616" t="s">
        <v>128</v>
      </c>
      <c r="BY12" s="614"/>
      <c r="BZ12" s="616"/>
      <c r="CA12" s="617"/>
      <c r="CB12" s="616"/>
      <c r="CC12" s="610"/>
    </row>
    <row r="13" spans="1:81" s="127" customFormat="1" ht="94.5" customHeight="1" x14ac:dyDescent="0.25">
      <c r="A13" s="630"/>
      <c r="B13" s="633"/>
      <c r="C13" s="389" t="s">
        <v>124</v>
      </c>
      <c r="D13" s="390" t="s">
        <v>299</v>
      </c>
      <c r="E13" s="389" t="s">
        <v>125</v>
      </c>
      <c r="F13" s="389" t="s">
        <v>6</v>
      </c>
      <c r="G13" s="389" t="s">
        <v>7</v>
      </c>
      <c r="H13" s="389" t="s">
        <v>9</v>
      </c>
      <c r="I13" s="389" t="s">
        <v>10</v>
      </c>
      <c r="J13" s="389" t="s">
        <v>12</v>
      </c>
      <c r="K13" s="389" t="s">
        <v>14</v>
      </c>
      <c r="L13" s="389" t="s">
        <v>16</v>
      </c>
      <c r="M13" s="389" t="s">
        <v>17</v>
      </c>
      <c r="N13" s="389" t="s">
        <v>19</v>
      </c>
      <c r="O13" s="389" t="s">
        <v>21</v>
      </c>
      <c r="P13" s="389" t="s">
        <v>22</v>
      </c>
      <c r="Q13" s="389" t="s">
        <v>24</v>
      </c>
      <c r="R13" s="389" t="s">
        <v>25</v>
      </c>
      <c r="S13" s="389" t="s">
        <v>27</v>
      </c>
      <c r="T13" s="389" t="s">
        <v>29</v>
      </c>
      <c r="U13" s="389" t="s">
        <v>31</v>
      </c>
      <c r="V13" s="389" t="s">
        <v>32</v>
      </c>
      <c r="W13" s="389" t="s">
        <v>34</v>
      </c>
      <c r="X13" s="389" t="s">
        <v>36</v>
      </c>
      <c r="Y13" s="389" t="s">
        <v>38</v>
      </c>
      <c r="Z13" s="389" t="s">
        <v>40</v>
      </c>
      <c r="AA13" s="389" t="s">
        <v>41</v>
      </c>
      <c r="AB13" s="389" t="s">
        <v>42</v>
      </c>
      <c r="AC13" s="389" t="s">
        <v>44</v>
      </c>
      <c r="AD13" s="389" t="s">
        <v>46</v>
      </c>
      <c r="AE13" s="389" t="s">
        <v>47</v>
      </c>
      <c r="AF13" s="389" t="s">
        <v>49</v>
      </c>
      <c r="AG13" s="389" t="s">
        <v>50</v>
      </c>
      <c r="AH13" s="389" t="s">
        <v>52</v>
      </c>
      <c r="AI13" s="389" t="s">
        <v>54</v>
      </c>
      <c r="AJ13" s="389" t="s">
        <v>56</v>
      </c>
      <c r="AK13" s="389" t="s">
        <v>57</v>
      </c>
      <c r="AL13" s="389" t="s">
        <v>59</v>
      </c>
      <c r="AM13" s="389" t="s">
        <v>61</v>
      </c>
      <c r="AN13" s="389" t="s">
        <v>62</v>
      </c>
      <c r="AO13" s="389" t="s">
        <v>64</v>
      </c>
      <c r="AP13" s="389" t="s">
        <v>66</v>
      </c>
      <c r="AQ13" s="389" t="s">
        <v>68</v>
      </c>
      <c r="AR13" s="389" t="s">
        <v>70</v>
      </c>
      <c r="AS13" s="389" t="s">
        <v>72</v>
      </c>
      <c r="AT13" s="389" t="s">
        <v>74</v>
      </c>
      <c r="AU13" s="389" t="s">
        <v>75</v>
      </c>
      <c r="AV13" s="389" t="s">
        <v>77</v>
      </c>
      <c r="AW13" s="389" t="s">
        <v>79</v>
      </c>
      <c r="AX13" s="389" t="s">
        <v>81</v>
      </c>
      <c r="AY13" s="389" t="s">
        <v>83</v>
      </c>
      <c r="AZ13" s="389" t="s">
        <v>91</v>
      </c>
      <c r="BA13" s="389" t="s">
        <v>0</v>
      </c>
      <c r="BB13" s="389" t="s">
        <v>1</v>
      </c>
      <c r="BC13" s="389" t="s">
        <v>2</v>
      </c>
      <c r="BD13" s="389" t="s">
        <v>92</v>
      </c>
      <c r="BE13" s="389" t="s">
        <v>93</v>
      </c>
      <c r="BF13" s="389" t="s">
        <v>94</v>
      </c>
      <c r="BG13" s="389" t="s">
        <v>86</v>
      </c>
      <c r="BH13" s="389" t="s">
        <v>88</v>
      </c>
      <c r="BI13" s="389" t="s">
        <v>95</v>
      </c>
      <c r="BJ13" s="389" t="s">
        <v>96</v>
      </c>
      <c r="BK13" s="389" t="s">
        <v>90</v>
      </c>
      <c r="BL13" s="392" t="s">
        <v>199</v>
      </c>
      <c r="BM13" s="389" t="s">
        <v>200</v>
      </c>
      <c r="BN13" s="389" t="s">
        <v>201</v>
      </c>
      <c r="BO13" s="389" t="s">
        <v>202</v>
      </c>
      <c r="BP13" s="389" t="s">
        <v>203</v>
      </c>
      <c r="BQ13" s="389" t="s">
        <v>204</v>
      </c>
      <c r="BR13" s="389" t="s">
        <v>0</v>
      </c>
      <c r="BS13" s="389" t="s">
        <v>1</v>
      </c>
      <c r="BT13" s="389" t="s">
        <v>2</v>
      </c>
      <c r="BU13" s="389" t="s">
        <v>205</v>
      </c>
      <c r="BV13" s="389" t="s">
        <v>206</v>
      </c>
      <c r="BW13" s="393" t="s">
        <v>207</v>
      </c>
      <c r="BX13" s="617"/>
      <c r="BY13" s="394" t="s">
        <v>232</v>
      </c>
      <c r="BZ13" s="617"/>
      <c r="CA13" s="395" t="s">
        <v>243</v>
      </c>
      <c r="CB13" s="617"/>
      <c r="CC13" s="611"/>
    </row>
    <row r="14" spans="1:81" s="81" customFormat="1" ht="15" customHeight="1" x14ac:dyDescent="0.2">
      <c r="A14" s="85" t="s">
        <v>137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5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7"/>
      <c r="BX14" s="86"/>
      <c r="BY14" s="86"/>
      <c r="BZ14" s="86"/>
      <c r="CA14" s="86"/>
      <c r="CB14" s="86"/>
      <c r="CC14" s="87"/>
    </row>
    <row r="15" spans="1:81" s="81" customFormat="1" ht="15" customHeight="1" x14ac:dyDescent="0.2">
      <c r="A15" s="88" t="s">
        <v>139</v>
      </c>
      <c r="B15" s="89"/>
      <c r="C15" s="248"/>
      <c r="D15" s="248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50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51"/>
      <c r="BX15" s="249"/>
      <c r="BY15" s="252"/>
      <c r="BZ15" s="252"/>
      <c r="CA15" s="252"/>
      <c r="CB15" s="252"/>
      <c r="CC15" s="302"/>
    </row>
    <row r="16" spans="1:81" s="81" customFormat="1" ht="15" customHeight="1" x14ac:dyDescent="0.2">
      <c r="A16" s="90" t="s">
        <v>140</v>
      </c>
      <c r="B16" s="91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4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5"/>
      <c r="BX16" s="253"/>
      <c r="BY16" s="256"/>
      <c r="BZ16" s="256"/>
      <c r="CA16" s="256"/>
      <c r="CB16" s="256"/>
      <c r="CC16" s="347"/>
    </row>
    <row r="17" spans="1:81" s="81" customFormat="1" ht="15" customHeight="1" x14ac:dyDescent="0.2">
      <c r="A17" s="92" t="s">
        <v>141</v>
      </c>
      <c r="B17" s="93" t="s">
        <v>176</v>
      </c>
      <c r="C17" s="249"/>
      <c r="D17" s="249"/>
      <c r="E17" s="257"/>
      <c r="F17" s="257"/>
      <c r="G17" s="257"/>
      <c r="H17" s="257"/>
      <c r="I17" s="257">
        <v>334274</v>
      </c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8"/>
      <c r="BM17" s="257">
        <v>334274</v>
      </c>
      <c r="BN17" s="257"/>
      <c r="BO17" s="257"/>
      <c r="BP17" s="257"/>
      <c r="BQ17" s="257"/>
      <c r="BR17" s="257"/>
      <c r="BS17" s="257"/>
      <c r="BT17" s="257"/>
      <c r="BU17" s="257"/>
      <c r="BV17" s="257"/>
      <c r="BW17" s="259"/>
      <c r="BX17" s="257">
        <v>334274</v>
      </c>
      <c r="BY17" s="256"/>
      <c r="BZ17" s="256"/>
      <c r="CA17" s="256"/>
      <c r="CB17" s="256"/>
      <c r="CC17" s="272">
        <v>334274</v>
      </c>
    </row>
    <row r="18" spans="1:81" s="81" customFormat="1" ht="15" customHeight="1" x14ac:dyDescent="0.2">
      <c r="A18" s="94" t="s">
        <v>142</v>
      </c>
      <c r="B18" s="91" t="s">
        <v>172</v>
      </c>
      <c r="C18" s="253"/>
      <c r="D18" s="253"/>
      <c r="E18" s="253"/>
      <c r="F18" s="253"/>
      <c r="G18" s="253"/>
      <c r="H18" s="253">
        <v>70000000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4"/>
      <c r="BM18" s="253">
        <v>70000000</v>
      </c>
      <c r="BN18" s="253"/>
      <c r="BO18" s="253"/>
      <c r="BP18" s="253"/>
      <c r="BQ18" s="253"/>
      <c r="BR18" s="253"/>
      <c r="BS18" s="253"/>
      <c r="BT18" s="253"/>
      <c r="BU18" s="253"/>
      <c r="BV18" s="253"/>
      <c r="BW18" s="255"/>
      <c r="BX18" s="253">
        <v>70000000</v>
      </c>
      <c r="BY18" s="256"/>
      <c r="BZ18" s="256"/>
      <c r="CA18" s="256"/>
      <c r="CB18" s="256"/>
      <c r="CC18" s="255">
        <v>70000000</v>
      </c>
    </row>
    <row r="19" spans="1:81" s="81" customFormat="1" ht="15" customHeight="1" x14ac:dyDescent="0.2">
      <c r="A19" s="92" t="s">
        <v>143</v>
      </c>
      <c r="B19" s="93" t="s">
        <v>173</v>
      </c>
      <c r="C19" s="257"/>
      <c r="D19" s="257"/>
      <c r="E19" s="257"/>
      <c r="F19" s="257"/>
      <c r="G19" s="257"/>
      <c r="H19" s="257"/>
      <c r="I19" s="257">
        <v>194000000</v>
      </c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8"/>
      <c r="BM19" s="257">
        <v>194000000</v>
      </c>
      <c r="BN19" s="257"/>
      <c r="BO19" s="257"/>
      <c r="BP19" s="257"/>
      <c r="BQ19" s="257"/>
      <c r="BR19" s="257"/>
      <c r="BS19" s="257"/>
      <c r="BT19" s="257"/>
      <c r="BU19" s="257"/>
      <c r="BV19" s="257"/>
      <c r="BW19" s="259"/>
      <c r="BX19" s="257">
        <v>194000000</v>
      </c>
      <c r="BY19" s="256"/>
      <c r="BZ19" s="256"/>
      <c r="CA19" s="256"/>
      <c r="CB19" s="256"/>
      <c r="CC19" s="272">
        <v>194000000</v>
      </c>
    </row>
    <row r="20" spans="1:81" s="81" customFormat="1" ht="15" customHeight="1" x14ac:dyDescent="0.2">
      <c r="A20" s="90" t="s">
        <v>144</v>
      </c>
      <c r="B20" s="91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  <c r="BA20" s="253"/>
      <c r="BB20" s="253"/>
      <c r="BC20" s="253"/>
      <c r="BD20" s="253"/>
      <c r="BE20" s="253"/>
      <c r="BF20" s="253"/>
      <c r="BG20" s="253"/>
      <c r="BH20" s="253"/>
      <c r="BI20" s="253"/>
      <c r="BJ20" s="253"/>
      <c r="BK20" s="253"/>
      <c r="BL20" s="254"/>
      <c r="BM20" s="253"/>
      <c r="BN20" s="253"/>
      <c r="BO20" s="253"/>
      <c r="BP20" s="253"/>
      <c r="BQ20" s="253"/>
      <c r="BR20" s="253"/>
      <c r="BS20" s="253"/>
      <c r="BT20" s="253"/>
      <c r="BU20" s="253"/>
      <c r="BV20" s="253"/>
      <c r="BW20" s="255"/>
      <c r="BX20" s="253"/>
      <c r="BY20" s="256"/>
      <c r="BZ20" s="256"/>
      <c r="CA20" s="256"/>
      <c r="CB20" s="256"/>
      <c r="CC20" s="347"/>
    </row>
    <row r="21" spans="1:81" s="81" customFormat="1" ht="15" customHeight="1" x14ac:dyDescent="0.2">
      <c r="A21" s="92" t="s">
        <v>145</v>
      </c>
      <c r="B21" s="93" t="s">
        <v>172</v>
      </c>
      <c r="C21" s="257"/>
      <c r="D21" s="257"/>
      <c r="E21" s="257"/>
      <c r="F21" s="260">
        <v>6450882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61">
        <v>6450882</v>
      </c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2"/>
      <c r="BX21" s="260">
        <v>6450882</v>
      </c>
      <c r="BY21" s="256"/>
      <c r="BZ21" s="256"/>
      <c r="CA21" s="256"/>
      <c r="CB21" s="256"/>
      <c r="CC21" s="303">
        <v>6450882</v>
      </c>
    </row>
    <row r="22" spans="1:81" s="81" customFormat="1" ht="15" customHeight="1" x14ac:dyDescent="0.2">
      <c r="A22" s="95" t="s">
        <v>146</v>
      </c>
      <c r="B22" s="96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5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6"/>
      <c r="BX22" s="264"/>
      <c r="BY22" s="267"/>
      <c r="BZ22" s="267"/>
      <c r="CA22" s="267"/>
      <c r="CB22" s="267"/>
      <c r="CC22" s="266"/>
    </row>
    <row r="23" spans="1:81" s="81" customFormat="1" ht="15" customHeight="1" x14ac:dyDescent="0.2">
      <c r="A23" s="97" t="s">
        <v>198</v>
      </c>
      <c r="B23" s="93" t="s">
        <v>174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>
        <v>0</v>
      </c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68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69"/>
      <c r="BX23" s="243"/>
      <c r="BY23" s="267"/>
      <c r="BZ23" s="267"/>
      <c r="CA23" s="267"/>
      <c r="CB23" s="267"/>
      <c r="CC23" s="293"/>
    </row>
    <row r="24" spans="1:81" s="81" customFormat="1" ht="15" customHeight="1" x14ac:dyDescent="0.2">
      <c r="A24" s="90" t="s">
        <v>147</v>
      </c>
      <c r="B24" s="91" t="s">
        <v>174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>
        <v>44242</v>
      </c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4"/>
      <c r="BM24" s="253"/>
      <c r="BN24" s="253"/>
      <c r="BO24" s="253">
        <v>44242</v>
      </c>
      <c r="BP24" s="253"/>
      <c r="BQ24" s="253"/>
      <c r="BR24" s="253"/>
      <c r="BS24" s="253"/>
      <c r="BT24" s="253"/>
      <c r="BU24" s="253"/>
      <c r="BV24" s="253"/>
      <c r="BW24" s="255"/>
      <c r="BX24" s="253">
        <v>44242</v>
      </c>
      <c r="BY24" s="256"/>
      <c r="BZ24" s="256"/>
      <c r="CA24" s="256"/>
      <c r="CB24" s="256"/>
      <c r="CC24" s="255">
        <v>44242</v>
      </c>
    </row>
    <row r="25" spans="1:81" s="81" customFormat="1" ht="15" customHeight="1" x14ac:dyDescent="0.2">
      <c r="A25" s="99" t="s">
        <v>148</v>
      </c>
      <c r="B25" s="93" t="s">
        <v>174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>
        <v>50</v>
      </c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8"/>
      <c r="BM25" s="257"/>
      <c r="BN25" s="257"/>
      <c r="BO25" s="257">
        <v>50</v>
      </c>
      <c r="BP25" s="257"/>
      <c r="BQ25" s="257"/>
      <c r="BR25" s="257"/>
      <c r="BS25" s="257"/>
      <c r="BT25" s="257"/>
      <c r="BU25" s="257"/>
      <c r="BV25" s="257"/>
      <c r="BW25" s="259"/>
      <c r="BX25" s="257">
        <v>50</v>
      </c>
      <c r="BY25" s="256"/>
      <c r="BZ25" s="256"/>
      <c r="CA25" s="256"/>
      <c r="CB25" s="256"/>
      <c r="CC25" s="272">
        <v>50</v>
      </c>
    </row>
    <row r="26" spans="1:81" s="81" customFormat="1" ht="15" customHeight="1" x14ac:dyDescent="0.2">
      <c r="A26" s="95" t="s">
        <v>149</v>
      </c>
      <c r="B26" s="96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5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6"/>
      <c r="BX26" s="264"/>
      <c r="BY26" s="267"/>
      <c r="BZ26" s="267"/>
      <c r="CA26" s="267"/>
      <c r="CB26" s="267"/>
      <c r="CC26" s="266"/>
    </row>
    <row r="27" spans="1:81" s="81" customFormat="1" ht="15" customHeight="1" x14ac:dyDescent="0.2">
      <c r="A27" s="97" t="s">
        <v>150</v>
      </c>
      <c r="B27" s="118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1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2"/>
      <c r="BX27" s="270"/>
      <c r="BY27" s="256"/>
      <c r="BZ27" s="256"/>
      <c r="CA27" s="256"/>
      <c r="CB27" s="256"/>
      <c r="CC27" s="349"/>
    </row>
    <row r="28" spans="1:81" s="81" customFormat="1" ht="15" customHeight="1" x14ac:dyDescent="0.2">
      <c r="A28" s="94" t="s">
        <v>151</v>
      </c>
      <c r="B28" s="91" t="s">
        <v>173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>
        <v>1709360</v>
      </c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4"/>
      <c r="BM28" s="253"/>
      <c r="BN28" s="253">
        <v>1709360</v>
      </c>
      <c r="BO28" s="253"/>
      <c r="BP28" s="253"/>
      <c r="BQ28" s="253"/>
      <c r="BR28" s="253"/>
      <c r="BS28" s="253"/>
      <c r="BT28" s="253"/>
      <c r="BU28" s="253"/>
      <c r="BV28" s="253"/>
      <c r="BW28" s="255"/>
      <c r="BX28" s="253">
        <v>1709360</v>
      </c>
      <c r="BY28" s="256"/>
      <c r="BZ28" s="256"/>
      <c r="CA28" s="256"/>
      <c r="CB28" s="256"/>
      <c r="CC28" s="255">
        <v>1709360</v>
      </c>
    </row>
    <row r="29" spans="1:81" s="81" customFormat="1" ht="15" customHeight="1" x14ac:dyDescent="0.2">
      <c r="A29" s="120" t="s">
        <v>152</v>
      </c>
      <c r="B29" s="118" t="s">
        <v>172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>
        <v>4840202</v>
      </c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1"/>
      <c r="BM29" s="270"/>
      <c r="BN29" s="270">
        <v>4840202</v>
      </c>
      <c r="BO29" s="270"/>
      <c r="BP29" s="270"/>
      <c r="BQ29" s="270"/>
      <c r="BR29" s="270"/>
      <c r="BS29" s="270"/>
      <c r="BT29" s="270"/>
      <c r="BU29" s="270"/>
      <c r="BV29" s="270"/>
      <c r="BW29" s="272"/>
      <c r="BX29" s="270">
        <v>4840202</v>
      </c>
      <c r="BY29" s="256"/>
      <c r="BZ29" s="256"/>
      <c r="CA29" s="256"/>
      <c r="CB29" s="256"/>
      <c r="CC29" s="272">
        <v>4840202</v>
      </c>
    </row>
    <row r="30" spans="1:81" s="81" customFormat="1" ht="15" customHeight="1" x14ac:dyDescent="0.2">
      <c r="A30" s="94" t="s">
        <v>153</v>
      </c>
      <c r="B30" s="91" t="s">
        <v>173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>
        <v>0</v>
      </c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4"/>
      <c r="BM30" s="253"/>
      <c r="BN30" s="253"/>
      <c r="BO30" s="253"/>
      <c r="BP30" s="253"/>
      <c r="BQ30" s="253"/>
      <c r="BR30" s="253"/>
      <c r="BS30" s="253"/>
      <c r="BT30" s="253"/>
      <c r="BU30" s="253"/>
      <c r="BV30" s="253"/>
      <c r="BW30" s="255"/>
      <c r="BX30" s="253"/>
      <c r="BY30" s="256"/>
      <c r="BZ30" s="256"/>
      <c r="CA30" s="256"/>
      <c r="CB30" s="256"/>
      <c r="CC30" s="255"/>
    </row>
    <row r="31" spans="1:81" s="81" customFormat="1" ht="15" customHeight="1" x14ac:dyDescent="0.2">
      <c r="A31" s="119" t="s">
        <v>154</v>
      </c>
      <c r="B31" s="118" t="s">
        <v>172</v>
      </c>
      <c r="C31" s="270"/>
      <c r="D31" s="273"/>
      <c r="E31" s="270"/>
      <c r="F31" s="273">
        <v>2427065</v>
      </c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4">
        <v>2427065</v>
      </c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301"/>
      <c r="BX31" s="273">
        <v>2427065</v>
      </c>
      <c r="BY31" s="263"/>
      <c r="BZ31" s="263"/>
      <c r="CA31" s="263"/>
      <c r="CB31" s="263"/>
      <c r="CC31" s="275">
        <v>2427065</v>
      </c>
    </row>
    <row r="32" spans="1:81" s="81" customFormat="1" ht="15" customHeight="1" x14ac:dyDescent="0.2">
      <c r="A32" s="85" t="s">
        <v>138</v>
      </c>
      <c r="B32" s="101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6"/>
      <c r="BY32" s="276"/>
      <c r="BZ32" s="276"/>
      <c r="CA32" s="276"/>
      <c r="CB32" s="276"/>
      <c r="CC32" s="278"/>
    </row>
    <row r="33" spans="1:81" s="81" customFormat="1" ht="15" customHeight="1" x14ac:dyDescent="0.2">
      <c r="A33" s="88" t="s">
        <v>155</v>
      </c>
      <c r="B33" s="102" t="s">
        <v>172</v>
      </c>
      <c r="C33" s="279"/>
      <c r="D33" s="279"/>
      <c r="E33" s="279"/>
      <c r="F33" s="279"/>
      <c r="G33" s="279"/>
      <c r="H33" s="279"/>
      <c r="I33" s="279"/>
      <c r="J33" s="279">
        <v>25569.852719141894</v>
      </c>
      <c r="K33" s="279"/>
      <c r="L33" s="279"/>
      <c r="M33" s="279">
        <v>76709.558157425694</v>
      </c>
      <c r="N33" s="279">
        <v>51139.705438283789</v>
      </c>
      <c r="O33" s="279"/>
      <c r="P33" s="279"/>
      <c r="Q33" s="279">
        <v>12784.926359570947</v>
      </c>
      <c r="R33" s="279">
        <v>345193.01170841558</v>
      </c>
      <c r="S33" s="279"/>
      <c r="T33" s="279"/>
      <c r="U33" s="279"/>
      <c r="V33" s="279"/>
      <c r="W33" s="279"/>
      <c r="X33" s="279"/>
      <c r="Y33" s="279">
        <v>166204.04267442232</v>
      </c>
      <c r="Z33" s="279"/>
      <c r="AA33" s="279">
        <v>2787113.9463864667</v>
      </c>
      <c r="AB33" s="279">
        <v>217343.74811270612</v>
      </c>
      <c r="AC33" s="279"/>
      <c r="AD33" s="279">
        <v>102279.41087656758</v>
      </c>
      <c r="AE33" s="279">
        <v>178988.96903399326</v>
      </c>
      <c r="AF33" s="279"/>
      <c r="AG33" s="279"/>
      <c r="AH33" s="279"/>
      <c r="AI33" s="279"/>
      <c r="AJ33" s="279"/>
      <c r="AK33" s="279">
        <v>2403566.155599338</v>
      </c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80"/>
      <c r="BM33" s="281">
        <v>25569.852719141894</v>
      </c>
      <c r="BN33" s="281">
        <v>3937757.318747852</v>
      </c>
      <c r="BO33" s="281">
        <v>2403566.155599338</v>
      </c>
      <c r="BP33" s="281"/>
      <c r="BQ33" s="281"/>
      <c r="BR33" s="281"/>
      <c r="BS33" s="281"/>
      <c r="BT33" s="281"/>
      <c r="BU33" s="281"/>
      <c r="BV33" s="281"/>
      <c r="BW33" s="282"/>
      <c r="BX33" s="279">
        <v>6366893.3270663321</v>
      </c>
      <c r="BY33" s="279"/>
      <c r="BZ33" s="242">
        <v>-4380375.3270663321</v>
      </c>
      <c r="CA33" s="242">
        <v>68018086</v>
      </c>
      <c r="CB33" s="283"/>
      <c r="CC33" s="293">
        <v>70004604</v>
      </c>
    </row>
    <row r="34" spans="1:81" s="81" customFormat="1" ht="15" customHeight="1" x14ac:dyDescent="0.2">
      <c r="A34" s="95" t="s">
        <v>156</v>
      </c>
      <c r="B34" s="103" t="s">
        <v>176</v>
      </c>
      <c r="C34" s="285"/>
      <c r="D34" s="285"/>
      <c r="E34" s="285"/>
      <c r="F34" s="285"/>
      <c r="G34" s="285"/>
      <c r="H34" s="285"/>
      <c r="I34" s="285">
        <v>165</v>
      </c>
      <c r="J34" s="285">
        <v>165</v>
      </c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>
        <v>3546</v>
      </c>
      <c r="AB34" s="285"/>
      <c r="AC34" s="285"/>
      <c r="AD34" s="285"/>
      <c r="AE34" s="285"/>
      <c r="AF34" s="285"/>
      <c r="AG34" s="285"/>
      <c r="AH34" s="285"/>
      <c r="AI34" s="285"/>
      <c r="AJ34" s="285"/>
      <c r="AK34" s="285">
        <v>127818</v>
      </c>
      <c r="AL34" s="285">
        <v>186945</v>
      </c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6"/>
      <c r="BM34" s="285">
        <v>330</v>
      </c>
      <c r="BN34" s="285">
        <v>3546</v>
      </c>
      <c r="BO34" s="285">
        <v>314763</v>
      </c>
      <c r="BP34" s="285"/>
      <c r="BQ34" s="285"/>
      <c r="BR34" s="285"/>
      <c r="BS34" s="285"/>
      <c r="BT34" s="285"/>
      <c r="BU34" s="285"/>
      <c r="BV34" s="285"/>
      <c r="BW34" s="287"/>
      <c r="BX34" s="285">
        <v>318639</v>
      </c>
      <c r="BY34" s="285"/>
      <c r="BZ34" s="285"/>
      <c r="CA34" s="285"/>
      <c r="CB34" s="283"/>
      <c r="CC34" s="287">
        <v>318639</v>
      </c>
    </row>
    <row r="35" spans="1:81" s="81" customFormat="1" ht="15" customHeight="1" x14ac:dyDescent="0.2">
      <c r="A35" s="88" t="s">
        <v>157</v>
      </c>
      <c r="B35" s="102" t="s">
        <v>176</v>
      </c>
      <c r="C35" s="279">
        <v>53</v>
      </c>
      <c r="D35" s="279"/>
      <c r="E35" s="279"/>
      <c r="F35" s="279">
        <v>26</v>
      </c>
      <c r="G35" s="279"/>
      <c r="H35" s="279">
        <v>893</v>
      </c>
      <c r="I35" s="279">
        <v>6201</v>
      </c>
      <c r="J35" s="279">
        <v>1156</v>
      </c>
      <c r="K35" s="279">
        <v>1892</v>
      </c>
      <c r="L35" s="279">
        <v>105</v>
      </c>
      <c r="M35" s="279">
        <v>263</v>
      </c>
      <c r="N35" s="279">
        <v>788</v>
      </c>
      <c r="O35" s="279">
        <v>946</v>
      </c>
      <c r="P35" s="279">
        <v>2365</v>
      </c>
      <c r="Q35" s="279">
        <v>158</v>
      </c>
      <c r="R35" s="279">
        <v>79</v>
      </c>
      <c r="S35" s="279">
        <v>473</v>
      </c>
      <c r="T35" s="279">
        <v>53</v>
      </c>
      <c r="U35" s="279">
        <v>2917</v>
      </c>
      <c r="V35" s="279">
        <v>3074</v>
      </c>
      <c r="W35" s="279">
        <v>184</v>
      </c>
      <c r="X35" s="279"/>
      <c r="Y35" s="279">
        <v>5727</v>
      </c>
      <c r="Z35" s="279">
        <v>368</v>
      </c>
      <c r="AA35" s="279">
        <v>1314</v>
      </c>
      <c r="AB35" s="279">
        <v>5780</v>
      </c>
      <c r="AC35" s="279">
        <v>1892</v>
      </c>
      <c r="AD35" s="279">
        <v>14268</v>
      </c>
      <c r="AE35" s="279">
        <v>4308</v>
      </c>
      <c r="AF35" s="279">
        <v>578</v>
      </c>
      <c r="AG35" s="279">
        <v>2260</v>
      </c>
      <c r="AH35" s="279">
        <v>210</v>
      </c>
      <c r="AI35" s="279">
        <v>604</v>
      </c>
      <c r="AJ35" s="279">
        <v>1288</v>
      </c>
      <c r="AK35" s="279">
        <v>6332</v>
      </c>
      <c r="AL35" s="279">
        <v>2444</v>
      </c>
      <c r="AM35" s="279">
        <v>26</v>
      </c>
      <c r="AN35" s="279">
        <v>53</v>
      </c>
      <c r="AO35" s="279"/>
      <c r="AP35" s="279"/>
      <c r="AQ35" s="279">
        <v>79</v>
      </c>
      <c r="AR35" s="279"/>
      <c r="AS35" s="279">
        <v>3337</v>
      </c>
      <c r="AT35" s="279">
        <v>53</v>
      </c>
      <c r="AU35" s="279">
        <v>7676</v>
      </c>
      <c r="AV35" s="279">
        <v>79</v>
      </c>
      <c r="AW35" s="279">
        <v>814</v>
      </c>
      <c r="AX35" s="279">
        <v>368</v>
      </c>
      <c r="AY35" s="279">
        <v>79</v>
      </c>
      <c r="AZ35" s="279">
        <v>893</v>
      </c>
      <c r="BA35" s="279">
        <v>158</v>
      </c>
      <c r="BB35" s="279">
        <v>709</v>
      </c>
      <c r="BC35" s="279">
        <v>79</v>
      </c>
      <c r="BD35" s="279">
        <v>184</v>
      </c>
      <c r="BE35" s="279">
        <v>79</v>
      </c>
      <c r="BF35" s="279">
        <v>604</v>
      </c>
      <c r="BG35" s="279">
        <v>2575</v>
      </c>
      <c r="BH35" s="279">
        <v>79</v>
      </c>
      <c r="BI35" s="279">
        <v>26</v>
      </c>
      <c r="BJ35" s="279">
        <v>105</v>
      </c>
      <c r="BK35" s="279"/>
      <c r="BL35" s="288">
        <v>79</v>
      </c>
      <c r="BM35" s="279">
        <v>10247</v>
      </c>
      <c r="BN35" s="279">
        <v>49897</v>
      </c>
      <c r="BO35" s="279">
        <v>8855</v>
      </c>
      <c r="BP35" s="279">
        <v>79</v>
      </c>
      <c r="BQ35" s="279">
        <v>13299</v>
      </c>
      <c r="BR35" s="279">
        <v>158</v>
      </c>
      <c r="BS35" s="279">
        <v>709</v>
      </c>
      <c r="BT35" s="279">
        <v>79</v>
      </c>
      <c r="BU35" s="279">
        <v>263</v>
      </c>
      <c r="BV35" s="279">
        <v>3284</v>
      </c>
      <c r="BW35" s="284">
        <v>105</v>
      </c>
      <c r="BX35" s="279">
        <v>87054</v>
      </c>
      <c r="BY35" s="242">
        <v>48508</v>
      </c>
      <c r="BZ35" s="279"/>
      <c r="CA35" s="279"/>
      <c r="CB35" s="283"/>
      <c r="CC35" s="293">
        <v>135562</v>
      </c>
    </row>
    <row r="36" spans="1:81" s="81" customFormat="1" ht="15" customHeight="1" x14ac:dyDescent="0.2">
      <c r="A36" s="95" t="s">
        <v>158</v>
      </c>
      <c r="B36" s="103" t="s">
        <v>173</v>
      </c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>
        <v>100044</v>
      </c>
      <c r="Z36" s="285"/>
      <c r="AA36" s="285">
        <v>124465781</v>
      </c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6"/>
      <c r="BM36" s="285"/>
      <c r="BN36" s="285">
        <v>124565825</v>
      </c>
      <c r="BO36" s="285"/>
      <c r="BP36" s="285"/>
      <c r="BQ36" s="285"/>
      <c r="BR36" s="285"/>
      <c r="BS36" s="285"/>
      <c r="BT36" s="285"/>
      <c r="BU36" s="285"/>
      <c r="BV36" s="285"/>
      <c r="BW36" s="287"/>
      <c r="BX36" s="285">
        <v>124565825</v>
      </c>
      <c r="BY36" s="285"/>
      <c r="BZ36" s="285">
        <v>-8679853</v>
      </c>
      <c r="CA36" s="285">
        <v>83142747</v>
      </c>
      <c r="CB36" s="283"/>
      <c r="CC36" s="287">
        <v>199028719</v>
      </c>
    </row>
    <row r="37" spans="1:81" s="81" customFormat="1" ht="15" customHeight="1" x14ac:dyDescent="0.2">
      <c r="A37" s="88" t="s">
        <v>159</v>
      </c>
      <c r="B37" s="100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90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91"/>
      <c r="BX37" s="289"/>
      <c r="BY37" s="289"/>
      <c r="BZ37" s="289"/>
      <c r="CA37" s="289"/>
      <c r="CB37" s="267"/>
      <c r="CC37" s="269"/>
    </row>
    <row r="38" spans="1:81" s="81" customFormat="1" ht="15" customHeight="1" x14ac:dyDescent="0.2">
      <c r="A38" s="104" t="s">
        <v>160</v>
      </c>
      <c r="B38" s="105" t="s">
        <v>173</v>
      </c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>
        <v>385102</v>
      </c>
      <c r="AB38" s="285"/>
      <c r="AC38" s="285"/>
      <c r="AD38" s="285"/>
      <c r="AE38" s="285"/>
      <c r="AF38" s="285">
        <v>167</v>
      </c>
      <c r="AG38" s="285">
        <v>42</v>
      </c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6"/>
      <c r="BM38" s="285"/>
      <c r="BN38" s="285">
        <v>385311</v>
      </c>
      <c r="BO38" s="285"/>
      <c r="BP38" s="285"/>
      <c r="BQ38" s="285"/>
      <c r="BR38" s="285"/>
      <c r="BS38" s="285"/>
      <c r="BT38" s="285"/>
      <c r="BU38" s="285"/>
      <c r="BV38" s="285"/>
      <c r="BW38" s="287"/>
      <c r="BX38" s="285">
        <v>385311</v>
      </c>
      <c r="BY38" s="285"/>
      <c r="BZ38" s="285">
        <v>135077</v>
      </c>
      <c r="CA38" s="285">
        <v>2499</v>
      </c>
      <c r="CB38" s="283"/>
      <c r="CC38" s="287">
        <v>522887</v>
      </c>
    </row>
    <row r="39" spans="1:81" s="81" customFormat="1" ht="15" customHeight="1" x14ac:dyDescent="0.2">
      <c r="A39" s="106" t="s">
        <v>161</v>
      </c>
      <c r="B39" s="107" t="s">
        <v>173</v>
      </c>
      <c r="C39" s="279">
        <v>268713.42105263163</v>
      </c>
      <c r="D39" s="279">
        <v>23032.578947368416</v>
      </c>
      <c r="E39" s="279">
        <v>204060</v>
      </c>
      <c r="F39" s="279"/>
      <c r="G39" s="279">
        <v>50466</v>
      </c>
      <c r="H39" s="279">
        <v>88865</v>
      </c>
      <c r="I39" s="279">
        <v>84477</v>
      </c>
      <c r="J39" s="279">
        <v>13165</v>
      </c>
      <c r="K39" s="279">
        <v>75700</v>
      </c>
      <c r="L39" s="279">
        <v>2195</v>
      </c>
      <c r="M39" s="279">
        <v>57049</v>
      </c>
      <c r="N39" s="279"/>
      <c r="O39" s="279">
        <v>32913</v>
      </c>
      <c r="P39" s="279">
        <v>1097</v>
      </c>
      <c r="Q39" s="279">
        <v>4388</v>
      </c>
      <c r="R39" s="279">
        <v>17554</v>
      </c>
      <c r="S39" s="279"/>
      <c r="T39" s="279"/>
      <c r="U39" s="279"/>
      <c r="V39" s="279">
        <v>47175</v>
      </c>
      <c r="W39" s="279">
        <v>2195</v>
      </c>
      <c r="X39" s="279"/>
      <c r="Y39" s="279">
        <v>26331</v>
      </c>
      <c r="Z39" s="279">
        <v>1097</v>
      </c>
      <c r="AA39" s="279">
        <v>9064242</v>
      </c>
      <c r="AB39" s="279">
        <v>55952</v>
      </c>
      <c r="AC39" s="279">
        <v>20845</v>
      </c>
      <c r="AD39" s="279">
        <v>196381</v>
      </c>
      <c r="AE39" s="279"/>
      <c r="AF39" s="279">
        <v>4388</v>
      </c>
      <c r="AG39" s="279">
        <v>1097</v>
      </c>
      <c r="AH39" s="279">
        <v>2962</v>
      </c>
      <c r="AI39" s="279"/>
      <c r="AJ39" s="279"/>
      <c r="AK39" s="279">
        <v>279761</v>
      </c>
      <c r="AL39" s="279">
        <v>55952</v>
      </c>
      <c r="AM39" s="279">
        <v>43884</v>
      </c>
      <c r="AN39" s="279">
        <v>35107</v>
      </c>
      <c r="AO39" s="279"/>
      <c r="AP39" s="279">
        <v>68020</v>
      </c>
      <c r="AQ39" s="279">
        <v>78992</v>
      </c>
      <c r="AR39" s="279">
        <v>220517</v>
      </c>
      <c r="AS39" s="279">
        <v>364237</v>
      </c>
      <c r="AT39" s="279"/>
      <c r="AU39" s="279">
        <v>1782787</v>
      </c>
      <c r="AV39" s="279"/>
      <c r="AW39" s="279"/>
      <c r="AX39" s="279">
        <v>46078</v>
      </c>
      <c r="AY39" s="279">
        <v>7680</v>
      </c>
      <c r="AZ39" s="279">
        <v>25233</v>
      </c>
      <c r="BA39" s="279">
        <v>80088</v>
      </c>
      <c r="BB39" s="279">
        <v>73506</v>
      </c>
      <c r="BC39" s="279">
        <v>18650</v>
      </c>
      <c r="BD39" s="279">
        <v>184313</v>
      </c>
      <c r="BE39" s="279">
        <v>72409</v>
      </c>
      <c r="BF39" s="279">
        <v>191607</v>
      </c>
      <c r="BG39" s="279">
        <v>12068</v>
      </c>
      <c r="BH39" s="279">
        <v>1097</v>
      </c>
      <c r="BI39" s="279">
        <v>118487</v>
      </c>
      <c r="BJ39" s="279">
        <v>18650</v>
      </c>
      <c r="BK39" s="279"/>
      <c r="BL39" s="288">
        <v>546272</v>
      </c>
      <c r="BM39" s="279">
        <v>264402</v>
      </c>
      <c r="BN39" s="279">
        <v>9535666</v>
      </c>
      <c r="BO39" s="279">
        <v>414704</v>
      </c>
      <c r="BP39" s="279">
        <v>367529</v>
      </c>
      <c r="BQ39" s="279">
        <v>2226015</v>
      </c>
      <c r="BR39" s="279">
        <v>80088</v>
      </c>
      <c r="BS39" s="279">
        <v>73506</v>
      </c>
      <c r="BT39" s="279">
        <v>18650</v>
      </c>
      <c r="BU39" s="279">
        <v>256722</v>
      </c>
      <c r="BV39" s="279">
        <v>323259</v>
      </c>
      <c r="BW39" s="284">
        <v>18650</v>
      </c>
      <c r="BX39" s="242">
        <v>14125463</v>
      </c>
      <c r="BY39" s="279">
        <v>16633594</v>
      </c>
      <c r="BZ39" s="242">
        <v>189092</v>
      </c>
      <c r="CA39" s="242">
        <v>5597254</v>
      </c>
      <c r="CB39" s="283"/>
      <c r="CC39" s="293">
        <v>36545403</v>
      </c>
    </row>
    <row r="40" spans="1:81" s="81" customFormat="1" ht="15" customHeight="1" x14ac:dyDescent="0.2">
      <c r="A40" s="104" t="s">
        <v>162</v>
      </c>
      <c r="B40" s="105" t="s">
        <v>173</v>
      </c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>
        <v>1540753</v>
      </c>
      <c r="AY40" s="285"/>
      <c r="AZ40" s="285"/>
      <c r="BA40" s="285"/>
      <c r="BB40" s="285"/>
      <c r="BC40" s="285"/>
      <c r="BD40" s="285"/>
      <c r="BE40" s="285"/>
      <c r="BF40" s="285">
        <v>6102081</v>
      </c>
      <c r="BG40" s="285"/>
      <c r="BH40" s="285"/>
      <c r="BI40" s="285"/>
      <c r="BJ40" s="285"/>
      <c r="BK40" s="285"/>
      <c r="BL40" s="286"/>
      <c r="BM40" s="285"/>
      <c r="BN40" s="285"/>
      <c r="BO40" s="285"/>
      <c r="BP40" s="285"/>
      <c r="BQ40" s="285">
        <v>1540753</v>
      </c>
      <c r="BR40" s="285"/>
      <c r="BS40" s="285"/>
      <c r="BT40" s="285"/>
      <c r="BU40" s="285"/>
      <c r="BV40" s="285">
        <v>6102081</v>
      </c>
      <c r="BW40" s="287"/>
      <c r="BX40" s="285">
        <v>7642834</v>
      </c>
      <c r="BY40" s="285"/>
      <c r="BZ40" s="285">
        <v>50657</v>
      </c>
      <c r="CA40" s="285">
        <v>1594456</v>
      </c>
      <c r="CB40" s="283"/>
      <c r="CC40" s="287">
        <v>9287947</v>
      </c>
    </row>
    <row r="41" spans="1:81" s="81" customFormat="1" ht="15" customHeight="1" x14ac:dyDescent="0.2">
      <c r="A41" s="106" t="s">
        <v>163</v>
      </c>
      <c r="B41" s="107" t="s">
        <v>173</v>
      </c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>
        <v>484</v>
      </c>
      <c r="N41" s="279"/>
      <c r="O41" s="279"/>
      <c r="P41" s="279">
        <v>27</v>
      </c>
      <c r="Q41" s="279"/>
      <c r="R41" s="279"/>
      <c r="S41" s="279"/>
      <c r="T41" s="279"/>
      <c r="U41" s="279"/>
      <c r="V41" s="279">
        <v>242</v>
      </c>
      <c r="W41" s="279">
        <v>50</v>
      </c>
      <c r="X41" s="279">
        <v>22</v>
      </c>
      <c r="Y41" s="279">
        <v>209</v>
      </c>
      <c r="Z41" s="279"/>
      <c r="AA41" s="279">
        <v>127096</v>
      </c>
      <c r="AB41" s="279">
        <v>1760</v>
      </c>
      <c r="AC41" s="279">
        <v>104</v>
      </c>
      <c r="AD41" s="279">
        <v>8694</v>
      </c>
      <c r="AE41" s="279">
        <v>363</v>
      </c>
      <c r="AF41" s="279">
        <v>324</v>
      </c>
      <c r="AG41" s="279">
        <v>16</v>
      </c>
      <c r="AH41" s="279">
        <v>121</v>
      </c>
      <c r="AI41" s="279">
        <v>38</v>
      </c>
      <c r="AJ41" s="279">
        <v>22</v>
      </c>
      <c r="AK41" s="279"/>
      <c r="AL41" s="279"/>
      <c r="AM41" s="279"/>
      <c r="AN41" s="279"/>
      <c r="AO41" s="279"/>
      <c r="AP41" s="279"/>
      <c r="AQ41" s="279"/>
      <c r="AR41" s="279"/>
      <c r="AS41" s="279">
        <v>3531</v>
      </c>
      <c r="AT41" s="279">
        <v>2051</v>
      </c>
      <c r="AU41" s="279"/>
      <c r="AV41" s="279"/>
      <c r="AW41" s="279"/>
      <c r="AX41" s="279"/>
      <c r="AY41" s="279"/>
      <c r="AZ41" s="279">
        <v>418</v>
      </c>
      <c r="BA41" s="279"/>
      <c r="BB41" s="279"/>
      <c r="BC41" s="279"/>
      <c r="BD41" s="279"/>
      <c r="BE41" s="279"/>
      <c r="BF41" s="279">
        <v>3855</v>
      </c>
      <c r="BG41" s="279"/>
      <c r="BH41" s="279"/>
      <c r="BI41" s="279"/>
      <c r="BJ41" s="279"/>
      <c r="BK41" s="279"/>
      <c r="BL41" s="288"/>
      <c r="BM41" s="279"/>
      <c r="BN41" s="279">
        <v>139572</v>
      </c>
      <c r="BO41" s="279"/>
      <c r="BP41" s="279"/>
      <c r="BQ41" s="279">
        <v>6000</v>
      </c>
      <c r="BR41" s="279"/>
      <c r="BS41" s="279"/>
      <c r="BT41" s="279"/>
      <c r="BU41" s="279"/>
      <c r="BV41" s="279">
        <v>3855</v>
      </c>
      <c r="BW41" s="284"/>
      <c r="BX41" s="279">
        <v>149427</v>
      </c>
      <c r="BY41" s="279"/>
      <c r="BZ41" s="242"/>
      <c r="CA41" s="279"/>
      <c r="CB41" s="283"/>
      <c r="CC41" s="293">
        <v>149427</v>
      </c>
    </row>
    <row r="42" spans="1:81" s="81" customFormat="1" ht="15" customHeight="1" x14ac:dyDescent="0.2">
      <c r="A42" s="104" t="s">
        <v>164</v>
      </c>
      <c r="B42" s="105" t="s">
        <v>173</v>
      </c>
      <c r="C42" s="285">
        <v>554147.36908517347</v>
      </c>
      <c r="D42" s="285">
        <v>1753.6309148264984</v>
      </c>
      <c r="E42" s="285">
        <v>138537</v>
      </c>
      <c r="F42" s="285"/>
      <c r="G42" s="285"/>
      <c r="H42" s="285">
        <v>567300</v>
      </c>
      <c r="I42" s="285">
        <v>3687007</v>
      </c>
      <c r="J42" s="285">
        <v>40333</v>
      </c>
      <c r="K42" s="285">
        <v>43841</v>
      </c>
      <c r="L42" s="285">
        <v>1754</v>
      </c>
      <c r="M42" s="285">
        <v>77160</v>
      </c>
      <c r="N42" s="285">
        <v>11399</v>
      </c>
      <c r="O42" s="285">
        <v>36827</v>
      </c>
      <c r="P42" s="285">
        <v>4384</v>
      </c>
      <c r="Q42" s="285">
        <v>877</v>
      </c>
      <c r="R42" s="285">
        <v>2631</v>
      </c>
      <c r="S42" s="285"/>
      <c r="T42" s="285"/>
      <c r="U42" s="285"/>
      <c r="V42" s="285">
        <v>38579</v>
      </c>
      <c r="W42" s="285">
        <v>7892</v>
      </c>
      <c r="X42" s="285">
        <v>3507</v>
      </c>
      <c r="Y42" s="285">
        <v>33319</v>
      </c>
      <c r="Z42" s="285">
        <v>4384</v>
      </c>
      <c r="AA42" s="285">
        <v>20264072</v>
      </c>
      <c r="AB42" s="285">
        <v>280581</v>
      </c>
      <c r="AC42" s="285">
        <v>16659</v>
      </c>
      <c r="AD42" s="285">
        <v>1386244</v>
      </c>
      <c r="AE42" s="285">
        <v>57870</v>
      </c>
      <c r="AF42" s="285">
        <v>51732</v>
      </c>
      <c r="AG42" s="285">
        <v>2631</v>
      </c>
      <c r="AH42" s="285">
        <v>19290</v>
      </c>
      <c r="AI42" s="285">
        <v>6138</v>
      </c>
      <c r="AJ42" s="285">
        <v>3507</v>
      </c>
      <c r="AK42" s="285"/>
      <c r="AL42" s="285"/>
      <c r="AM42" s="285"/>
      <c r="AN42" s="285">
        <v>96449</v>
      </c>
      <c r="AO42" s="285"/>
      <c r="AP42" s="285"/>
      <c r="AQ42" s="285">
        <v>194653</v>
      </c>
      <c r="AR42" s="285">
        <v>313023</v>
      </c>
      <c r="AS42" s="285">
        <v>562915</v>
      </c>
      <c r="AT42" s="285">
        <v>327052</v>
      </c>
      <c r="AU42" s="285">
        <v>7516058</v>
      </c>
      <c r="AV42" s="285"/>
      <c r="AW42" s="285">
        <v>1787826</v>
      </c>
      <c r="AX42" s="285">
        <v>155196</v>
      </c>
      <c r="AY42" s="285">
        <v>64884</v>
      </c>
      <c r="AZ42" s="285">
        <v>66638</v>
      </c>
      <c r="BA42" s="285">
        <v>50855</v>
      </c>
      <c r="BB42" s="285"/>
      <c r="BC42" s="285"/>
      <c r="BD42" s="285">
        <v>11399</v>
      </c>
      <c r="BE42" s="285">
        <v>13152</v>
      </c>
      <c r="BF42" s="285">
        <v>614646</v>
      </c>
      <c r="BG42" s="285"/>
      <c r="BH42" s="285"/>
      <c r="BI42" s="285"/>
      <c r="BJ42" s="285"/>
      <c r="BK42" s="285"/>
      <c r="BL42" s="286">
        <v>694438</v>
      </c>
      <c r="BM42" s="285">
        <v>4340235</v>
      </c>
      <c r="BN42" s="285">
        <v>22309683</v>
      </c>
      <c r="BO42" s="285">
        <v>96449</v>
      </c>
      <c r="BP42" s="285">
        <v>507676</v>
      </c>
      <c r="BQ42" s="285">
        <v>10480569</v>
      </c>
      <c r="BR42" s="285">
        <v>50855</v>
      </c>
      <c r="BS42" s="285"/>
      <c r="BT42" s="285"/>
      <c r="BU42" s="285">
        <v>24551</v>
      </c>
      <c r="BV42" s="285">
        <v>614646</v>
      </c>
      <c r="BW42" s="287"/>
      <c r="BX42" s="285">
        <v>39119102</v>
      </c>
      <c r="BY42" s="285"/>
      <c r="BZ42" s="285">
        <v>65910</v>
      </c>
      <c r="CA42" s="285"/>
      <c r="CB42" s="283"/>
      <c r="CC42" s="287">
        <v>39185012</v>
      </c>
    </row>
    <row r="43" spans="1:81" s="81" customFormat="1" ht="15" customHeight="1" x14ac:dyDescent="0.2">
      <c r="A43" s="106" t="s">
        <v>165</v>
      </c>
      <c r="B43" s="107" t="s">
        <v>173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>
        <v>211068</v>
      </c>
      <c r="AW43" s="279"/>
      <c r="AX43" s="279"/>
      <c r="AY43" s="279"/>
      <c r="AZ43" s="279"/>
      <c r="BA43" s="279"/>
      <c r="BB43" s="279"/>
      <c r="BC43" s="279"/>
      <c r="BD43" s="279"/>
      <c r="BE43" s="279"/>
      <c r="BF43" s="279">
        <v>1590941</v>
      </c>
      <c r="BG43" s="279"/>
      <c r="BH43" s="279"/>
      <c r="BI43" s="279"/>
      <c r="BJ43" s="279"/>
      <c r="BK43" s="279"/>
      <c r="BL43" s="288"/>
      <c r="BM43" s="279"/>
      <c r="BN43" s="279"/>
      <c r="BO43" s="279"/>
      <c r="BP43" s="279"/>
      <c r="BQ43" s="279">
        <v>211068</v>
      </c>
      <c r="BR43" s="279"/>
      <c r="BS43" s="279"/>
      <c r="BT43" s="279"/>
      <c r="BU43" s="279"/>
      <c r="BV43" s="279">
        <v>1590941</v>
      </c>
      <c r="BW43" s="284"/>
      <c r="BX43" s="279">
        <v>1802009</v>
      </c>
      <c r="BY43" s="279"/>
      <c r="BZ43" s="242">
        <v>273</v>
      </c>
      <c r="CA43" s="279"/>
      <c r="CB43" s="283"/>
      <c r="CC43" s="293">
        <v>1802282</v>
      </c>
    </row>
    <row r="44" spans="1:81" s="81" customFormat="1" ht="15" customHeight="1" x14ac:dyDescent="0.2">
      <c r="A44" s="104" t="s">
        <v>166</v>
      </c>
      <c r="B44" s="105" t="s">
        <v>173</v>
      </c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>
        <v>32362</v>
      </c>
      <c r="N44" s="285">
        <v>4781</v>
      </c>
      <c r="O44" s="285">
        <v>15445</v>
      </c>
      <c r="P44" s="285">
        <v>1837</v>
      </c>
      <c r="Q44" s="285">
        <v>369</v>
      </c>
      <c r="R44" s="285">
        <v>1103</v>
      </c>
      <c r="S44" s="285"/>
      <c r="T44" s="285"/>
      <c r="U44" s="285"/>
      <c r="V44" s="285">
        <v>16182</v>
      </c>
      <c r="W44" s="285">
        <v>3309</v>
      </c>
      <c r="X44" s="285">
        <v>1472</v>
      </c>
      <c r="Y44" s="285">
        <v>13973</v>
      </c>
      <c r="Z44" s="285"/>
      <c r="AA44" s="285">
        <v>8498998</v>
      </c>
      <c r="AB44" s="285">
        <v>117679</v>
      </c>
      <c r="AC44" s="285">
        <v>6987</v>
      </c>
      <c r="AD44" s="285">
        <v>581409</v>
      </c>
      <c r="AE44" s="285">
        <v>24272</v>
      </c>
      <c r="AF44" s="285">
        <v>21697</v>
      </c>
      <c r="AG44" s="285">
        <v>1103</v>
      </c>
      <c r="AH44" s="285">
        <v>8090</v>
      </c>
      <c r="AI44" s="285"/>
      <c r="AJ44" s="285"/>
      <c r="AK44" s="285"/>
      <c r="AL44" s="285"/>
      <c r="AM44" s="285"/>
      <c r="AN44" s="285">
        <v>43026</v>
      </c>
      <c r="AO44" s="285"/>
      <c r="AP44" s="285">
        <v>95613</v>
      </c>
      <c r="AQ44" s="285">
        <v>81640</v>
      </c>
      <c r="AR44" s="285"/>
      <c r="AS44" s="285">
        <v>236093</v>
      </c>
      <c r="AT44" s="285"/>
      <c r="AU44" s="285"/>
      <c r="AV44" s="285"/>
      <c r="AW44" s="285"/>
      <c r="AX44" s="285"/>
      <c r="AY44" s="285"/>
      <c r="AZ44" s="285">
        <v>27950</v>
      </c>
      <c r="BA44" s="285"/>
      <c r="BB44" s="285"/>
      <c r="BC44" s="285"/>
      <c r="BD44" s="285"/>
      <c r="BE44" s="285"/>
      <c r="BF44" s="285">
        <v>257793</v>
      </c>
      <c r="BG44" s="285"/>
      <c r="BH44" s="285"/>
      <c r="BI44" s="285"/>
      <c r="BJ44" s="285"/>
      <c r="BK44" s="285"/>
      <c r="BL44" s="286"/>
      <c r="BM44" s="285"/>
      <c r="BN44" s="285">
        <v>9351068</v>
      </c>
      <c r="BO44" s="285">
        <v>43026</v>
      </c>
      <c r="BP44" s="285">
        <v>177253</v>
      </c>
      <c r="BQ44" s="285">
        <v>264043</v>
      </c>
      <c r="BR44" s="285"/>
      <c r="BS44" s="285"/>
      <c r="BT44" s="285"/>
      <c r="BU44" s="285"/>
      <c r="BV44" s="285">
        <v>257793</v>
      </c>
      <c r="BW44" s="287"/>
      <c r="BX44" s="285">
        <v>10093183</v>
      </c>
      <c r="BY44" s="285"/>
      <c r="BZ44" s="285">
        <v>207554</v>
      </c>
      <c r="CA44" s="285">
        <v>20454687</v>
      </c>
      <c r="CB44" s="283"/>
      <c r="CC44" s="287">
        <v>30755424</v>
      </c>
    </row>
    <row r="45" spans="1:81" s="81" customFormat="1" ht="15" customHeight="1" x14ac:dyDescent="0.2">
      <c r="A45" s="106" t="s">
        <v>167</v>
      </c>
      <c r="B45" s="107" t="s">
        <v>173</v>
      </c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>
        <v>1533862</v>
      </c>
      <c r="AB45" s="279">
        <v>43824</v>
      </c>
      <c r="AC45" s="279"/>
      <c r="AD45" s="279">
        <v>160690</v>
      </c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>
        <v>204514</v>
      </c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88"/>
      <c r="BM45" s="279"/>
      <c r="BN45" s="279">
        <v>1738376</v>
      </c>
      <c r="BO45" s="279"/>
      <c r="BP45" s="279"/>
      <c r="BQ45" s="279">
        <v>204514</v>
      </c>
      <c r="BR45" s="279"/>
      <c r="BS45" s="279"/>
      <c r="BT45" s="279"/>
      <c r="BU45" s="279"/>
      <c r="BV45" s="279"/>
      <c r="BW45" s="284"/>
      <c r="BX45" s="242">
        <v>1942890</v>
      </c>
      <c r="BY45" s="279">
        <v>8850941</v>
      </c>
      <c r="BZ45" s="242">
        <v>25336</v>
      </c>
      <c r="CA45" s="242">
        <v>407466</v>
      </c>
      <c r="CB45" s="283"/>
      <c r="CC45" s="293">
        <v>11226633</v>
      </c>
    </row>
    <row r="46" spans="1:81" s="81" customFormat="1" ht="15" customHeight="1" x14ac:dyDescent="0.2">
      <c r="A46" s="95" t="s">
        <v>168</v>
      </c>
      <c r="B46" s="96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5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6"/>
      <c r="BX46" s="264"/>
      <c r="BY46" s="264"/>
      <c r="BZ46" s="264"/>
      <c r="CA46" s="264"/>
      <c r="CB46" s="267"/>
      <c r="CC46" s="266"/>
    </row>
    <row r="47" spans="1:81" s="81" customFormat="1" ht="15" customHeight="1" x14ac:dyDescent="0.2">
      <c r="A47" s="106" t="s">
        <v>151</v>
      </c>
      <c r="B47" s="107" t="s">
        <v>173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>
        <v>1709360</v>
      </c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88"/>
      <c r="BM47" s="279"/>
      <c r="BN47" s="279">
        <v>1709360</v>
      </c>
      <c r="BO47" s="279"/>
      <c r="BP47" s="279"/>
      <c r="BQ47" s="279"/>
      <c r="BR47" s="279"/>
      <c r="BS47" s="279"/>
      <c r="BT47" s="279"/>
      <c r="BU47" s="279"/>
      <c r="BV47" s="279"/>
      <c r="BW47" s="284"/>
      <c r="BX47" s="279">
        <v>1709360</v>
      </c>
      <c r="BY47" s="279"/>
      <c r="BZ47" s="279"/>
      <c r="CA47" s="279"/>
      <c r="CB47" s="283"/>
      <c r="CC47" s="293">
        <v>1709360</v>
      </c>
    </row>
    <row r="48" spans="1:81" s="81" customFormat="1" ht="15" customHeight="1" x14ac:dyDescent="0.2">
      <c r="A48" s="104" t="s">
        <v>152</v>
      </c>
      <c r="B48" s="105" t="s">
        <v>172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>
        <v>4840202</v>
      </c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6"/>
      <c r="BM48" s="285"/>
      <c r="BN48" s="285">
        <v>4840202</v>
      </c>
      <c r="BO48" s="285"/>
      <c r="BP48" s="285"/>
      <c r="BQ48" s="285"/>
      <c r="BR48" s="285"/>
      <c r="BS48" s="285"/>
      <c r="BT48" s="285"/>
      <c r="BU48" s="285"/>
      <c r="BV48" s="285"/>
      <c r="BW48" s="287"/>
      <c r="BX48" s="285">
        <v>4840202</v>
      </c>
      <c r="BY48" s="285"/>
      <c r="BZ48" s="285"/>
      <c r="CA48" s="285"/>
      <c r="CB48" s="283"/>
      <c r="CC48" s="287">
        <v>4840202</v>
      </c>
    </row>
    <row r="49" spans="1:81" s="81" customFormat="1" ht="15" customHeight="1" x14ac:dyDescent="0.2">
      <c r="A49" s="106" t="s">
        <v>153</v>
      </c>
      <c r="B49" s="107" t="s">
        <v>173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42"/>
      <c r="AB49" s="242"/>
      <c r="AC49" s="242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88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84"/>
      <c r="BX49" s="279">
        <v>0</v>
      </c>
      <c r="BY49" s="279"/>
      <c r="BZ49" s="279"/>
      <c r="CA49" s="279"/>
      <c r="CB49" s="283"/>
      <c r="CC49" s="293">
        <v>0</v>
      </c>
    </row>
    <row r="50" spans="1:81" s="81" customFormat="1" ht="15" customHeight="1" x14ac:dyDescent="0.2">
      <c r="A50" s="104" t="s">
        <v>177</v>
      </c>
      <c r="B50" s="105" t="s">
        <v>172</v>
      </c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164">
        <v>63</v>
      </c>
      <c r="N50" s="164"/>
      <c r="O50" s="164">
        <v>281</v>
      </c>
      <c r="P50" s="164"/>
      <c r="Q50" s="164"/>
      <c r="R50" s="164">
        <v>296592</v>
      </c>
      <c r="S50" s="164"/>
      <c r="T50" s="164"/>
      <c r="U50" s="164"/>
      <c r="V50" s="164"/>
      <c r="W50" s="164"/>
      <c r="X50" s="164"/>
      <c r="Y50" s="164"/>
      <c r="Z50" s="164"/>
      <c r="AA50" s="164">
        <v>1282</v>
      </c>
      <c r="AB50" s="164"/>
      <c r="AC50" s="164">
        <v>31</v>
      </c>
      <c r="AD50" s="164">
        <v>27207</v>
      </c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6"/>
      <c r="BM50" s="285"/>
      <c r="BN50" s="285">
        <v>325456</v>
      </c>
      <c r="BO50" s="285"/>
      <c r="BP50" s="285"/>
      <c r="BQ50" s="285"/>
      <c r="BR50" s="285"/>
      <c r="BS50" s="285"/>
      <c r="BT50" s="285"/>
      <c r="BU50" s="285"/>
      <c r="BV50" s="285"/>
      <c r="BW50" s="287"/>
      <c r="BX50" s="164">
        <v>325456</v>
      </c>
      <c r="BY50" s="164">
        <v>8552000</v>
      </c>
      <c r="BZ50" s="164"/>
      <c r="CA50" s="164">
        <v>491</v>
      </c>
      <c r="CB50" s="283"/>
      <c r="CC50" s="287">
        <v>8877947</v>
      </c>
    </row>
    <row r="51" spans="1:81" s="81" customFormat="1" ht="15" customHeight="1" x14ac:dyDescent="0.2">
      <c r="A51" s="414" t="s">
        <v>169</v>
      </c>
      <c r="B51" s="108" t="s">
        <v>174</v>
      </c>
      <c r="C51" s="242">
        <v>310.60540540540535</v>
      </c>
      <c r="D51" s="242">
        <v>3.3945945945945954</v>
      </c>
      <c r="E51" s="242">
        <v>101</v>
      </c>
      <c r="F51" s="242">
        <v>3</v>
      </c>
      <c r="G51" s="242">
        <v>2</v>
      </c>
      <c r="H51" s="242">
        <v>82</v>
      </c>
      <c r="I51" s="242">
        <v>1418</v>
      </c>
      <c r="J51" s="242">
        <v>29</v>
      </c>
      <c r="K51" s="242">
        <v>55</v>
      </c>
      <c r="L51" s="242">
        <v>16</v>
      </c>
      <c r="M51" s="242">
        <v>227</v>
      </c>
      <c r="N51" s="242">
        <v>120</v>
      </c>
      <c r="O51" s="242">
        <v>172</v>
      </c>
      <c r="P51" s="242">
        <v>449</v>
      </c>
      <c r="Q51" s="242">
        <v>53</v>
      </c>
      <c r="R51" s="242">
        <v>6</v>
      </c>
      <c r="S51" s="242">
        <v>103</v>
      </c>
      <c r="T51" s="242">
        <v>23</v>
      </c>
      <c r="U51" s="242">
        <v>314</v>
      </c>
      <c r="V51" s="242">
        <v>333</v>
      </c>
      <c r="W51" s="242">
        <v>20</v>
      </c>
      <c r="X51" s="242">
        <v>51</v>
      </c>
      <c r="Y51" s="242">
        <v>484</v>
      </c>
      <c r="Z51" s="242">
        <v>39</v>
      </c>
      <c r="AA51" s="242">
        <v>151</v>
      </c>
      <c r="AB51" s="242">
        <v>528</v>
      </c>
      <c r="AC51" s="242">
        <v>676</v>
      </c>
      <c r="AD51" s="242">
        <v>803</v>
      </c>
      <c r="AE51" s="242">
        <v>639</v>
      </c>
      <c r="AF51" s="242">
        <v>68</v>
      </c>
      <c r="AG51" s="242">
        <v>246</v>
      </c>
      <c r="AH51" s="242">
        <v>28</v>
      </c>
      <c r="AI51" s="242">
        <v>66</v>
      </c>
      <c r="AJ51" s="242">
        <v>139</v>
      </c>
      <c r="AK51" s="242">
        <v>1176</v>
      </c>
      <c r="AL51" s="242">
        <v>382</v>
      </c>
      <c r="AM51" s="242">
        <v>611</v>
      </c>
      <c r="AN51" s="242">
        <v>784</v>
      </c>
      <c r="AO51" s="242">
        <v>13</v>
      </c>
      <c r="AP51" s="242">
        <v>4</v>
      </c>
      <c r="AQ51" s="242">
        <v>31</v>
      </c>
      <c r="AR51" s="242"/>
      <c r="AS51" s="242">
        <v>2051</v>
      </c>
      <c r="AT51" s="242">
        <v>10</v>
      </c>
      <c r="AU51" s="242">
        <v>130</v>
      </c>
      <c r="AV51" s="242">
        <v>16</v>
      </c>
      <c r="AW51" s="242">
        <v>32</v>
      </c>
      <c r="AX51" s="242">
        <v>15</v>
      </c>
      <c r="AY51" s="242">
        <v>45</v>
      </c>
      <c r="AZ51" s="242">
        <v>154</v>
      </c>
      <c r="BA51" s="242">
        <v>228</v>
      </c>
      <c r="BB51" s="242">
        <v>614</v>
      </c>
      <c r="BC51" s="242">
        <v>228</v>
      </c>
      <c r="BD51" s="242">
        <v>40</v>
      </c>
      <c r="BE51" s="242">
        <v>295</v>
      </c>
      <c r="BF51" s="242">
        <v>1641</v>
      </c>
      <c r="BG51" s="242">
        <v>393</v>
      </c>
      <c r="BH51" s="242">
        <v>44</v>
      </c>
      <c r="BI51" s="242">
        <v>300</v>
      </c>
      <c r="BJ51" s="242">
        <v>93</v>
      </c>
      <c r="BK51" s="242"/>
      <c r="BL51" s="292">
        <v>420</v>
      </c>
      <c r="BM51" s="242">
        <v>1600</v>
      </c>
      <c r="BN51" s="242">
        <v>5738</v>
      </c>
      <c r="BO51" s="242">
        <v>2966</v>
      </c>
      <c r="BP51" s="242">
        <v>35</v>
      </c>
      <c r="BQ51" s="242">
        <v>2453</v>
      </c>
      <c r="BR51" s="242">
        <v>228</v>
      </c>
      <c r="BS51" s="242">
        <v>614</v>
      </c>
      <c r="BT51" s="242">
        <v>228</v>
      </c>
      <c r="BU51" s="242">
        <v>335</v>
      </c>
      <c r="BV51" s="242">
        <v>2378</v>
      </c>
      <c r="BW51" s="293">
        <v>93</v>
      </c>
      <c r="BX51" s="242">
        <v>17088</v>
      </c>
      <c r="BY51" s="279">
        <v>35701</v>
      </c>
      <c r="BZ51" s="242"/>
      <c r="CA51" s="279">
        <v>877</v>
      </c>
      <c r="CB51" s="283"/>
      <c r="CC51" s="293">
        <v>53666</v>
      </c>
    </row>
    <row r="52" spans="1:81" s="81" customFormat="1" ht="15" customHeight="1" x14ac:dyDescent="0.2">
      <c r="A52" s="85" t="s">
        <v>196</v>
      </c>
      <c r="B52" s="101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6"/>
      <c r="BE52" s="276"/>
      <c r="BF52" s="276"/>
      <c r="BG52" s="276"/>
      <c r="BH52" s="276"/>
      <c r="BI52" s="276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76"/>
      <c r="CB52" s="276"/>
      <c r="CC52" s="278"/>
    </row>
    <row r="53" spans="1:81" s="81" customFormat="1" ht="15" customHeight="1" x14ac:dyDescent="0.2">
      <c r="A53" s="109" t="s">
        <v>244</v>
      </c>
      <c r="B53" s="108" t="s">
        <v>176</v>
      </c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94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94"/>
      <c r="BY53" s="283"/>
      <c r="BZ53" s="283"/>
      <c r="CA53" s="283"/>
      <c r="CB53" s="242">
        <v>15635</v>
      </c>
      <c r="CC53" s="293">
        <v>15635</v>
      </c>
    </row>
    <row r="54" spans="1:81" s="81" customFormat="1" ht="15" customHeight="1" x14ac:dyDescent="0.2">
      <c r="A54" s="110" t="s">
        <v>245</v>
      </c>
      <c r="B54" s="111" t="s">
        <v>174</v>
      </c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6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6"/>
      <c r="BY54" s="295"/>
      <c r="BZ54" s="295"/>
      <c r="CA54" s="295"/>
      <c r="CB54" s="297">
        <v>64</v>
      </c>
      <c r="CC54" s="298">
        <v>64</v>
      </c>
    </row>
    <row r="55" spans="1:81" s="22" customFormat="1" ht="15.75" customHeight="1" x14ac:dyDescent="0.25">
      <c r="A55" s="594"/>
      <c r="B55" s="595"/>
      <c r="C55" s="635"/>
      <c r="D55" s="635"/>
      <c r="E55" s="635"/>
      <c r="F55" s="635"/>
      <c r="G55" s="635"/>
      <c r="H55" s="635"/>
      <c r="I55" s="635"/>
      <c r="J55" s="635"/>
      <c r="K55" s="635"/>
      <c r="L55" s="635"/>
      <c r="M55" s="635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X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  <c r="AI55" s="635"/>
      <c r="AJ55" s="635"/>
      <c r="AK55" s="635"/>
      <c r="AL55" s="635"/>
      <c r="AM55" s="635"/>
      <c r="AN55" s="635"/>
      <c r="AO55" s="635"/>
      <c r="AP55" s="635"/>
      <c r="AQ55" s="635"/>
      <c r="AR55" s="635"/>
      <c r="AS55" s="635"/>
      <c r="AT55" s="635"/>
      <c r="AU55" s="635"/>
      <c r="AV55" s="635"/>
      <c r="AW55" s="635"/>
      <c r="AX55" s="635"/>
      <c r="AY55" s="635"/>
      <c r="AZ55" s="635"/>
      <c r="BA55" s="635"/>
      <c r="BB55" s="635"/>
      <c r="BC55" s="635"/>
      <c r="BD55" s="635"/>
      <c r="BE55" s="635"/>
      <c r="BF55" s="635"/>
      <c r="BG55" s="635"/>
      <c r="BH55" s="635"/>
      <c r="BI55" s="635"/>
      <c r="BJ55" s="635"/>
      <c r="BK55" s="635"/>
      <c r="BL55" s="635"/>
      <c r="BM55" s="635"/>
      <c r="BN55" s="635"/>
      <c r="BO55" s="635"/>
      <c r="BP55" s="635"/>
      <c r="BQ55" s="635"/>
      <c r="BR55" s="635"/>
      <c r="BS55" s="635"/>
      <c r="BT55" s="635"/>
      <c r="BU55" s="635"/>
      <c r="BV55" s="635"/>
      <c r="BW55" s="635"/>
      <c r="BX55" s="635"/>
      <c r="BY55" s="635"/>
      <c r="BZ55" s="635"/>
      <c r="CA55" s="635"/>
      <c r="CB55" s="635"/>
      <c r="CC55" s="635"/>
    </row>
    <row r="56" spans="1:81" s="22" customFormat="1" ht="16.5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s="22" customFormat="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s="22" customFormat="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s="22" customFormat="1" ht="15.75" customHeight="1" x14ac:dyDescent="0.25">
      <c r="A59" s="82" t="s">
        <v>235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s="22" customFormat="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s="22" customFormat="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s="22" customFormat="1" ht="15" customHeight="1" x14ac:dyDescent="0.25">
      <c r="A62" s="17" t="s">
        <v>184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s="22" customFormat="1" ht="16.5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s="81" customFormat="1" ht="12" customHeight="1" x14ac:dyDescent="0.2">
      <c r="A64" s="628" t="s">
        <v>366</v>
      </c>
      <c r="B64" s="631"/>
      <c r="C64" s="634" t="s">
        <v>300</v>
      </c>
      <c r="D64" s="634"/>
      <c r="E64" s="634"/>
      <c r="F64" s="634"/>
      <c r="G64" s="634"/>
      <c r="H64" s="634"/>
      <c r="I64" s="634"/>
      <c r="J64" s="634"/>
      <c r="K64" s="634"/>
      <c r="L64" s="634"/>
      <c r="M64" s="634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634"/>
      <c r="AJ64" s="634"/>
      <c r="AK64" s="634"/>
      <c r="AL64" s="634"/>
      <c r="AM64" s="634"/>
      <c r="AN64" s="634"/>
      <c r="AO64" s="634"/>
      <c r="AP64" s="634"/>
      <c r="AQ64" s="634"/>
      <c r="AR64" s="634"/>
      <c r="AS64" s="634"/>
      <c r="AT64" s="634"/>
      <c r="AU64" s="634"/>
      <c r="AV64" s="634"/>
      <c r="AW64" s="634"/>
      <c r="AX64" s="634"/>
      <c r="AY64" s="634"/>
      <c r="AZ64" s="634"/>
      <c r="BA64" s="634"/>
      <c r="BB64" s="634"/>
      <c r="BC64" s="634"/>
      <c r="BD64" s="634"/>
      <c r="BE64" s="634"/>
      <c r="BF64" s="634"/>
      <c r="BG64" s="634"/>
      <c r="BH64" s="634"/>
      <c r="BI64" s="634"/>
      <c r="BJ64" s="634"/>
      <c r="BK64" s="634"/>
      <c r="BL64" s="622" t="s">
        <v>248</v>
      </c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23"/>
      <c r="BX64" s="615" t="s">
        <v>236</v>
      </c>
      <c r="BY64" s="612" t="s">
        <v>237</v>
      </c>
      <c r="BZ64" s="615" t="s">
        <v>238</v>
      </c>
      <c r="CA64" s="615" t="s">
        <v>170</v>
      </c>
      <c r="CB64" s="615" t="s">
        <v>239</v>
      </c>
      <c r="CC64" s="609" t="s">
        <v>240</v>
      </c>
    </row>
    <row r="65" spans="1:81" s="81" customFormat="1" ht="12" customHeight="1" x14ac:dyDescent="0.2">
      <c r="A65" s="629"/>
      <c r="B65" s="632"/>
      <c r="C65" s="618" t="s">
        <v>208</v>
      </c>
      <c r="D65" s="618"/>
      <c r="E65" s="618"/>
      <c r="F65" s="618"/>
      <c r="G65" s="618"/>
      <c r="H65" s="618" t="s">
        <v>209</v>
      </c>
      <c r="I65" s="618"/>
      <c r="J65" s="618"/>
      <c r="K65" s="618"/>
      <c r="L65" s="618"/>
      <c r="M65" s="618" t="s">
        <v>210</v>
      </c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 t="s">
        <v>211</v>
      </c>
      <c r="AL65" s="618"/>
      <c r="AM65" s="618" t="s">
        <v>212</v>
      </c>
      <c r="AN65" s="618"/>
      <c r="AO65" s="618"/>
      <c r="AP65" s="618" t="s">
        <v>213</v>
      </c>
      <c r="AQ65" s="618"/>
      <c r="AR65" s="618"/>
      <c r="AS65" s="618" t="s">
        <v>214</v>
      </c>
      <c r="AT65" s="618"/>
      <c r="AU65" s="618" t="s">
        <v>215</v>
      </c>
      <c r="AV65" s="618"/>
      <c r="AW65" s="618"/>
      <c r="AX65" s="618"/>
      <c r="AY65" s="618"/>
      <c r="AZ65" s="384" t="s">
        <v>216</v>
      </c>
      <c r="BA65" s="384" t="s">
        <v>217</v>
      </c>
      <c r="BB65" s="384" t="s">
        <v>218</v>
      </c>
      <c r="BC65" s="384" t="s">
        <v>219</v>
      </c>
      <c r="BD65" s="618" t="s">
        <v>241</v>
      </c>
      <c r="BE65" s="618"/>
      <c r="BF65" s="384" t="s">
        <v>220</v>
      </c>
      <c r="BG65" s="618" t="s">
        <v>221</v>
      </c>
      <c r="BH65" s="618"/>
      <c r="BI65" s="384" t="s">
        <v>222</v>
      </c>
      <c r="BJ65" s="384" t="s">
        <v>242</v>
      </c>
      <c r="BK65" s="384" t="s">
        <v>223</v>
      </c>
      <c r="BL65" s="62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25"/>
      <c r="BX65" s="616"/>
      <c r="BY65" s="613"/>
      <c r="BZ65" s="616"/>
      <c r="CA65" s="616"/>
      <c r="CB65" s="616"/>
      <c r="CC65" s="610"/>
    </row>
    <row r="66" spans="1:81" s="81" customFormat="1" ht="29.25" customHeight="1" x14ac:dyDescent="0.2">
      <c r="A66" s="629"/>
      <c r="B66" s="632"/>
      <c r="C66" s="385" t="s">
        <v>101</v>
      </c>
      <c r="D66" s="386" t="s">
        <v>298</v>
      </c>
      <c r="E66" s="385" t="s">
        <v>102</v>
      </c>
      <c r="F66" s="385" t="s">
        <v>103</v>
      </c>
      <c r="G66" s="385" t="s">
        <v>100</v>
      </c>
      <c r="H66" s="385" t="s">
        <v>8</v>
      </c>
      <c r="I66" s="385" t="s">
        <v>104</v>
      </c>
      <c r="J66" s="385" t="s">
        <v>11</v>
      </c>
      <c r="K66" s="385" t="s">
        <v>13</v>
      </c>
      <c r="L66" s="385" t="s">
        <v>15</v>
      </c>
      <c r="M66" s="385" t="s">
        <v>105</v>
      </c>
      <c r="N66" s="385" t="s">
        <v>18</v>
      </c>
      <c r="O66" s="385" t="s">
        <v>20</v>
      </c>
      <c r="P66" s="385" t="s">
        <v>106</v>
      </c>
      <c r="Q66" s="385" t="s">
        <v>23</v>
      </c>
      <c r="R66" s="385" t="s">
        <v>107</v>
      </c>
      <c r="S66" s="385" t="s">
        <v>26</v>
      </c>
      <c r="T66" s="385" t="s">
        <v>28</v>
      </c>
      <c r="U66" s="385" t="s">
        <v>30</v>
      </c>
      <c r="V66" s="385" t="s">
        <v>108</v>
      </c>
      <c r="W66" s="385" t="s">
        <v>33</v>
      </c>
      <c r="X66" s="385" t="s">
        <v>35</v>
      </c>
      <c r="Y66" s="385" t="s">
        <v>37</v>
      </c>
      <c r="Z66" s="385" t="s">
        <v>39</v>
      </c>
      <c r="AA66" s="385" t="s">
        <v>109</v>
      </c>
      <c r="AB66" s="385" t="s">
        <v>110</v>
      </c>
      <c r="AC66" s="385" t="s">
        <v>43</v>
      </c>
      <c r="AD66" s="385" t="s">
        <v>45</v>
      </c>
      <c r="AE66" s="385" t="s">
        <v>111</v>
      </c>
      <c r="AF66" s="385" t="s">
        <v>48</v>
      </c>
      <c r="AG66" s="385" t="s">
        <v>112</v>
      </c>
      <c r="AH66" s="385" t="s">
        <v>51</v>
      </c>
      <c r="AI66" s="385" t="s">
        <v>53</v>
      </c>
      <c r="AJ66" s="385" t="s">
        <v>55</v>
      </c>
      <c r="AK66" s="385" t="s">
        <v>113</v>
      </c>
      <c r="AL66" s="385" t="s">
        <v>58</v>
      </c>
      <c r="AM66" s="385" t="s">
        <v>60</v>
      </c>
      <c r="AN66" s="385" t="s">
        <v>114</v>
      </c>
      <c r="AO66" s="385" t="s">
        <v>63</v>
      </c>
      <c r="AP66" s="385" t="s">
        <v>65</v>
      </c>
      <c r="AQ66" s="385" t="s">
        <v>67</v>
      </c>
      <c r="AR66" s="385" t="s">
        <v>69</v>
      </c>
      <c r="AS66" s="385" t="s">
        <v>71</v>
      </c>
      <c r="AT66" s="385" t="s">
        <v>73</v>
      </c>
      <c r="AU66" s="385" t="s">
        <v>115</v>
      </c>
      <c r="AV66" s="385" t="s">
        <v>76</v>
      </c>
      <c r="AW66" s="385" t="s">
        <v>78</v>
      </c>
      <c r="AX66" s="385" t="s">
        <v>80</v>
      </c>
      <c r="AY66" s="385" t="s">
        <v>82</v>
      </c>
      <c r="AZ66" s="385" t="s">
        <v>116</v>
      </c>
      <c r="BA66" s="385" t="s">
        <v>117</v>
      </c>
      <c r="BB66" s="385" t="s">
        <v>118</v>
      </c>
      <c r="BC66" s="385" t="s">
        <v>84</v>
      </c>
      <c r="BD66" s="385" t="s">
        <v>119</v>
      </c>
      <c r="BE66" s="385" t="s">
        <v>120</v>
      </c>
      <c r="BF66" s="385" t="s">
        <v>121</v>
      </c>
      <c r="BG66" s="385" t="s">
        <v>85</v>
      </c>
      <c r="BH66" s="385" t="s">
        <v>87</v>
      </c>
      <c r="BI66" s="385" t="s">
        <v>122</v>
      </c>
      <c r="BJ66" s="385" t="s">
        <v>123</v>
      </c>
      <c r="BK66" s="385" t="s">
        <v>89</v>
      </c>
      <c r="BL66" s="387" t="s">
        <v>208</v>
      </c>
      <c r="BM66" s="384" t="s">
        <v>209</v>
      </c>
      <c r="BN66" s="384" t="s">
        <v>210</v>
      </c>
      <c r="BO66" s="384" t="s">
        <v>225</v>
      </c>
      <c r="BP66" s="384" t="s">
        <v>213</v>
      </c>
      <c r="BQ66" s="384" t="s">
        <v>224</v>
      </c>
      <c r="BR66" s="384" t="s">
        <v>217</v>
      </c>
      <c r="BS66" s="384" t="s">
        <v>218</v>
      </c>
      <c r="BT66" s="384" t="s">
        <v>219</v>
      </c>
      <c r="BU66" s="384" t="s">
        <v>227</v>
      </c>
      <c r="BV66" s="384" t="s">
        <v>228</v>
      </c>
      <c r="BW66" s="388" t="s">
        <v>229</v>
      </c>
      <c r="BX66" s="616" t="s">
        <v>128</v>
      </c>
      <c r="BY66" s="614"/>
      <c r="BZ66" s="616"/>
      <c r="CA66" s="617"/>
      <c r="CB66" s="616"/>
      <c r="CC66" s="610"/>
    </row>
    <row r="67" spans="1:81" s="127" customFormat="1" ht="95.25" customHeight="1" x14ac:dyDescent="0.25">
      <c r="A67" s="630"/>
      <c r="B67" s="633"/>
      <c r="C67" s="389" t="s">
        <v>124</v>
      </c>
      <c r="D67" s="390" t="s">
        <v>299</v>
      </c>
      <c r="E67" s="389" t="s">
        <v>125</v>
      </c>
      <c r="F67" s="389" t="s">
        <v>6</v>
      </c>
      <c r="G67" s="389" t="s">
        <v>7</v>
      </c>
      <c r="H67" s="389" t="s">
        <v>9</v>
      </c>
      <c r="I67" s="389" t="s">
        <v>10</v>
      </c>
      <c r="J67" s="389" t="s">
        <v>12</v>
      </c>
      <c r="K67" s="389" t="s">
        <v>14</v>
      </c>
      <c r="L67" s="389" t="s">
        <v>16</v>
      </c>
      <c r="M67" s="389" t="s">
        <v>17</v>
      </c>
      <c r="N67" s="389" t="s">
        <v>19</v>
      </c>
      <c r="O67" s="389" t="s">
        <v>21</v>
      </c>
      <c r="P67" s="389" t="s">
        <v>22</v>
      </c>
      <c r="Q67" s="389" t="s">
        <v>24</v>
      </c>
      <c r="R67" s="389" t="s">
        <v>25</v>
      </c>
      <c r="S67" s="389" t="s">
        <v>27</v>
      </c>
      <c r="T67" s="389" t="s">
        <v>29</v>
      </c>
      <c r="U67" s="389" t="s">
        <v>31</v>
      </c>
      <c r="V67" s="389" t="s">
        <v>32</v>
      </c>
      <c r="W67" s="389" t="s">
        <v>34</v>
      </c>
      <c r="X67" s="389" t="s">
        <v>36</v>
      </c>
      <c r="Y67" s="389" t="s">
        <v>38</v>
      </c>
      <c r="Z67" s="389" t="s">
        <v>40</v>
      </c>
      <c r="AA67" s="389" t="s">
        <v>41</v>
      </c>
      <c r="AB67" s="389" t="s">
        <v>42</v>
      </c>
      <c r="AC67" s="389" t="s">
        <v>44</v>
      </c>
      <c r="AD67" s="389" t="s">
        <v>46</v>
      </c>
      <c r="AE67" s="389" t="s">
        <v>47</v>
      </c>
      <c r="AF67" s="389" t="s">
        <v>49</v>
      </c>
      <c r="AG67" s="389" t="s">
        <v>50</v>
      </c>
      <c r="AH67" s="389" t="s">
        <v>52</v>
      </c>
      <c r="AI67" s="389" t="s">
        <v>54</v>
      </c>
      <c r="AJ67" s="389" t="s">
        <v>56</v>
      </c>
      <c r="AK67" s="389" t="s">
        <v>57</v>
      </c>
      <c r="AL67" s="389" t="s">
        <v>59</v>
      </c>
      <c r="AM67" s="389" t="s">
        <v>61</v>
      </c>
      <c r="AN67" s="389" t="s">
        <v>62</v>
      </c>
      <c r="AO67" s="389" t="s">
        <v>64</v>
      </c>
      <c r="AP67" s="389" t="s">
        <v>66</v>
      </c>
      <c r="AQ67" s="389" t="s">
        <v>68</v>
      </c>
      <c r="AR67" s="389" t="s">
        <v>70</v>
      </c>
      <c r="AS67" s="389" t="s">
        <v>72</v>
      </c>
      <c r="AT67" s="389" t="s">
        <v>74</v>
      </c>
      <c r="AU67" s="389" t="s">
        <v>75</v>
      </c>
      <c r="AV67" s="389" t="s">
        <v>77</v>
      </c>
      <c r="AW67" s="389" t="s">
        <v>79</v>
      </c>
      <c r="AX67" s="389" t="s">
        <v>81</v>
      </c>
      <c r="AY67" s="389" t="s">
        <v>83</v>
      </c>
      <c r="AZ67" s="389" t="s">
        <v>91</v>
      </c>
      <c r="BA67" s="389" t="s">
        <v>0</v>
      </c>
      <c r="BB67" s="389" t="s">
        <v>1</v>
      </c>
      <c r="BC67" s="389" t="s">
        <v>2</v>
      </c>
      <c r="BD67" s="389" t="s">
        <v>92</v>
      </c>
      <c r="BE67" s="389" t="s">
        <v>93</v>
      </c>
      <c r="BF67" s="389" t="s">
        <v>94</v>
      </c>
      <c r="BG67" s="389" t="s">
        <v>86</v>
      </c>
      <c r="BH67" s="389" t="s">
        <v>88</v>
      </c>
      <c r="BI67" s="389" t="s">
        <v>95</v>
      </c>
      <c r="BJ67" s="389" t="s">
        <v>96</v>
      </c>
      <c r="BK67" s="389" t="s">
        <v>90</v>
      </c>
      <c r="BL67" s="392" t="s">
        <v>199</v>
      </c>
      <c r="BM67" s="389" t="s">
        <v>200</v>
      </c>
      <c r="BN67" s="389" t="s">
        <v>201</v>
      </c>
      <c r="BO67" s="389" t="s">
        <v>202</v>
      </c>
      <c r="BP67" s="389" t="s">
        <v>203</v>
      </c>
      <c r="BQ67" s="389" t="s">
        <v>204</v>
      </c>
      <c r="BR67" s="389" t="s">
        <v>0</v>
      </c>
      <c r="BS67" s="389" t="s">
        <v>1</v>
      </c>
      <c r="BT67" s="389" t="s">
        <v>2</v>
      </c>
      <c r="BU67" s="389" t="s">
        <v>205</v>
      </c>
      <c r="BV67" s="389" t="s">
        <v>206</v>
      </c>
      <c r="BW67" s="393" t="s">
        <v>207</v>
      </c>
      <c r="BX67" s="617"/>
      <c r="BY67" s="394" t="s">
        <v>232</v>
      </c>
      <c r="BZ67" s="617"/>
      <c r="CA67" s="395" t="s">
        <v>243</v>
      </c>
      <c r="CB67" s="617"/>
      <c r="CC67" s="611"/>
    </row>
    <row r="68" spans="1:81" s="81" customFormat="1" ht="15" customHeight="1" x14ac:dyDescent="0.2">
      <c r="A68" s="85" t="s">
        <v>137</v>
      </c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5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7"/>
      <c r="BX68" s="86"/>
      <c r="BY68" s="86"/>
      <c r="BZ68" s="86"/>
      <c r="CA68" s="86"/>
      <c r="CB68" s="86"/>
      <c r="CC68" s="87"/>
    </row>
    <row r="69" spans="1:81" s="81" customFormat="1" ht="15" customHeight="1" x14ac:dyDescent="0.2">
      <c r="A69" s="88" t="s">
        <v>139</v>
      </c>
      <c r="B69" s="8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50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51"/>
      <c r="BX69" s="299"/>
      <c r="BY69" s="300"/>
      <c r="BZ69" s="300"/>
      <c r="CA69" s="300"/>
      <c r="CB69" s="300"/>
      <c r="CC69" s="358"/>
    </row>
    <row r="70" spans="1:81" s="112" customFormat="1" ht="15" customHeight="1" x14ac:dyDescent="0.25">
      <c r="A70" s="90" t="s">
        <v>140</v>
      </c>
      <c r="B70" s="91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4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5"/>
      <c r="BX70" s="253"/>
      <c r="BY70" s="256"/>
      <c r="BZ70" s="256"/>
      <c r="CA70" s="256"/>
      <c r="CB70" s="256"/>
      <c r="CC70" s="353"/>
    </row>
    <row r="71" spans="1:81" s="112" customFormat="1" ht="15" customHeight="1" x14ac:dyDescent="0.25">
      <c r="A71" s="92" t="s">
        <v>141</v>
      </c>
      <c r="B71" s="93"/>
      <c r="C71" s="279"/>
      <c r="D71" s="279"/>
      <c r="E71" s="257"/>
      <c r="F71" s="257"/>
      <c r="G71" s="257"/>
      <c r="H71" s="257"/>
      <c r="I71" s="257">
        <v>370104</v>
      </c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8"/>
      <c r="BM71" s="257">
        <v>370104</v>
      </c>
      <c r="BN71" s="257"/>
      <c r="BO71" s="257"/>
      <c r="BP71" s="257"/>
      <c r="BQ71" s="257"/>
      <c r="BR71" s="257"/>
      <c r="BS71" s="257"/>
      <c r="BT71" s="257"/>
      <c r="BU71" s="257"/>
      <c r="BV71" s="257"/>
      <c r="BW71" s="259"/>
      <c r="BX71" s="257">
        <v>370104</v>
      </c>
      <c r="BY71" s="256"/>
      <c r="BZ71" s="256"/>
      <c r="CA71" s="256"/>
      <c r="CB71" s="256"/>
      <c r="CC71" s="272">
        <v>370104</v>
      </c>
    </row>
    <row r="72" spans="1:81" s="112" customFormat="1" ht="15" customHeight="1" x14ac:dyDescent="0.25">
      <c r="A72" s="94" t="s">
        <v>142</v>
      </c>
      <c r="B72" s="91"/>
      <c r="C72" s="285"/>
      <c r="D72" s="285"/>
      <c r="E72" s="253"/>
      <c r="F72" s="253"/>
      <c r="G72" s="253"/>
      <c r="H72" s="253">
        <v>1869000</v>
      </c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4"/>
      <c r="BM72" s="253">
        <v>1869000</v>
      </c>
      <c r="BN72" s="253"/>
      <c r="BO72" s="253"/>
      <c r="BP72" s="253"/>
      <c r="BQ72" s="253"/>
      <c r="BR72" s="253"/>
      <c r="BS72" s="253"/>
      <c r="BT72" s="253"/>
      <c r="BU72" s="253"/>
      <c r="BV72" s="253"/>
      <c r="BW72" s="255"/>
      <c r="BX72" s="253">
        <v>1869000</v>
      </c>
      <c r="BY72" s="256"/>
      <c r="BZ72" s="256"/>
      <c r="CA72" s="256"/>
      <c r="CB72" s="256"/>
      <c r="CC72" s="255">
        <v>1869000</v>
      </c>
    </row>
    <row r="73" spans="1:81" s="112" customFormat="1" ht="15" customHeight="1" x14ac:dyDescent="0.25">
      <c r="A73" s="92" t="s">
        <v>143</v>
      </c>
      <c r="B73" s="93"/>
      <c r="C73" s="257"/>
      <c r="D73" s="257"/>
      <c r="E73" s="257"/>
      <c r="F73" s="257"/>
      <c r="G73" s="257"/>
      <c r="H73" s="257"/>
      <c r="I73" s="257">
        <v>1120422</v>
      </c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8"/>
      <c r="BM73" s="257">
        <v>1120422</v>
      </c>
      <c r="BN73" s="257"/>
      <c r="BO73" s="257"/>
      <c r="BP73" s="257"/>
      <c r="BQ73" s="257"/>
      <c r="BR73" s="257"/>
      <c r="BS73" s="257"/>
      <c r="BT73" s="257"/>
      <c r="BU73" s="257"/>
      <c r="BV73" s="257"/>
      <c r="BW73" s="259"/>
      <c r="BX73" s="257">
        <v>1120422</v>
      </c>
      <c r="BY73" s="256"/>
      <c r="BZ73" s="256"/>
      <c r="CA73" s="256"/>
      <c r="CB73" s="256"/>
      <c r="CC73" s="272">
        <v>1120422</v>
      </c>
    </row>
    <row r="74" spans="1:81" s="81" customFormat="1" ht="15" customHeight="1" x14ac:dyDescent="0.2">
      <c r="A74" s="90" t="s">
        <v>144</v>
      </c>
      <c r="B74" s="91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4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5"/>
      <c r="BX74" s="253"/>
      <c r="BY74" s="256"/>
      <c r="BZ74" s="256"/>
      <c r="CA74" s="256"/>
      <c r="CB74" s="256"/>
      <c r="CC74" s="353"/>
    </row>
    <row r="75" spans="1:81" s="81" customFormat="1" ht="15" customHeight="1" x14ac:dyDescent="0.2">
      <c r="A75" s="92" t="s">
        <v>145</v>
      </c>
      <c r="B75" s="93"/>
      <c r="C75" s="257"/>
      <c r="D75" s="257"/>
      <c r="E75" s="257"/>
      <c r="F75" s="257">
        <v>100634</v>
      </c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8">
        <v>100634</v>
      </c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9"/>
      <c r="BX75" s="257">
        <v>100634</v>
      </c>
      <c r="BY75" s="256"/>
      <c r="BZ75" s="256"/>
      <c r="CA75" s="256"/>
      <c r="CB75" s="256"/>
      <c r="CC75" s="303">
        <v>100634</v>
      </c>
    </row>
    <row r="76" spans="1:81" s="81" customFormat="1" ht="15" customHeight="1" x14ac:dyDescent="0.2">
      <c r="A76" s="95" t="s">
        <v>146</v>
      </c>
      <c r="B76" s="96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5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6"/>
      <c r="BX76" s="264"/>
      <c r="BY76" s="267"/>
      <c r="BZ76" s="267"/>
      <c r="CA76" s="267"/>
      <c r="CB76" s="267"/>
      <c r="CC76" s="350"/>
    </row>
    <row r="77" spans="1:81" s="81" customFormat="1" ht="15" customHeight="1" x14ac:dyDescent="0.2">
      <c r="A77" s="97" t="s">
        <v>198</v>
      </c>
      <c r="B77" s="98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68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69"/>
      <c r="BX77" s="243"/>
      <c r="BY77" s="267"/>
      <c r="BZ77" s="267"/>
      <c r="CA77" s="267"/>
      <c r="CB77" s="267"/>
      <c r="CC77" s="293"/>
    </row>
    <row r="78" spans="1:81" s="81" customFormat="1" ht="15" customHeight="1" x14ac:dyDescent="0.2">
      <c r="A78" s="90" t="s">
        <v>147</v>
      </c>
      <c r="B78" s="91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>
        <v>159316</v>
      </c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4"/>
      <c r="BM78" s="253"/>
      <c r="BN78" s="253"/>
      <c r="BO78" s="253">
        <v>159316</v>
      </c>
      <c r="BP78" s="253"/>
      <c r="BQ78" s="253"/>
      <c r="BR78" s="253"/>
      <c r="BS78" s="253"/>
      <c r="BT78" s="253"/>
      <c r="BU78" s="253"/>
      <c r="BV78" s="253"/>
      <c r="BW78" s="255"/>
      <c r="BX78" s="253">
        <v>159316</v>
      </c>
      <c r="BY78" s="256"/>
      <c r="BZ78" s="256"/>
      <c r="CA78" s="256"/>
      <c r="CB78" s="256"/>
      <c r="CC78" s="255">
        <v>159316</v>
      </c>
    </row>
    <row r="79" spans="1:81" s="81" customFormat="1" ht="15" customHeight="1" x14ac:dyDescent="0.2">
      <c r="A79" s="99" t="s">
        <v>148</v>
      </c>
      <c r="B79" s="93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>
        <v>180</v>
      </c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8"/>
      <c r="BM79" s="257"/>
      <c r="BN79" s="257"/>
      <c r="BO79" s="257">
        <v>180</v>
      </c>
      <c r="BP79" s="257"/>
      <c r="BQ79" s="257"/>
      <c r="BR79" s="257"/>
      <c r="BS79" s="257"/>
      <c r="BT79" s="257"/>
      <c r="BU79" s="257"/>
      <c r="BV79" s="257"/>
      <c r="BW79" s="259"/>
      <c r="BX79" s="257">
        <v>180</v>
      </c>
      <c r="BY79" s="256"/>
      <c r="BZ79" s="256"/>
      <c r="CA79" s="256"/>
      <c r="CB79" s="256"/>
      <c r="CC79" s="272">
        <v>180</v>
      </c>
    </row>
    <row r="80" spans="1:81" s="81" customFormat="1" ht="15" customHeight="1" x14ac:dyDescent="0.2">
      <c r="A80" s="95" t="s">
        <v>149</v>
      </c>
      <c r="B80" s="96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5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6"/>
      <c r="BX80" s="264"/>
      <c r="BY80" s="267"/>
      <c r="BZ80" s="267"/>
      <c r="CA80" s="267"/>
      <c r="CB80" s="267"/>
      <c r="CC80" s="266"/>
    </row>
    <row r="81" spans="1:82" s="81" customFormat="1" ht="15" customHeight="1" x14ac:dyDescent="0.2">
      <c r="A81" s="124" t="s">
        <v>150</v>
      </c>
      <c r="B81" s="125"/>
      <c r="C81" s="304"/>
      <c r="D81" s="270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  <c r="BD81" s="304"/>
      <c r="BE81" s="304"/>
      <c r="BF81" s="304"/>
      <c r="BG81" s="304"/>
      <c r="BH81" s="304"/>
      <c r="BI81" s="304"/>
      <c r="BJ81" s="304"/>
      <c r="BK81" s="304"/>
      <c r="BL81" s="305"/>
      <c r="BM81" s="304"/>
      <c r="BN81" s="304"/>
      <c r="BO81" s="304"/>
      <c r="BP81" s="304"/>
      <c r="BQ81" s="304"/>
      <c r="BR81" s="304"/>
      <c r="BS81" s="304"/>
      <c r="BT81" s="304"/>
      <c r="BU81" s="304"/>
      <c r="BV81" s="304"/>
      <c r="BW81" s="306"/>
      <c r="BX81" s="304"/>
      <c r="BY81" s="256"/>
      <c r="BZ81" s="256"/>
      <c r="CA81" s="256"/>
      <c r="CB81" s="256"/>
      <c r="CC81" s="352"/>
    </row>
    <row r="82" spans="1:82" s="81" customFormat="1" ht="15" customHeight="1" x14ac:dyDescent="0.2">
      <c r="A82" s="94" t="s">
        <v>151</v>
      </c>
      <c r="B82" s="91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>
        <v>5751</v>
      </c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4"/>
      <c r="BM82" s="253"/>
      <c r="BN82" s="253">
        <v>5751</v>
      </c>
      <c r="BO82" s="253"/>
      <c r="BP82" s="253"/>
      <c r="BQ82" s="253"/>
      <c r="BR82" s="253"/>
      <c r="BS82" s="253"/>
      <c r="BT82" s="253"/>
      <c r="BU82" s="253"/>
      <c r="BV82" s="253"/>
      <c r="BW82" s="255"/>
      <c r="BX82" s="253">
        <v>5751</v>
      </c>
      <c r="BY82" s="256"/>
      <c r="BZ82" s="256"/>
      <c r="CA82" s="256"/>
      <c r="CB82" s="256"/>
      <c r="CC82" s="255">
        <v>5751</v>
      </c>
    </row>
    <row r="83" spans="1:82" s="81" customFormat="1" ht="15" customHeight="1" x14ac:dyDescent="0.2">
      <c r="A83" s="126" t="s">
        <v>152</v>
      </c>
      <c r="B83" s="125"/>
      <c r="C83" s="304"/>
      <c r="D83" s="270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>
        <v>92932</v>
      </c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  <c r="BE83" s="304"/>
      <c r="BF83" s="304"/>
      <c r="BG83" s="304"/>
      <c r="BH83" s="304"/>
      <c r="BI83" s="304"/>
      <c r="BJ83" s="304"/>
      <c r="BK83" s="304"/>
      <c r="BL83" s="305"/>
      <c r="BM83" s="304"/>
      <c r="BN83" s="304">
        <v>92932</v>
      </c>
      <c r="BO83" s="304"/>
      <c r="BP83" s="304"/>
      <c r="BQ83" s="304"/>
      <c r="BR83" s="304"/>
      <c r="BS83" s="304"/>
      <c r="BT83" s="304"/>
      <c r="BU83" s="304"/>
      <c r="BV83" s="304"/>
      <c r="BW83" s="306"/>
      <c r="BX83" s="304">
        <v>92932</v>
      </c>
      <c r="BY83" s="256"/>
      <c r="BZ83" s="256"/>
      <c r="CA83" s="256"/>
      <c r="CB83" s="256"/>
      <c r="CC83" s="272">
        <v>92932</v>
      </c>
    </row>
    <row r="84" spans="1:82" s="81" customFormat="1" ht="15" customHeight="1" x14ac:dyDescent="0.2">
      <c r="A84" s="94" t="s">
        <v>153</v>
      </c>
      <c r="B84" s="91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4"/>
      <c r="BM84" s="253"/>
      <c r="BN84" s="253"/>
      <c r="BO84" s="253"/>
      <c r="BP84" s="253"/>
      <c r="BQ84" s="253"/>
      <c r="BR84" s="253"/>
      <c r="BS84" s="253"/>
      <c r="BT84" s="253"/>
      <c r="BU84" s="253"/>
      <c r="BV84" s="253"/>
      <c r="BW84" s="255"/>
      <c r="BX84" s="253"/>
      <c r="BY84" s="256"/>
      <c r="BZ84" s="256"/>
      <c r="CA84" s="256"/>
      <c r="CB84" s="256"/>
      <c r="CC84" s="255"/>
    </row>
    <row r="85" spans="1:82" s="81" customFormat="1" ht="15" customHeight="1" x14ac:dyDescent="0.2">
      <c r="A85" s="420" t="s">
        <v>154</v>
      </c>
      <c r="B85" s="125"/>
      <c r="C85" s="304"/>
      <c r="D85" s="270"/>
      <c r="E85" s="304"/>
      <c r="F85" s="304">
        <v>37862</v>
      </c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6"/>
      <c r="BL85" s="304">
        <v>37862</v>
      </c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6"/>
      <c r="BX85" s="305">
        <v>37862</v>
      </c>
      <c r="BY85" s="256"/>
      <c r="BZ85" s="256"/>
      <c r="CA85" s="256"/>
      <c r="CB85" s="256"/>
      <c r="CC85" s="303">
        <v>37862</v>
      </c>
    </row>
    <row r="86" spans="1:82" s="81" customFormat="1" ht="15" customHeight="1" x14ac:dyDescent="0.2">
      <c r="A86" s="95" t="s">
        <v>375</v>
      </c>
      <c r="B86" s="91"/>
      <c r="C86" s="253"/>
      <c r="D86" s="253"/>
      <c r="E86" s="253"/>
      <c r="F86" s="253">
        <v>138496</v>
      </c>
      <c r="G86" s="253"/>
      <c r="H86" s="253">
        <v>1869000</v>
      </c>
      <c r="I86" s="253">
        <v>1490526</v>
      </c>
      <c r="J86" s="253"/>
      <c r="K86" s="253"/>
      <c r="L86" s="253"/>
      <c r="M86" s="253"/>
      <c r="N86" s="253"/>
      <c r="O86" s="253"/>
      <c r="P86" s="253"/>
      <c r="Q86" s="253"/>
      <c r="R86" s="253">
        <v>98683</v>
      </c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>
        <v>159496</v>
      </c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425"/>
      <c r="BL86" s="253">
        <v>138496</v>
      </c>
      <c r="BM86" s="253">
        <v>3359526</v>
      </c>
      <c r="BN86" s="253">
        <v>98683</v>
      </c>
      <c r="BO86" s="253">
        <v>159496</v>
      </c>
      <c r="BP86" s="253"/>
      <c r="BQ86" s="253"/>
      <c r="BR86" s="253"/>
      <c r="BS86" s="253"/>
      <c r="BT86" s="253"/>
      <c r="BU86" s="253"/>
      <c r="BV86" s="253"/>
      <c r="BW86" s="425"/>
      <c r="BX86" s="253">
        <v>3756201</v>
      </c>
      <c r="BY86" s="256"/>
      <c r="BZ86" s="256"/>
      <c r="CA86" s="256"/>
      <c r="CB86" s="256"/>
      <c r="CC86" s="253">
        <v>3756201</v>
      </c>
      <c r="CD86" s="424"/>
    </row>
    <row r="87" spans="1:82" s="81" customFormat="1" ht="15" customHeight="1" x14ac:dyDescent="0.2">
      <c r="A87" s="85" t="s">
        <v>138</v>
      </c>
      <c r="B87" s="101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6"/>
      <c r="BY87" s="276"/>
      <c r="BZ87" s="276"/>
      <c r="CA87" s="276"/>
      <c r="CB87" s="276"/>
      <c r="CC87" s="278"/>
    </row>
    <row r="88" spans="1:82" s="81" customFormat="1" ht="15" customHeight="1" x14ac:dyDescent="0.2">
      <c r="A88" s="88" t="s">
        <v>155</v>
      </c>
      <c r="B88" s="102"/>
      <c r="C88" s="279"/>
      <c r="D88" s="279"/>
      <c r="E88" s="279"/>
      <c r="F88" s="279"/>
      <c r="G88" s="279"/>
      <c r="H88" s="279"/>
      <c r="I88" s="279"/>
      <c r="J88" s="279">
        <v>683</v>
      </c>
      <c r="K88" s="279"/>
      <c r="L88" s="279"/>
      <c r="M88" s="279">
        <v>2048</v>
      </c>
      <c r="N88" s="279">
        <v>1365</v>
      </c>
      <c r="O88" s="279"/>
      <c r="P88" s="279"/>
      <c r="Q88" s="279">
        <v>341</v>
      </c>
      <c r="R88" s="279">
        <v>9217</v>
      </c>
      <c r="S88" s="279"/>
      <c r="T88" s="279"/>
      <c r="U88" s="279"/>
      <c r="V88" s="279"/>
      <c r="W88" s="279"/>
      <c r="X88" s="279"/>
      <c r="Y88" s="279">
        <v>4438</v>
      </c>
      <c r="Z88" s="279"/>
      <c r="AA88" s="279">
        <v>74416</v>
      </c>
      <c r="AB88" s="279">
        <v>5803</v>
      </c>
      <c r="AC88" s="279"/>
      <c r="AD88" s="279">
        <v>2731</v>
      </c>
      <c r="AE88" s="279">
        <v>4779</v>
      </c>
      <c r="AF88" s="279"/>
      <c r="AG88" s="279"/>
      <c r="AH88" s="279"/>
      <c r="AI88" s="279"/>
      <c r="AJ88" s="279"/>
      <c r="AK88" s="279">
        <v>64175</v>
      </c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80"/>
      <c r="BM88" s="281">
        <v>683</v>
      </c>
      <c r="BN88" s="281">
        <v>105138</v>
      </c>
      <c r="BO88" s="281">
        <v>64175</v>
      </c>
      <c r="BP88" s="281"/>
      <c r="BQ88" s="281"/>
      <c r="BR88" s="281"/>
      <c r="BS88" s="281"/>
      <c r="BT88" s="281"/>
      <c r="BU88" s="281"/>
      <c r="BV88" s="281"/>
      <c r="BW88" s="282"/>
      <c r="BX88" s="279">
        <v>169996</v>
      </c>
      <c r="BY88" s="279"/>
      <c r="BZ88" s="279">
        <v>-116956</v>
      </c>
      <c r="CA88" s="279">
        <v>1816083</v>
      </c>
      <c r="CB88" s="283"/>
      <c r="CC88" s="293">
        <v>1869123</v>
      </c>
      <c r="CD88" s="361"/>
    </row>
    <row r="89" spans="1:82" s="81" customFormat="1" ht="15" customHeight="1" x14ac:dyDescent="0.2">
      <c r="A89" s="95" t="s">
        <v>156</v>
      </c>
      <c r="B89" s="103"/>
      <c r="C89" s="285"/>
      <c r="D89" s="285"/>
      <c r="E89" s="285"/>
      <c r="F89" s="285"/>
      <c r="G89" s="285"/>
      <c r="H89" s="285"/>
      <c r="I89" s="285">
        <v>182</v>
      </c>
      <c r="J89" s="285">
        <v>183</v>
      </c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>
        <v>3926</v>
      </c>
      <c r="AB89" s="285"/>
      <c r="AC89" s="285"/>
      <c r="AD89" s="285"/>
      <c r="AE89" s="285"/>
      <c r="AF89" s="285"/>
      <c r="AG89" s="285"/>
      <c r="AH89" s="285"/>
      <c r="AI89" s="285"/>
      <c r="AJ89" s="285"/>
      <c r="AK89" s="285">
        <v>141519</v>
      </c>
      <c r="AL89" s="285">
        <v>206983</v>
      </c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6"/>
      <c r="BM89" s="285">
        <v>365</v>
      </c>
      <c r="BN89" s="285">
        <v>3926</v>
      </c>
      <c r="BO89" s="285">
        <v>348502</v>
      </c>
      <c r="BP89" s="285"/>
      <c r="BQ89" s="285"/>
      <c r="BR89" s="285"/>
      <c r="BS89" s="285"/>
      <c r="BT89" s="285"/>
      <c r="BU89" s="285"/>
      <c r="BV89" s="285"/>
      <c r="BW89" s="287"/>
      <c r="BX89" s="285">
        <v>352793</v>
      </c>
      <c r="BY89" s="285"/>
      <c r="BZ89" s="285"/>
      <c r="CA89" s="285"/>
      <c r="CB89" s="283"/>
      <c r="CC89" s="287">
        <v>352793</v>
      </c>
      <c r="CD89" s="361"/>
    </row>
    <row r="90" spans="1:82" s="81" customFormat="1" ht="15" customHeight="1" x14ac:dyDescent="0.2">
      <c r="A90" s="88" t="s">
        <v>157</v>
      </c>
      <c r="B90" s="102"/>
      <c r="C90" s="279">
        <v>58</v>
      </c>
      <c r="D90" s="279"/>
      <c r="E90" s="279"/>
      <c r="F90" s="279">
        <v>29</v>
      </c>
      <c r="G90" s="279"/>
      <c r="H90" s="279">
        <v>989</v>
      </c>
      <c r="I90" s="279">
        <v>6865</v>
      </c>
      <c r="J90" s="279">
        <v>1280</v>
      </c>
      <c r="K90" s="279">
        <v>2095</v>
      </c>
      <c r="L90" s="279">
        <v>116</v>
      </c>
      <c r="M90" s="279">
        <v>291</v>
      </c>
      <c r="N90" s="279">
        <v>872</v>
      </c>
      <c r="O90" s="279">
        <v>1047</v>
      </c>
      <c r="P90" s="279">
        <v>2618</v>
      </c>
      <c r="Q90" s="279">
        <v>175</v>
      </c>
      <c r="R90" s="279">
        <v>87</v>
      </c>
      <c r="S90" s="279">
        <v>524</v>
      </c>
      <c r="T90" s="279">
        <v>59</v>
      </c>
      <c r="U90" s="279">
        <v>3230</v>
      </c>
      <c r="V90" s="279">
        <v>3403</v>
      </c>
      <c r="W90" s="279">
        <v>204</v>
      </c>
      <c r="X90" s="279"/>
      <c r="Y90" s="279">
        <v>6341</v>
      </c>
      <c r="Z90" s="279">
        <v>407</v>
      </c>
      <c r="AA90" s="279">
        <v>1455</v>
      </c>
      <c r="AB90" s="279">
        <v>6400</v>
      </c>
      <c r="AC90" s="279">
        <v>2095</v>
      </c>
      <c r="AD90" s="279">
        <v>15799</v>
      </c>
      <c r="AE90" s="279">
        <v>4770</v>
      </c>
      <c r="AF90" s="279">
        <v>640</v>
      </c>
      <c r="AG90" s="279">
        <v>2502</v>
      </c>
      <c r="AH90" s="279">
        <v>233</v>
      </c>
      <c r="AI90" s="279">
        <v>669</v>
      </c>
      <c r="AJ90" s="279">
        <v>1426</v>
      </c>
      <c r="AK90" s="279">
        <v>7011</v>
      </c>
      <c r="AL90" s="279">
        <v>2706</v>
      </c>
      <c r="AM90" s="279">
        <v>29</v>
      </c>
      <c r="AN90" s="279">
        <v>59</v>
      </c>
      <c r="AO90" s="279"/>
      <c r="AP90" s="279"/>
      <c r="AQ90" s="279">
        <v>87</v>
      </c>
      <c r="AR90" s="279"/>
      <c r="AS90" s="279">
        <v>3695</v>
      </c>
      <c r="AT90" s="279">
        <v>59</v>
      </c>
      <c r="AU90" s="279">
        <v>8499</v>
      </c>
      <c r="AV90" s="279">
        <v>87</v>
      </c>
      <c r="AW90" s="279">
        <v>901</v>
      </c>
      <c r="AX90" s="279">
        <v>407</v>
      </c>
      <c r="AY90" s="279">
        <v>87</v>
      </c>
      <c r="AZ90" s="279">
        <v>989</v>
      </c>
      <c r="BA90" s="279">
        <v>175</v>
      </c>
      <c r="BB90" s="279">
        <v>785</v>
      </c>
      <c r="BC90" s="279">
        <v>87</v>
      </c>
      <c r="BD90" s="279">
        <v>204</v>
      </c>
      <c r="BE90" s="279">
        <v>87</v>
      </c>
      <c r="BF90" s="279">
        <v>669</v>
      </c>
      <c r="BG90" s="279">
        <v>2851</v>
      </c>
      <c r="BH90" s="279">
        <v>87</v>
      </c>
      <c r="BI90" s="279">
        <v>29</v>
      </c>
      <c r="BJ90" s="279">
        <v>116</v>
      </c>
      <c r="BK90" s="279"/>
      <c r="BL90" s="288">
        <v>87</v>
      </c>
      <c r="BM90" s="279">
        <v>11345</v>
      </c>
      <c r="BN90" s="279">
        <v>55247</v>
      </c>
      <c r="BO90" s="279">
        <v>9805</v>
      </c>
      <c r="BP90" s="279">
        <v>87</v>
      </c>
      <c r="BQ90" s="279">
        <v>14724</v>
      </c>
      <c r="BR90" s="279">
        <v>175</v>
      </c>
      <c r="BS90" s="279">
        <v>785</v>
      </c>
      <c r="BT90" s="279">
        <v>87</v>
      </c>
      <c r="BU90" s="279">
        <v>291</v>
      </c>
      <c r="BV90" s="279">
        <v>3636</v>
      </c>
      <c r="BW90" s="284">
        <v>116</v>
      </c>
      <c r="BX90" s="279">
        <v>96385</v>
      </c>
      <c r="BY90" s="279">
        <v>53708</v>
      </c>
      <c r="BZ90" s="279"/>
      <c r="CA90" s="279"/>
      <c r="CB90" s="283"/>
      <c r="CC90" s="293">
        <v>150093</v>
      </c>
      <c r="CD90" s="361"/>
    </row>
    <row r="91" spans="1:82" s="81" customFormat="1" ht="15" customHeight="1" x14ac:dyDescent="0.2">
      <c r="A91" s="95" t="s">
        <v>158</v>
      </c>
      <c r="B91" s="103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>
        <v>578</v>
      </c>
      <c r="Z91" s="285"/>
      <c r="AA91" s="285">
        <v>718836</v>
      </c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6"/>
      <c r="BM91" s="285"/>
      <c r="BN91" s="285">
        <v>719414</v>
      </c>
      <c r="BO91" s="285"/>
      <c r="BP91" s="285"/>
      <c r="BQ91" s="285"/>
      <c r="BR91" s="285"/>
      <c r="BS91" s="285"/>
      <c r="BT91" s="285"/>
      <c r="BU91" s="285"/>
      <c r="BV91" s="285"/>
      <c r="BW91" s="287"/>
      <c r="BX91" s="285">
        <v>719414</v>
      </c>
      <c r="BY91" s="285"/>
      <c r="BZ91" s="285">
        <v>-50129</v>
      </c>
      <c r="CA91" s="285">
        <v>480180</v>
      </c>
      <c r="CB91" s="283"/>
      <c r="CC91" s="287">
        <v>1149465</v>
      </c>
      <c r="CD91" s="361"/>
    </row>
    <row r="92" spans="1:82" s="81" customFormat="1" ht="15" customHeight="1" x14ac:dyDescent="0.2">
      <c r="A92" s="88" t="s">
        <v>159</v>
      </c>
      <c r="B92" s="100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90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91"/>
      <c r="BX92" s="289"/>
      <c r="BY92" s="289"/>
      <c r="BZ92" s="289"/>
      <c r="CA92" s="289"/>
      <c r="CB92" s="267"/>
      <c r="CC92" s="351"/>
      <c r="CD92" s="361"/>
    </row>
    <row r="93" spans="1:82" s="81" customFormat="1" ht="15" customHeight="1" x14ac:dyDescent="0.2">
      <c r="A93" s="104" t="s">
        <v>160</v>
      </c>
      <c r="B93" s="10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>
        <v>1953</v>
      </c>
      <c r="AB93" s="285"/>
      <c r="AC93" s="285"/>
      <c r="AD93" s="285"/>
      <c r="AE93" s="285"/>
      <c r="AF93" s="285">
        <v>1</v>
      </c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6"/>
      <c r="BM93" s="285"/>
      <c r="BN93" s="285">
        <v>1954</v>
      </c>
      <c r="BO93" s="285"/>
      <c r="BP93" s="285"/>
      <c r="BQ93" s="285"/>
      <c r="BR93" s="285"/>
      <c r="BS93" s="285"/>
      <c r="BT93" s="285"/>
      <c r="BU93" s="285"/>
      <c r="BV93" s="285"/>
      <c r="BW93" s="287"/>
      <c r="BX93" s="285">
        <v>1954</v>
      </c>
      <c r="BY93" s="285"/>
      <c r="BZ93" s="285">
        <v>685</v>
      </c>
      <c r="CA93" s="285">
        <v>13</v>
      </c>
      <c r="CB93" s="283"/>
      <c r="CC93" s="287">
        <v>2652</v>
      </c>
      <c r="CD93" s="361"/>
    </row>
    <row r="94" spans="1:82" s="81" customFormat="1" ht="15" customHeight="1" x14ac:dyDescent="0.2">
      <c r="A94" s="106" t="s">
        <v>161</v>
      </c>
      <c r="B94" s="107"/>
      <c r="C94" s="279">
        <v>1410</v>
      </c>
      <c r="D94" s="279">
        <v>121</v>
      </c>
      <c r="E94" s="279">
        <v>1072</v>
      </c>
      <c r="F94" s="279"/>
      <c r="G94" s="279">
        <v>265</v>
      </c>
      <c r="H94" s="279">
        <v>466</v>
      </c>
      <c r="I94" s="279">
        <v>443</v>
      </c>
      <c r="J94" s="279">
        <v>69</v>
      </c>
      <c r="K94" s="279">
        <v>398</v>
      </c>
      <c r="L94" s="279">
        <v>12</v>
      </c>
      <c r="M94" s="279">
        <v>300</v>
      </c>
      <c r="N94" s="279"/>
      <c r="O94" s="279">
        <v>173</v>
      </c>
      <c r="P94" s="279">
        <v>6</v>
      </c>
      <c r="Q94" s="279">
        <v>23</v>
      </c>
      <c r="R94" s="279">
        <v>92</v>
      </c>
      <c r="S94" s="279"/>
      <c r="T94" s="279"/>
      <c r="U94" s="279"/>
      <c r="V94" s="279">
        <v>248</v>
      </c>
      <c r="W94" s="279">
        <v>12</v>
      </c>
      <c r="X94" s="279"/>
      <c r="Y94" s="279">
        <v>138</v>
      </c>
      <c r="Z94" s="279">
        <v>6</v>
      </c>
      <c r="AA94" s="279">
        <v>47595</v>
      </c>
      <c r="AB94" s="279">
        <v>294</v>
      </c>
      <c r="AC94" s="279">
        <v>109</v>
      </c>
      <c r="AD94" s="279">
        <v>1031</v>
      </c>
      <c r="AE94" s="279"/>
      <c r="AF94" s="279">
        <v>23</v>
      </c>
      <c r="AG94" s="279">
        <v>6</v>
      </c>
      <c r="AH94" s="279">
        <v>16</v>
      </c>
      <c r="AI94" s="279"/>
      <c r="AJ94" s="279"/>
      <c r="AK94" s="279">
        <v>1470</v>
      </c>
      <c r="AL94" s="279">
        <v>294</v>
      </c>
      <c r="AM94" s="279">
        <v>230</v>
      </c>
      <c r="AN94" s="279">
        <v>184</v>
      </c>
      <c r="AO94" s="279"/>
      <c r="AP94" s="279">
        <v>357</v>
      </c>
      <c r="AQ94" s="279">
        <v>415</v>
      </c>
      <c r="AR94" s="279">
        <v>1158</v>
      </c>
      <c r="AS94" s="279">
        <v>1913</v>
      </c>
      <c r="AT94" s="279"/>
      <c r="AU94" s="279">
        <v>9362</v>
      </c>
      <c r="AV94" s="279"/>
      <c r="AW94" s="279"/>
      <c r="AX94" s="279">
        <v>242</v>
      </c>
      <c r="AY94" s="279">
        <v>40</v>
      </c>
      <c r="AZ94" s="279">
        <v>132</v>
      </c>
      <c r="BA94" s="279">
        <v>421</v>
      </c>
      <c r="BB94" s="279">
        <v>386</v>
      </c>
      <c r="BC94" s="279">
        <v>98</v>
      </c>
      <c r="BD94" s="279">
        <v>968</v>
      </c>
      <c r="BE94" s="279">
        <v>380</v>
      </c>
      <c r="BF94" s="279">
        <v>1006</v>
      </c>
      <c r="BG94" s="279">
        <v>63</v>
      </c>
      <c r="BH94" s="279">
        <v>6</v>
      </c>
      <c r="BI94" s="279">
        <v>622</v>
      </c>
      <c r="BJ94" s="279">
        <v>98</v>
      </c>
      <c r="BK94" s="279"/>
      <c r="BL94" s="288">
        <v>2868</v>
      </c>
      <c r="BM94" s="279">
        <v>1388</v>
      </c>
      <c r="BN94" s="279">
        <v>50072</v>
      </c>
      <c r="BO94" s="279">
        <v>2178</v>
      </c>
      <c r="BP94" s="279">
        <v>1930</v>
      </c>
      <c r="BQ94" s="279">
        <v>11689</v>
      </c>
      <c r="BR94" s="279">
        <v>421</v>
      </c>
      <c r="BS94" s="279">
        <v>386</v>
      </c>
      <c r="BT94" s="279">
        <v>98</v>
      </c>
      <c r="BU94" s="279">
        <v>1348</v>
      </c>
      <c r="BV94" s="279">
        <v>1697</v>
      </c>
      <c r="BW94" s="284">
        <v>98</v>
      </c>
      <c r="BX94" s="279">
        <v>74173</v>
      </c>
      <c r="BY94" s="279">
        <v>87343</v>
      </c>
      <c r="BZ94" s="279">
        <v>993</v>
      </c>
      <c r="CA94" s="279">
        <v>29391</v>
      </c>
      <c r="CB94" s="283"/>
      <c r="CC94" s="293">
        <v>191900</v>
      </c>
      <c r="CD94" s="361"/>
    </row>
    <row r="95" spans="1:82" s="81" customFormat="1" ht="15" customHeight="1" x14ac:dyDescent="0.2">
      <c r="A95" s="104" t="s">
        <v>162</v>
      </c>
      <c r="B95" s="10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>
        <v>8582</v>
      </c>
      <c r="AY95" s="285"/>
      <c r="AZ95" s="285"/>
      <c r="BA95" s="285"/>
      <c r="BB95" s="285"/>
      <c r="BC95" s="285"/>
      <c r="BD95" s="285"/>
      <c r="BE95" s="285"/>
      <c r="BF95" s="285">
        <v>33989</v>
      </c>
      <c r="BG95" s="285"/>
      <c r="BH95" s="285"/>
      <c r="BI95" s="285"/>
      <c r="BJ95" s="285"/>
      <c r="BK95" s="285"/>
      <c r="BL95" s="286"/>
      <c r="BM95" s="285"/>
      <c r="BN95" s="285"/>
      <c r="BO95" s="285"/>
      <c r="BP95" s="285"/>
      <c r="BQ95" s="285">
        <v>8582</v>
      </c>
      <c r="BR95" s="285"/>
      <c r="BS95" s="285"/>
      <c r="BT95" s="285"/>
      <c r="BU95" s="285"/>
      <c r="BV95" s="285">
        <v>33989</v>
      </c>
      <c r="BW95" s="287"/>
      <c r="BX95" s="285">
        <v>42571</v>
      </c>
      <c r="BY95" s="285"/>
      <c r="BZ95" s="285">
        <v>282</v>
      </c>
      <c r="CA95" s="285">
        <v>8880</v>
      </c>
      <c r="CB95" s="283"/>
      <c r="CC95" s="287">
        <v>51733</v>
      </c>
      <c r="CD95" s="361"/>
    </row>
    <row r="96" spans="1:82" s="81" customFormat="1" ht="15" customHeight="1" x14ac:dyDescent="0.2">
      <c r="A96" s="106" t="s">
        <v>163</v>
      </c>
      <c r="B96" s="107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>
        <v>3</v>
      </c>
      <c r="N96" s="279"/>
      <c r="O96" s="279"/>
      <c r="P96" s="279"/>
      <c r="Q96" s="279"/>
      <c r="R96" s="279"/>
      <c r="S96" s="279"/>
      <c r="T96" s="279"/>
      <c r="U96" s="279"/>
      <c r="V96" s="279">
        <v>1</v>
      </c>
      <c r="W96" s="279"/>
      <c r="X96" s="279"/>
      <c r="Y96" s="279">
        <v>1</v>
      </c>
      <c r="Z96" s="279"/>
      <c r="AA96" s="279">
        <v>709</v>
      </c>
      <c r="AB96" s="279">
        <v>10</v>
      </c>
      <c r="AC96" s="279">
        <v>1</v>
      </c>
      <c r="AD96" s="279">
        <v>48</v>
      </c>
      <c r="AE96" s="279">
        <v>2</v>
      </c>
      <c r="AF96" s="279">
        <v>2</v>
      </c>
      <c r="AG96" s="279"/>
      <c r="AH96" s="279">
        <v>1</v>
      </c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>
        <v>20</v>
      </c>
      <c r="AT96" s="279">
        <v>11</v>
      </c>
      <c r="AU96" s="279"/>
      <c r="AV96" s="279"/>
      <c r="AW96" s="279"/>
      <c r="AX96" s="279"/>
      <c r="AY96" s="279"/>
      <c r="AZ96" s="279">
        <v>2</v>
      </c>
      <c r="BA96" s="279"/>
      <c r="BB96" s="279"/>
      <c r="BC96" s="279"/>
      <c r="BD96" s="279"/>
      <c r="BE96" s="279"/>
      <c r="BF96" s="279">
        <v>21</v>
      </c>
      <c r="BG96" s="279"/>
      <c r="BH96" s="279"/>
      <c r="BI96" s="279"/>
      <c r="BJ96" s="279"/>
      <c r="BK96" s="279"/>
      <c r="BL96" s="288"/>
      <c r="BM96" s="279"/>
      <c r="BN96" s="279">
        <v>778</v>
      </c>
      <c r="BO96" s="279"/>
      <c r="BP96" s="279"/>
      <c r="BQ96" s="279">
        <v>33</v>
      </c>
      <c r="BR96" s="279"/>
      <c r="BS96" s="279"/>
      <c r="BT96" s="279"/>
      <c r="BU96" s="279"/>
      <c r="BV96" s="279">
        <v>21</v>
      </c>
      <c r="BW96" s="284"/>
      <c r="BX96" s="279">
        <v>832</v>
      </c>
      <c r="BY96" s="279"/>
      <c r="BZ96" s="279"/>
      <c r="CA96" s="279"/>
      <c r="CB96" s="283"/>
      <c r="CC96" s="293">
        <v>832</v>
      </c>
      <c r="CD96" s="361"/>
    </row>
    <row r="97" spans="1:82" s="81" customFormat="1" ht="15" customHeight="1" x14ac:dyDescent="0.2">
      <c r="A97" s="104" t="s">
        <v>164</v>
      </c>
      <c r="B97" s="105"/>
      <c r="C97" s="285">
        <v>3247</v>
      </c>
      <c r="D97" s="285">
        <v>10</v>
      </c>
      <c r="E97" s="285">
        <v>812</v>
      </c>
      <c r="F97" s="285"/>
      <c r="G97" s="285"/>
      <c r="H97" s="285">
        <v>3324</v>
      </c>
      <c r="I97" s="285">
        <v>21602</v>
      </c>
      <c r="J97" s="285">
        <v>236</v>
      </c>
      <c r="K97" s="285">
        <v>257</v>
      </c>
      <c r="L97" s="285">
        <v>10</v>
      </c>
      <c r="M97" s="285">
        <v>452</v>
      </c>
      <c r="N97" s="285">
        <v>67</v>
      </c>
      <c r="O97" s="285">
        <v>216</v>
      </c>
      <c r="P97" s="285">
        <v>26</v>
      </c>
      <c r="Q97" s="285">
        <v>5</v>
      </c>
      <c r="R97" s="285">
        <v>15</v>
      </c>
      <c r="S97" s="285"/>
      <c r="T97" s="285"/>
      <c r="U97" s="285"/>
      <c r="V97" s="285">
        <v>226</v>
      </c>
      <c r="W97" s="285">
        <v>46</v>
      </c>
      <c r="X97" s="285">
        <v>21</v>
      </c>
      <c r="Y97" s="285">
        <v>195</v>
      </c>
      <c r="Z97" s="285">
        <v>26</v>
      </c>
      <c r="AA97" s="285">
        <v>118727</v>
      </c>
      <c r="AB97" s="285">
        <v>1644</v>
      </c>
      <c r="AC97" s="285">
        <v>98</v>
      </c>
      <c r="AD97" s="285">
        <v>8122</v>
      </c>
      <c r="AE97" s="285">
        <v>339</v>
      </c>
      <c r="AF97" s="285">
        <v>303</v>
      </c>
      <c r="AG97" s="285">
        <v>15</v>
      </c>
      <c r="AH97" s="285">
        <v>113</v>
      </c>
      <c r="AI97" s="285">
        <v>36</v>
      </c>
      <c r="AJ97" s="285">
        <v>21</v>
      </c>
      <c r="AK97" s="285"/>
      <c r="AL97" s="285"/>
      <c r="AM97" s="285"/>
      <c r="AN97" s="285">
        <v>565</v>
      </c>
      <c r="AO97" s="285"/>
      <c r="AP97" s="285"/>
      <c r="AQ97" s="285">
        <v>1140</v>
      </c>
      <c r="AR97" s="285">
        <v>1834</v>
      </c>
      <c r="AS97" s="285">
        <v>3298</v>
      </c>
      <c r="AT97" s="285">
        <v>1916</v>
      </c>
      <c r="AU97" s="285">
        <v>44037</v>
      </c>
      <c r="AV97" s="285"/>
      <c r="AW97" s="285">
        <v>10476</v>
      </c>
      <c r="AX97" s="285">
        <v>909</v>
      </c>
      <c r="AY97" s="285">
        <v>380</v>
      </c>
      <c r="AZ97" s="285">
        <v>390</v>
      </c>
      <c r="BA97" s="285">
        <v>298</v>
      </c>
      <c r="BB97" s="285"/>
      <c r="BC97" s="285"/>
      <c r="BD97" s="285">
        <v>67</v>
      </c>
      <c r="BE97" s="285">
        <v>77</v>
      </c>
      <c r="BF97" s="285">
        <v>3601</v>
      </c>
      <c r="BG97" s="285"/>
      <c r="BH97" s="285"/>
      <c r="BI97" s="285"/>
      <c r="BJ97" s="285"/>
      <c r="BK97" s="285"/>
      <c r="BL97" s="286">
        <v>4069</v>
      </c>
      <c r="BM97" s="285">
        <v>25429</v>
      </c>
      <c r="BN97" s="285">
        <v>130713</v>
      </c>
      <c r="BO97" s="285">
        <v>565</v>
      </c>
      <c r="BP97" s="285">
        <v>2974</v>
      </c>
      <c r="BQ97" s="285">
        <v>61406</v>
      </c>
      <c r="BR97" s="285">
        <v>298</v>
      </c>
      <c r="BS97" s="285"/>
      <c r="BT97" s="285"/>
      <c r="BU97" s="285">
        <v>144</v>
      </c>
      <c r="BV97" s="285">
        <v>3601</v>
      </c>
      <c r="BW97" s="287"/>
      <c r="BX97" s="285">
        <v>229199</v>
      </c>
      <c r="BY97" s="285"/>
      <c r="BZ97" s="285">
        <v>386</v>
      </c>
      <c r="CA97" s="285"/>
      <c r="CB97" s="283"/>
      <c r="CC97" s="287">
        <v>229585</v>
      </c>
      <c r="CD97" s="361"/>
    </row>
    <row r="98" spans="1:82" s="81" customFormat="1" ht="15" customHeight="1" x14ac:dyDescent="0.2">
      <c r="A98" s="106" t="s">
        <v>165</v>
      </c>
      <c r="B98" s="107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>
        <v>1282</v>
      </c>
      <c r="AW98" s="279"/>
      <c r="AX98" s="279"/>
      <c r="AY98" s="279"/>
      <c r="AZ98" s="279"/>
      <c r="BA98" s="279"/>
      <c r="BB98" s="279"/>
      <c r="BC98" s="279"/>
      <c r="BD98" s="279"/>
      <c r="BE98" s="279"/>
      <c r="BF98" s="279">
        <v>9666</v>
      </c>
      <c r="BG98" s="279"/>
      <c r="BH98" s="279"/>
      <c r="BI98" s="279"/>
      <c r="BJ98" s="279"/>
      <c r="BK98" s="279"/>
      <c r="BL98" s="288"/>
      <c r="BM98" s="279"/>
      <c r="BN98" s="279"/>
      <c r="BO98" s="279"/>
      <c r="BP98" s="279"/>
      <c r="BQ98" s="279">
        <v>1282</v>
      </c>
      <c r="BR98" s="279"/>
      <c r="BS98" s="279"/>
      <c r="BT98" s="279"/>
      <c r="BU98" s="279"/>
      <c r="BV98" s="279">
        <v>9666</v>
      </c>
      <c r="BW98" s="284"/>
      <c r="BX98" s="279">
        <v>10948</v>
      </c>
      <c r="BY98" s="279"/>
      <c r="BZ98" s="279">
        <v>2</v>
      </c>
      <c r="CA98" s="279"/>
      <c r="CB98" s="283"/>
      <c r="CC98" s="293">
        <v>10950</v>
      </c>
      <c r="CD98" s="361"/>
    </row>
    <row r="99" spans="1:82" s="81" customFormat="1" ht="15" customHeight="1" x14ac:dyDescent="0.2">
      <c r="A99" s="104" t="s">
        <v>166</v>
      </c>
      <c r="B99" s="10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>
        <v>210</v>
      </c>
      <c r="N99" s="285">
        <v>31</v>
      </c>
      <c r="O99" s="285">
        <v>100</v>
      </c>
      <c r="P99" s="285">
        <v>12</v>
      </c>
      <c r="Q99" s="285">
        <v>2</v>
      </c>
      <c r="R99" s="285">
        <v>7</v>
      </c>
      <c r="S99" s="285"/>
      <c r="T99" s="285"/>
      <c r="U99" s="285"/>
      <c r="V99" s="285">
        <v>105</v>
      </c>
      <c r="W99" s="285">
        <v>21</v>
      </c>
      <c r="X99" s="285">
        <v>10</v>
      </c>
      <c r="Y99" s="285">
        <v>91</v>
      </c>
      <c r="Z99" s="285"/>
      <c r="AA99" s="285">
        <v>55134</v>
      </c>
      <c r="AB99" s="285">
        <v>763</v>
      </c>
      <c r="AC99" s="285">
        <v>45</v>
      </c>
      <c r="AD99" s="285">
        <v>3772</v>
      </c>
      <c r="AE99" s="285">
        <v>157</v>
      </c>
      <c r="AF99" s="285">
        <v>141</v>
      </c>
      <c r="AG99" s="285">
        <v>7</v>
      </c>
      <c r="AH99" s="285">
        <v>52</v>
      </c>
      <c r="AI99" s="285"/>
      <c r="AJ99" s="285"/>
      <c r="AK99" s="285"/>
      <c r="AL99" s="285"/>
      <c r="AM99" s="285"/>
      <c r="AN99" s="285">
        <v>279</v>
      </c>
      <c r="AO99" s="285"/>
      <c r="AP99" s="285">
        <v>620</v>
      </c>
      <c r="AQ99" s="285">
        <v>530</v>
      </c>
      <c r="AR99" s="285"/>
      <c r="AS99" s="285">
        <v>1532</v>
      </c>
      <c r="AT99" s="285"/>
      <c r="AU99" s="285"/>
      <c r="AV99" s="285"/>
      <c r="AW99" s="285"/>
      <c r="AX99" s="285"/>
      <c r="AY99" s="285"/>
      <c r="AZ99" s="285">
        <v>181</v>
      </c>
      <c r="BA99" s="285"/>
      <c r="BB99" s="285"/>
      <c r="BC99" s="285"/>
      <c r="BD99" s="285"/>
      <c r="BE99" s="285"/>
      <c r="BF99" s="285">
        <v>1672</v>
      </c>
      <c r="BG99" s="285"/>
      <c r="BH99" s="285"/>
      <c r="BI99" s="285"/>
      <c r="BJ99" s="285"/>
      <c r="BK99" s="285"/>
      <c r="BL99" s="286"/>
      <c r="BM99" s="285"/>
      <c r="BN99" s="285">
        <v>60660</v>
      </c>
      <c r="BO99" s="285">
        <v>279</v>
      </c>
      <c r="BP99" s="285">
        <v>1150</v>
      </c>
      <c r="BQ99" s="285">
        <v>1713</v>
      </c>
      <c r="BR99" s="285"/>
      <c r="BS99" s="285"/>
      <c r="BT99" s="285"/>
      <c r="BU99" s="285"/>
      <c r="BV99" s="285">
        <v>1672</v>
      </c>
      <c r="BW99" s="287"/>
      <c r="BX99" s="285">
        <v>65474</v>
      </c>
      <c r="BY99" s="285"/>
      <c r="BZ99" s="285">
        <v>1346</v>
      </c>
      <c r="CA99" s="285">
        <v>132690</v>
      </c>
      <c r="CB99" s="283"/>
      <c r="CC99" s="287">
        <v>199510</v>
      </c>
      <c r="CD99" s="361"/>
    </row>
    <row r="100" spans="1:82" s="81" customFormat="1" ht="15" customHeight="1" x14ac:dyDescent="0.2">
      <c r="A100" s="106" t="s">
        <v>167</v>
      </c>
      <c r="B100" s="107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>
        <v>5732</v>
      </c>
      <c r="AB100" s="279">
        <v>164</v>
      </c>
      <c r="AC100" s="279"/>
      <c r="AD100" s="279">
        <v>600</v>
      </c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>
        <v>764</v>
      </c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88"/>
      <c r="BM100" s="279"/>
      <c r="BN100" s="279">
        <v>6496</v>
      </c>
      <c r="BO100" s="279"/>
      <c r="BP100" s="279"/>
      <c r="BQ100" s="279">
        <v>764</v>
      </c>
      <c r="BR100" s="279"/>
      <c r="BS100" s="279"/>
      <c r="BT100" s="279"/>
      <c r="BU100" s="279"/>
      <c r="BV100" s="279"/>
      <c r="BW100" s="284"/>
      <c r="BX100" s="279">
        <v>7260</v>
      </c>
      <c r="BY100" s="279">
        <v>33076</v>
      </c>
      <c r="BZ100" s="279">
        <v>95</v>
      </c>
      <c r="CA100" s="279">
        <v>1523</v>
      </c>
      <c r="CB100" s="283"/>
      <c r="CC100" s="293">
        <v>41954</v>
      </c>
      <c r="CD100" s="361"/>
    </row>
    <row r="101" spans="1:82" s="81" customFormat="1" ht="15" customHeight="1" x14ac:dyDescent="0.2">
      <c r="A101" s="95" t="s">
        <v>168</v>
      </c>
      <c r="B101" s="96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5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6"/>
      <c r="BX101" s="264"/>
      <c r="BY101" s="264"/>
      <c r="BZ101" s="264"/>
      <c r="CA101" s="264"/>
      <c r="CB101" s="267"/>
      <c r="CC101" s="350"/>
      <c r="CD101" s="361"/>
    </row>
    <row r="102" spans="1:82" s="81" customFormat="1" ht="15" customHeight="1" x14ac:dyDescent="0.2">
      <c r="A102" s="106" t="s">
        <v>151</v>
      </c>
      <c r="B102" s="107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>
        <v>5751</v>
      </c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88"/>
      <c r="BM102" s="279"/>
      <c r="BN102" s="279">
        <v>5751</v>
      </c>
      <c r="BO102" s="279"/>
      <c r="BP102" s="279"/>
      <c r="BQ102" s="279"/>
      <c r="BR102" s="279"/>
      <c r="BS102" s="279"/>
      <c r="BT102" s="279"/>
      <c r="BU102" s="279"/>
      <c r="BV102" s="279"/>
      <c r="BW102" s="284"/>
      <c r="BX102" s="279">
        <v>5751</v>
      </c>
      <c r="BY102" s="279"/>
      <c r="BZ102" s="279"/>
      <c r="CA102" s="279"/>
      <c r="CB102" s="283"/>
      <c r="CC102" s="293">
        <v>5751</v>
      </c>
      <c r="CD102" s="361"/>
    </row>
    <row r="103" spans="1:82" s="81" customFormat="1" ht="15" customHeight="1" x14ac:dyDescent="0.2">
      <c r="A103" s="104" t="s">
        <v>152</v>
      </c>
      <c r="B103" s="10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>
        <v>92932</v>
      </c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6"/>
      <c r="BM103" s="285"/>
      <c r="BN103" s="285">
        <v>92932</v>
      </c>
      <c r="BO103" s="285"/>
      <c r="BP103" s="285"/>
      <c r="BQ103" s="285"/>
      <c r="BR103" s="285"/>
      <c r="BS103" s="285"/>
      <c r="BT103" s="285"/>
      <c r="BU103" s="285"/>
      <c r="BV103" s="285"/>
      <c r="BW103" s="287"/>
      <c r="BX103" s="285">
        <v>92932</v>
      </c>
      <c r="BY103" s="285"/>
      <c r="BZ103" s="285"/>
      <c r="CA103" s="285"/>
      <c r="CB103" s="283"/>
      <c r="CC103" s="287">
        <v>92932</v>
      </c>
      <c r="CD103" s="361"/>
    </row>
    <row r="104" spans="1:82" s="81" customFormat="1" ht="15" customHeight="1" x14ac:dyDescent="0.2">
      <c r="A104" s="106" t="s">
        <v>153</v>
      </c>
      <c r="B104" s="107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88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84"/>
      <c r="BX104" s="279"/>
      <c r="BY104" s="279"/>
      <c r="BZ104" s="279"/>
      <c r="CA104" s="279"/>
      <c r="CB104" s="283"/>
      <c r="CC104" s="293"/>
      <c r="CD104" s="361"/>
    </row>
    <row r="105" spans="1:82" s="81" customFormat="1" ht="15" customHeight="1" x14ac:dyDescent="0.2">
      <c r="A105" s="104" t="s">
        <v>177</v>
      </c>
      <c r="B105" s="10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>
        <v>1</v>
      </c>
      <c r="N105" s="285"/>
      <c r="O105" s="285">
        <v>4</v>
      </c>
      <c r="P105" s="285"/>
      <c r="Q105" s="285"/>
      <c r="R105" s="285">
        <v>4628</v>
      </c>
      <c r="S105" s="285"/>
      <c r="T105" s="285"/>
      <c r="U105" s="285"/>
      <c r="V105" s="285"/>
      <c r="W105" s="285"/>
      <c r="X105" s="285"/>
      <c r="Y105" s="285"/>
      <c r="Z105" s="285"/>
      <c r="AA105" s="285">
        <v>20</v>
      </c>
      <c r="AB105" s="285"/>
      <c r="AC105" s="285"/>
      <c r="AD105" s="285">
        <v>424</v>
      </c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6"/>
      <c r="BM105" s="285"/>
      <c r="BN105" s="285">
        <v>5077</v>
      </c>
      <c r="BO105" s="285"/>
      <c r="BP105" s="285"/>
      <c r="BQ105" s="285"/>
      <c r="BR105" s="285"/>
      <c r="BS105" s="285"/>
      <c r="BT105" s="285"/>
      <c r="BU105" s="285"/>
      <c r="BV105" s="285"/>
      <c r="BW105" s="287"/>
      <c r="BX105" s="285">
        <v>5077</v>
      </c>
      <c r="BY105" s="285">
        <v>133411</v>
      </c>
      <c r="BZ105" s="285"/>
      <c r="CA105" s="285">
        <v>8</v>
      </c>
      <c r="CB105" s="283"/>
      <c r="CC105" s="287">
        <v>138496</v>
      </c>
      <c r="CD105" s="361"/>
    </row>
    <row r="106" spans="1:82" s="81" customFormat="1" ht="15" customHeight="1" x14ac:dyDescent="0.2">
      <c r="A106" s="428" t="s">
        <v>169</v>
      </c>
      <c r="B106" s="102"/>
      <c r="C106" s="279">
        <v>1118</v>
      </c>
      <c r="D106" s="279">
        <v>12</v>
      </c>
      <c r="E106" s="279">
        <v>364</v>
      </c>
      <c r="F106" s="279">
        <v>11</v>
      </c>
      <c r="G106" s="279">
        <v>7</v>
      </c>
      <c r="H106" s="279">
        <v>295</v>
      </c>
      <c r="I106" s="279">
        <v>5107</v>
      </c>
      <c r="J106" s="279">
        <v>104</v>
      </c>
      <c r="K106" s="279">
        <v>198</v>
      </c>
      <c r="L106" s="279">
        <v>58</v>
      </c>
      <c r="M106" s="279">
        <v>817</v>
      </c>
      <c r="N106" s="279">
        <v>432</v>
      </c>
      <c r="O106" s="279">
        <v>619</v>
      </c>
      <c r="P106" s="279">
        <v>1617</v>
      </c>
      <c r="Q106" s="279">
        <v>191</v>
      </c>
      <c r="R106" s="279">
        <v>22</v>
      </c>
      <c r="S106" s="279">
        <v>371</v>
      </c>
      <c r="T106" s="279">
        <v>83</v>
      </c>
      <c r="U106" s="279">
        <v>1131</v>
      </c>
      <c r="V106" s="279">
        <v>1199</v>
      </c>
      <c r="W106" s="279">
        <v>72</v>
      </c>
      <c r="X106" s="279">
        <v>184</v>
      </c>
      <c r="Y106" s="279">
        <v>1743</v>
      </c>
      <c r="Z106" s="279">
        <v>140</v>
      </c>
      <c r="AA106" s="279">
        <v>544</v>
      </c>
      <c r="AB106" s="279">
        <v>1901</v>
      </c>
      <c r="AC106" s="279">
        <v>2434</v>
      </c>
      <c r="AD106" s="279">
        <v>2891</v>
      </c>
      <c r="AE106" s="279">
        <v>2301</v>
      </c>
      <c r="AF106" s="279">
        <v>245</v>
      </c>
      <c r="AG106" s="279">
        <v>886</v>
      </c>
      <c r="AH106" s="279">
        <v>101</v>
      </c>
      <c r="AI106" s="279">
        <v>238</v>
      </c>
      <c r="AJ106" s="279">
        <v>501</v>
      </c>
      <c r="AK106" s="279">
        <v>4235</v>
      </c>
      <c r="AL106" s="279">
        <v>1376</v>
      </c>
      <c r="AM106" s="279">
        <v>2200</v>
      </c>
      <c r="AN106" s="279">
        <v>2823</v>
      </c>
      <c r="AO106" s="279">
        <v>47</v>
      </c>
      <c r="AP106" s="279">
        <v>14</v>
      </c>
      <c r="AQ106" s="279">
        <v>112</v>
      </c>
      <c r="AR106" s="279"/>
      <c r="AS106" s="279">
        <v>7385</v>
      </c>
      <c r="AT106" s="279">
        <v>36</v>
      </c>
      <c r="AU106" s="279">
        <v>468</v>
      </c>
      <c r="AV106" s="279">
        <v>58</v>
      </c>
      <c r="AW106" s="279">
        <v>115</v>
      </c>
      <c r="AX106" s="279">
        <v>54</v>
      </c>
      <c r="AY106" s="279">
        <v>162</v>
      </c>
      <c r="AZ106" s="279">
        <v>555</v>
      </c>
      <c r="BA106" s="279">
        <v>821</v>
      </c>
      <c r="BB106" s="279">
        <v>2211</v>
      </c>
      <c r="BC106" s="279">
        <v>821</v>
      </c>
      <c r="BD106" s="279">
        <v>144</v>
      </c>
      <c r="BE106" s="279">
        <v>1062</v>
      </c>
      <c r="BF106" s="279">
        <v>5910</v>
      </c>
      <c r="BG106" s="279">
        <v>1415</v>
      </c>
      <c r="BH106" s="279">
        <v>158</v>
      </c>
      <c r="BI106" s="279">
        <v>1080</v>
      </c>
      <c r="BJ106" s="279">
        <v>335</v>
      </c>
      <c r="BK106" s="279"/>
      <c r="BL106" s="288">
        <v>1512</v>
      </c>
      <c r="BM106" s="279">
        <v>5762</v>
      </c>
      <c r="BN106" s="279">
        <v>20663</v>
      </c>
      <c r="BO106" s="279">
        <v>10681</v>
      </c>
      <c r="BP106" s="279">
        <v>126</v>
      </c>
      <c r="BQ106" s="279">
        <v>8833</v>
      </c>
      <c r="BR106" s="279">
        <v>821</v>
      </c>
      <c r="BS106" s="279">
        <v>2211</v>
      </c>
      <c r="BT106" s="279">
        <v>821</v>
      </c>
      <c r="BU106" s="279">
        <v>1206</v>
      </c>
      <c r="BV106" s="279">
        <v>8563</v>
      </c>
      <c r="BW106" s="284">
        <v>335</v>
      </c>
      <c r="BX106" s="279">
        <v>61534</v>
      </c>
      <c r="BY106" s="279">
        <v>128560</v>
      </c>
      <c r="BZ106" s="279"/>
      <c r="CA106" s="279">
        <v>3158</v>
      </c>
      <c r="CB106" s="283"/>
      <c r="CC106" s="284">
        <v>193252</v>
      </c>
      <c r="CD106" s="361"/>
    </row>
    <row r="107" spans="1:82" s="81" customFormat="1" ht="15" customHeight="1" x14ac:dyDescent="0.2">
      <c r="A107" s="95" t="s">
        <v>377</v>
      </c>
      <c r="B107" s="103"/>
      <c r="C107" s="285">
        <v>5833</v>
      </c>
      <c r="D107" s="285">
        <v>143</v>
      </c>
      <c r="E107" s="285">
        <v>2248</v>
      </c>
      <c r="F107" s="285">
        <v>40</v>
      </c>
      <c r="G107" s="285">
        <v>272</v>
      </c>
      <c r="H107" s="285">
        <v>5074</v>
      </c>
      <c r="I107" s="285">
        <v>34199</v>
      </c>
      <c r="J107" s="285">
        <v>2555</v>
      </c>
      <c r="K107" s="285">
        <v>2948</v>
      </c>
      <c r="L107" s="285">
        <v>196</v>
      </c>
      <c r="M107" s="285">
        <v>4122</v>
      </c>
      <c r="N107" s="285">
        <v>2767</v>
      </c>
      <c r="O107" s="285">
        <v>2159</v>
      </c>
      <c r="P107" s="285">
        <v>4279</v>
      </c>
      <c r="Q107" s="285">
        <v>737</v>
      </c>
      <c r="R107" s="285">
        <v>107000</v>
      </c>
      <c r="S107" s="285">
        <v>895</v>
      </c>
      <c r="T107" s="285">
        <v>142</v>
      </c>
      <c r="U107" s="285">
        <v>4361</v>
      </c>
      <c r="V107" s="285">
        <v>5182</v>
      </c>
      <c r="W107" s="285">
        <v>355</v>
      </c>
      <c r="X107" s="285">
        <v>215</v>
      </c>
      <c r="Y107" s="285">
        <v>13525</v>
      </c>
      <c r="Z107" s="285">
        <v>579</v>
      </c>
      <c r="AA107" s="285">
        <v>1034798</v>
      </c>
      <c r="AB107" s="285">
        <v>16979</v>
      </c>
      <c r="AC107" s="285">
        <v>4782</v>
      </c>
      <c r="AD107" s="285">
        <v>35418</v>
      </c>
      <c r="AE107" s="285">
        <v>12348</v>
      </c>
      <c r="AF107" s="285">
        <v>1355</v>
      </c>
      <c r="AG107" s="285">
        <v>3416</v>
      </c>
      <c r="AH107" s="285">
        <v>516</v>
      </c>
      <c r="AI107" s="285">
        <v>943</v>
      </c>
      <c r="AJ107" s="285">
        <v>1948</v>
      </c>
      <c r="AK107" s="285">
        <v>218410</v>
      </c>
      <c r="AL107" s="285">
        <v>211359</v>
      </c>
      <c r="AM107" s="285">
        <v>2459</v>
      </c>
      <c r="AN107" s="285">
        <v>3910</v>
      </c>
      <c r="AO107" s="285">
        <v>47</v>
      </c>
      <c r="AP107" s="285">
        <v>991</v>
      </c>
      <c r="AQ107" s="285">
        <v>2284</v>
      </c>
      <c r="AR107" s="285">
        <v>2992</v>
      </c>
      <c r="AS107" s="285">
        <v>17843</v>
      </c>
      <c r="AT107" s="285">
        <v>2022</v>
      </c>
      <c r="AU107" s="285">
        <v>62366</v>
      </c>
      <c r="AV107" s="285">
        <v>1427</v>
      </c>
      <c r="AW107" s="285">
        <v>11492</v>
      </c>
      <c r="AX107" s="285">
        <v>10194</v>
      </c>
      <c r="AY107" s="285">
        <v>669</v>
      </c>
      <c r="AZ107" s="285">
        <v>3013</v>
      </c>
      <c r="BA107" s="285">
        <v>1715</v>
      </c>
      <c r="BB107" s="285">
        <v>3382</v>
      </c>
      <c r="BC107" s="285">
        <v>1006</v>
      </c>
      <c r="BD107" s="285">
        <v>1383</v>
      </c>
      <c r="BE107" s="285">
        <v>1606</v>
      </c>
      <c r="BF107" s="285">
        <v>56534</v>
      </c>
      <c r="BG107" s="285">
        <v>4329</v>
      </c>
      <c r="BH107" s="285">
        <v>251</v>
      </c>
      <c r="BI107" s="285">
        <v>1731</v>
      </c>
      <c r="BJ107" s="285">
        <v>549</v>
      </c>
      <c r="BK107" s="285"/>
      <c r="BL107" s="286">
        <v>8536</v>
      </c>
      <c r="BM107" s="285">
        <v>44972</v>
      </c>
      <c r="BN107" s="285">
        <v>1258821</v>
      </c>
      <c r="BO107" s="285">
        <v>436185</v>
      </c>
      <c r="BP107" s="285">
        <v>6267</v>
      </c>
      <c r="BQ107" s="285">
        <v>109026</v>
      </c>
      <c r="BR107" s="285">
        <v>1715</v>
      </c>
      <c r="BS107" s="285">
        <v>3382</v>
      </c>
      <c r="BT107" s="285">
        <v>1006</v>
      </c>
      <c r="BU107" s="285">
        <v>2989</v>
      </c>
      <c r="BV107" s="285">
        <v>62845</v>
      </c>
      <c r="BW107" s="287">
        <v>549</v>
      </c>
      <c r="BX107" s="285">
        <v>1936293</v>
      </c>
      <c r="BY107" s="285">
        <v>436098</v>
      </c>
      <c r="BZ107" s="285">
        <v>-163296</v>
      </c>
      <c r="CA107" s="285">
        <v>2471926</v>
      </c>
      <c r="CB107" s="283"/>
      <c r="CC107" s="287">
        <v>4681021</v>
      </c>
      <c r="CD107" s="361"/>
    </row>
    <row r="108" spans="1:82" s="81" customFormat="1" ht="15" customHeight="1" x14ac:dyDescent="0.2">
      <c r="A108" s="85" t="s">
        <v>196</v>
      </c>
      <c r="B108" s="101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276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76"/>
      <c r="CB108" s="276"/>
      <c r="CC108" s="278"/>
      <c r="CD108" s="361"/>
    </row>
    <row r="109" spans="1:82" s="81" customFormat="1" ht="15" customHeight="1" x14ac:dyDescent="0.2">
      <c r="A109" s="104" t="s">
        <v>244</v>
      </c>
      <c r="B109" s="10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94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94"/>
      <c r="BY109" s="283"/>
      <c r="BZ109" s="283"/>
      <c r="CA109" s="283"/>
      <c r="CB109" s="285">
        <v>17311</v>
      </c>
      <c r="CC109" s="287">
        <v>17311</v>
      </c>
      <c r="CD109" s="361"/>
    </row>
    <row r="110" spans="1:82" s="81" customFormat="1" ht="15" customHeight="1" x14ac:dyDescent="0.2">
      <c r="A110" s="106" t="s">
        <v>245</v>
      </c>
      <c r="B110" s="102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94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94"/>
      <c r="BY110" s="283"/>
      <c r="BZ110" s="283"/>
      <c r="CA110" s="283"/>
      <c r="CB110" s="279">
        <v>230</v>
      </c>
      <c r="CC110" s="284">
        <v>230</v>
      </c>
      <c r="CD110" s="361"/>
    </row>
    <row r="111" spans="1:82" s="372" customFormat="1" ht="15" customHeight="1" x14ac:dyDescent="0.2">
      <c r="A111" s="104" t="s">
        <v>361</v>
      </c>
      <c r="B111" s="10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313"/>
      <c r="BL111" s="294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313"/>
      <c r="BX111" s="294"/>
      <c r="BY111" s="283"/>
      <c r="BZ111" s="283"/>
      <c r="CA111" s="283"/>
      <c r="CB111" s="285">
        <v>1513693</v>
      </c>
      <c r="CC111" s="287">
        <v>1513693</v>
      </c>
      <c r="CD111" s="371"/>
    </row>
    <row r="112" spans="1:82" s="81" customFormat="1" ht="15" customHeight="1" x14ac:dyDescent="0.2">
      <c r="A112" s="88" t="s">
        <v>359</v>
      </c>
      <c r="B112" s="427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6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6"/>
      <c r="BY112" s="295"/>
      <c r="BZ112" s="295"/>
      <c r="CA112" s="295"/>
      <c r="CB112" s="430">
        <v>1531234</v>
      </c>
      <c r="CC112" s="429">
        <v>1531234</v>
      </c>
      <c r="CD112" s="361"/>
    </row>
    <row r="113" spans="1:81" s="81" customFormat="1" ht="15" customHeight="1" x14ac:dyDescent="0.2">
      <c r="A113" s="146" t="s">
        <v>306</v>
      </c>
      <c r="B113" s="495"/>
      <c r="C113" s="496">
        <v>5833</v>
      </c>
      <c r="D113" s="496">
        <v>143</v>
      </c>
      <c r="E113" s="496">
        <v>2248</v>
      </c>
      <c r="F113" s="496">
        <v>138536</v>
      </c>
      <c r="G113" s="496">
        <v>272</v>
      </c>
      <c r="H113" s="496">
        <v>1874074</v>
      </c>
      <c r="I113" s="496">
        <v>1524725</v>
      </c>
      <c r="J113" s="496">
        <v>2555</v>
      </c>
      <c r="K113" s="496">
        <v>2948</v>
      </c>
      <c r="L113" s="496">
        <v>196</v>
      </c>
      <c r="M113" s="496">
        <v>4122</v>
      </c>
      <c r="N113" s="496">
        <v>2767</v>
      </c>
      <c r="O113" s="496">
        <v>2159</v>
      </c>
      <c r="P113" s="496">
        <v>4279</v>
      </c>
      <c r="Q113" s="496">
        <v>737</v>
      </c>
      <c r="R113" s="496">
        <v>205683</v>
      </c>
      <c r="S113" s="496">
        <v>895</v>
      </c>
      <c r="T113" s="496">
        <v>142</v>
      </c>
      <c r="U113" s="496">
        <v>4361</v>
      </c>
      <c r="V113" s="496">
        <v>5182</v>
      </c>
      <c r="W113" s="496">
        <v>355</v>
      </c>
      <c r="X113" s="496">
        <v>215</v>
      </c>
      <c r="Y113" s="496">
        <v>13525</v>
      </c>
      <c r="Z113" s="496">
        <v>579</v>
      </c>
      <c r="AA113" s="496">
        <v>1034798</v>
      </c>
      <c r="AB113" s="496">
        <v>16979</v>
      </c>
      <c r="AC113" s="496">
        <v>4782</v>
      </c>
      <c r="AD113" s="496">
        <v>35418</v>
      </c>
      <c r="AE113" s="496">
        <v>12348</v>
      </c>
      <c r="AF113" s="496">
        <v>1355</v>
      </c>
      <c r="AG113" s="496">
        <v>3416</v>
      </c>
      <c r="AH113" s="496">
        <v>516</v>
      </c>
      <c r="AI113" s="496">
        <v>943</v>
      </c>
      <c r="AJ113" s="496">
        <v>1948</v>
      </c>
      <c r="AK113" s="496">
        <v>377906</v>
      </c>
      <c r="AL113" s="496">
        <v>211359</v>
      </c>
      <c r="AM113" s="496">
        <v>2459</v>
      </c>
      <c r="AN113" s="496">
        <v>3910</v>
      </c>
      <c r="AO113" s="496">
        <v>47</v>
      </c>
      <c r="AP113" s="496">
        <v>991</v>
      </c>
      <c r="AQ113" s="496">
        <v>2284</v>
      </c>
      <c r="AR113" s="496">
        <v>2992</v>
      </c>
      <c r="AS113" s="496">
        <v>17843</v>
      </c>
      <c r="AT113" s="496">
        <v>2022</v>
      </c>
      <c r="AU113" s="496">
        <v>62366</v>
      </c>
      <c r="AV113" s="496">
        <v>1427</v>
      </c>
      <c r="AW113" s="496">
        <v>11492</v>
      </c>
      <c r="AX113" s="496">
        <v>10194</v>
      </c>
      <c r="AY113" s="496">
        <v>669</v>
      </c>
      <c r="AZ113" s="496">
        <v>3013</v>
      </c>
      <c r="BA113" s="496">
        <v>1715</v>
      </c>
      <c r="BB113" s="496">
        <v>3382</v>
      </c>
      <c r="BC113" s="496">
        <v>1006</v>
      </c>
      <c r="BD113" s="496">
        <v>1383</v>
      </c>
      <c r="BE113" s="496">
        <v>1606</v>
      </c>
      <c r="BF113" s="496">
        <v>56534</v>
      </c>
      <c r="BG113" s="496">
        <v>4329</v>
      </c>
      <c r="BH113" s="496">
        <v>251</v>
      </c>
      <c r="BI113" s="496">
        <v>1731</v>
      </c>
      <c r="BJ113" s="496">
        <v>549</v>
      </c>
      <c r="BK113" s="496"/>
      <c r="BL113" s="497">
        <v>147032</v>
      </c>
      <c r="BM113" s="496">
        <v>3404498</v>
      </c>
      <c r="BN113" s="496">
        <v>1357504</v>
      </c>
      <c r="BO113" s="496">
        <v>595681</v>
      </c>
      <c r="BP113" s="496">
        <v>6267</v>
      </c>
      <c r="BQ113" s="496">
        <v>109026</v>
      </c>
      <c r="BR113" s="496">
        <v>1715</v>
      </c>
      <c r="BS113" s="496">
        <v>3382</v>
      </c>
      <c r="BT113" s="496">
        <v>1006</v>
      </c>
      <c r="BU113" s="496">
        <v>2989</v>
      </c>
      <c r="BV113" s="496">
        <v>62845</v>
      </c>
      <c r="BW113" s="498">
        <v>549</v>
      </c>
      <c r="BX113" s="497">
        <v>5692494</v>
      </c>
      <c r="BY113" s="496">
        <v>436098</v>
      </c>
      <c r="BZ113" s="496">
        <v>-163296</v>
      </c>
      <c r="CA113" s="496">
        <v>2471926</v>
      </c>
      <c r="CB113" s="496">
        <v>1531234</v>
      </c>
      <c r="CC113" s="498">
        <v>9968456</v>
      </c>
    </row>
    <row r="114" spans="1:81" x14ac:dyDescent="0.25">
      <c r="A114" s="113"/>
      <c r="B114" s="114"/>
      <c r="C114" s="148"/>
      <c r="D114" s="148"/>
      <c r="E114" s="148"/>
      <c r="F114" s="148"/>
      <c r="G114" s="148"/>
      <c r="H114" s="148"/>
      <c r="I114" s="148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</row>
    <row r="115" spans="1:81" ht="14.25" customHeight="1" x14ac:dyDescent="0.25">
      <c r="A115" s="619" t="s">
        <v>452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1" ht="14.25" customHeight="1" x14ac:dyDescent="0.25">
      <c r="A121" s="599" t="s">
        <v>371</v>
      </c>
      <c r="B121" s="604"/>
      <c r="C121" s="604"/>
      <c r="D121" s="604"/>
      <c r="E121" s="604"/>
      <c r="F121" s="604"/>
      <c r="G121" s="604"/>
      <c r="H121" s="604"/>
      <c r="I121" s="605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  <row r="123" spans="1:81" x14ac:dyDescent="0.25"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</row>
  </sheetData>
  <mergeCells count="50">
    <mergeCell ref="CB64:CB67"/>
    <mergeCell ref="CC10:CC13"/>
    <mergeCell ref="CB10:CB13"/>
    <mergeCell ref="BL10:BW11"/>
    <mergeCell ref="CA10:CA12"/>
    <mergeCell ref="CC64:CC67"/>
    <mergeCell ref="BY64:BY66"/>
    <mergeCell ref="BX10:BX13"/>
    <mergeCell ref="BY10:BY12"/>
    <mergeCell ref="BZ10:BZ13"/>
    <mergeCell ref="BZ64:BZ67"/>
    <mergeCell ref="CA64:CA66"/>
    <mergeCell ref="BL64:BW65"/>
    <mergeCell ref="BG11:BH11"/>
    <mergeCell ref="A3:I4"/>
    <mergeCell ref="A10:A13"/>
    <mergeCell ref="B10:B13"/>
    <mergeCell ref="C11:G11"/>
    <mergeCell ref="AK11:AL11"/>
    <mergeCell ref="AU11:AY11"/>
    <mergeCell ref="AM11:AO11"/>
    <mergeCell ref="A1:I2"/>
    <mergeCell ref="H11:L11"/>
    <mergeCell ref="M11:AJ11"/>
    <mergeCell ref="AP11:AR11"/>
    <mergeCell ref="M65:AJ65"/>
    <mergeCell ref="C10:BK10"/>
    <mergeCell ref="BD11:BE11"/>
    <mergeCell ref="AS11:AT11"/>
    <mergeCell ref="A55:CC55"/>
    <mergeCell ref="BD65:BE65"/>
    <mergeCell ref="BG65:BH65"/>
    <mergeCell ref="BX64:BX67"/>
    <mergeCell ref="A57:H58"/>
    <mergeCell ref="C65:G65"/>
    <mergeCell ref="AP65:AR65"/>
    <mergeCell ref="H65:L65"/>
    <mergeCell ref="A120:I120"/>
    <mergeCell ref="A122:I122"/>
    <mergeCell ref="AM65:AO65"/>
    <mergeCell ref="AS65:AT65"/>
    <mergeCell ref="B64:B67"/>
    <mergeCell ref="A119:I119"/>
    <mergeCell ref="A121:I121"/>
    <mergeCell ref="AK65:AL65"/>
    <mergeCell ref="A115:I115"/>
    <mergeCell ref="A116:I116"/>
    <mergeCell ref="C64:BK64"/>
    <mergeCell ref="AU65:AY65"/>
    <mergeCell ref="A64:A67"/>
  </mergeCells>
  <conditionalFormatting sqref="C123:CC123">
    <cfRule type="cellIs" dxfId="50" priority="39" stopIfTrue="1" operator="lessThan">
      <formula>0</formula>
    </cfRule>
    <cfRule type="cellIs" dxfId="49" priority="40" stopIfTrue="1" operator="greaterThan">
      <formula>0</formula>
    </cfRule>
  </conditionalFormatting>
  <hyperlinks>
    <hyperlink ref="CC8" location="Índice!A1" display="Índice" xr:uid="{9A7C542B-AB6E-4573-969F-8B7C0D81EF98}"/>
  </hyperlink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/>
  <headerFooter alignWithMargins="0"/>
  <ignoredErrors>
    <ignoredError sqref="G12:BW12 D12 D66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AAE58-CD4F-42E2-9EB1-686C040C03F5}">
  <dimension ref="A1:CD122"/>
  <sheetViews>
    <sheetView showGridLines="0" zoomScaleNormal="100" workbookViewId="0">
      <selection activeCell="A3" sqref="A3:I4"/>
    </sheetView>
  </sheetViews>
  <sheetFormatPr baseColWidth="10" defaultColWidth="11.42578125" defaultRowHeight="16.5" x14ac:dyDescent="0.25"/>
  <cols>
    <col min="1" max="1" width="47.28515625" style="64" customWidth="1"/>
    <col min="2" max="2" width="8.85546875" style="61" customWidth="1"/>
    <col min="3" max="7" width="12.7109375" style="22" customWidth="1"/>
    <col min="8" max="8" width="13.7109375" style="22" customWidth="1"/>
    <col min="9" max="9" width="13.42578125" style="22" customWidth="1"/>
    <col min="10" max="26" width="12.7109375" style="22" customWidth="1"/>
    <col min="27" max="27" width="13.42578125" style="22" customWidth="1"/>
    <col min="28" max="52" width="12.7109375" style="22" customWidth="1"/>
    <col min="53" max="53" width="13.42578125" style="22" customWidth="1"/>
    <col min="54" max="69" width="12.7109375" style="22" customWidth="1"/>
    <col min="70" max="70" width="14.140625" style="22" customWidth="1"/>
    <col min="71" max="75" width="12.7109375" style="22" customWidth="1"/>
    <col min="76" max="76" width="17.7109375" style="22" customWidth="1"/>
    <col min="77" max="77" width="13.7109375" style="22" customWidth="1"/>
    <col min="78" max="78" width="15.28515625" style="22" customWidth="1"/>
    <col min="79" max="79" width="16.140625" style="22" customWidth="1"/>
    <col min="80" max="80" width="16" style="22" customWidth="1"/>
    <col min="81" max="81" width="17.42578125" style="22" customWidth="1"/>
    <col min="82" max="16384" width="11.42578125" style="22"/>
  </cols>
  <sheetData>
    <row r="1" spans="1:81" s="12" customFormat="1" ht="60" customHeight="1" x14ac:dyDescent="0.25">
      <c r="A1" s="573"/>
      <c r="B1" s="573"/>
      <c r="C1" s="573"/>
      <c r="D1" s="573"/>
      <c r="E1" s="573"/>
      <c r="F1" s="573"/>
      <c r="G1" s="573"/>
      <c r="H1" s="573"/>
      <c r="I1" s="573"/>
    </row>
    <row r="2" spans="1:81" s="12" customFormat="1" ht="30.75" customHeight="1" x14ac:dyDescent="0.25">
      <c r="A2" s="573"/>
      <c r="B2" s="573"/>
      <c r="C2" s="573"/>
      <c r="D2" s="573"/>
      <c r="E2" s="573"/>
      <c r="F2" s="573"/>
      <c r="G2" s="573"/>
      <c r="H2" s="573"/>
      <c r="I2" s="573"/>
    </row>
    <row r="3" spans="1:81" s="12" customFormat="1" ht="13.5" customHeight="1" x14ac:dyDescent="0.25">
      <c r="A3" s="574" t="s">
        <v>348</v>
      </c>
      <c r="B3" s="574"/>
      <c r="C3" s="574"/>
      <c r="D3" s="574"/>
      <c r="E3" s="574"/>
      <c r="F3" s="574"/>
      <c r="G3" s="574"/>
      <c r="H3" s="574"/>
      <c r="I3" s="574"/>
    </row>
    <row r="4" spans="1:81" s="12" customFormat="1" ht="17.25" customHeight="1" x14ac:dyDescent="0.25">
      <c r="A4" s="574"/>
      <c r="B4" s="574"/>
      <c r="C4" s="574"/>
      <c r="D4" s="574"/>
      <c r="E4" s="574"/>
      <c r="F4" s="574"/>
      <c r="G4" s="574"/>
      <c r="H4" s="574"/>
      <c r="I4" s="574"/>
    </row>
    <row r="5" spans="1:81" s="12" customFormat="1" ht="12" customHeight="1" x14ac:dyDescent="0.25">
      <c r="A5" s="13" t="s">
        <v>134</v>
      </c>
      <c r="B5" s="14"/>
      <c r="C5" s="15"/>
      <c r="D5" s="15"/>
      <c r="E5" s="15"/>
      <c r="F5" s="15"/>
      <c r="G5" s="15"/>
      <c r="H5" s="15"/>
      <c r="I5" s="16"/>
    </row>
    <row r="6" spans="1:81" s="12" customFormat="1" ht="12" customHeight="1" x14ac:dyDescent="0.25">
      <c r="A6" s="13" t="s">
        <v>301</v>
      </c>
      <c r="B6" s="14"/>
      <c r="C6" s="15"/>
      <c r="D6" s="15"/>
      <c r="E6" s="15"/>
      <c r="F6" s="15"/>
      <c r="G6" s="15"/>
      <c r="H6" s="15"/>
      <c r="I6" s="16"/>
    </row>
    <row r="7" spans="1:81" s="12" customFormat="1" ht="12" customHeight="1" x14ac:dyDescent="0.25">
      <c r="A7" s="13" t="s">
        <v>97</v>
      </c>
      <c r="B7" s="14"/>
      <c r="C7" s="15"/>
      <c r="D7" s="15"/>
      <c r="E7" s="15"/>
      <c r="F7" s="15"/>
      <c r="G7" s="15"/>
      <c r="H7" s="15"/>
      <c r="I7" s="16"/>
    </row>
    <row r="8" spans="1:81" s="12" customFormat="1" ht="12" customHeight="1" x14ac:dyDescent="0.25">
      <c r="A8" s="17" t="s">
        <v>183</v>
      </c>
      <c r="B8" s="18"/>
      <c r="C8" s="19"/>
      <c r="D8" s="19"/>
      <c r="E8" s="19"/>
      <c r="F8" s="19"/>
      <c r="G8" s="19"/>
      <c r="H8" s="19"/>
      <c r="I8" s="20"/>
      <c r="S8" s="21"/>
      <c r="U8" s="21"/>
      <c r="CC8" s="21" t="s">
        <v>126</v>
      </c>
    </row>
    <row r="9" spans="1:81" ht="12" customHeight="1" x14ac:dyDescent="0.25"/>
    <row r="10" spans="1:81" s="23" customFormat="1" ht="15" customHeight="1" x14ac:dyDescent="0.25">
      <c r="A10" s="575" t="s">
        <v>366</v>
      </c>
      <c r="B10" s="578" t="s">
        <v>171</v>
      </c>
      <c r="C10" s="581" t="s">
        <v>373</v>
      </c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8" t="s">
        <v>374</v>
      </c>
      <c r="BM10" s="589"/>
      <c r="BN10" s="589"/>
      <c r="BO10" s="589"/>
      <c r="BP10" s="589"/>
      <c r="BQ10" s="589"/>
      <c r="BR10" s="589"/>
      <c r="BS10" s="589"/>
      <c r="BT10" s="589"/>
      <c r="BU10" s="589"/>
      <c r="BV10" s="589"/>
      <c r="BW10" s="590"/>
      <c r="BX10" s="585" t="s">
        <v>231</v>
      </c>
      <c r="BY10" s="585" t="s">
        <v>232</v>
      </c>
      <c r="BZ10" s="585" t="s">
        <v>233</v>
      </c>
      <c r="CA10" s="585" t="s">
        <v>170</v>
      </c>
      <c r="CB10" s="585" t="s">
        <v>234</v>
      </c>
      <c r="CC10" s="582" t="s">
        <v>130</v>
      </c>
    </row>
    <row r="11" spans="1:81" s="23" customFormat="1" ht="15" customHeight="1" x14ac:dyDescent="0.25">
      <c r="A11" s="576"/>
      <c r="B11" s="579"/>
      <c r="C11" s="572" t="s">
        <v>208</v>
      </c>
      <c r="D11" s="572"/>
      <c r="E11" s="572"/>
      <c r="F11" s="572"/>
      <c r="G11" s="572"/>
      <c r="H11" s="572" t="s">
        <v>209</v>
      </c>
      <c r="I11" s="572"/>
      <c r="J11" s="572"/>
      <c r="K11" s="572"/>
      <c r="L11" s="572"/>
      <c r="M11" s="572" t="s">
        <v>210</v>
      </c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 t="s">
        <v>211</v>
      </c>
      <c r="AL11" s="572"/>
      <c r="AM11" s="572" t="s">
        <v>212</v>
      </c>
      <c r="AN11" s="572"/>
      <c r="AO11" s="572"/>
      <c r="AP11" s="572" t="s">
        <v>213</v>
      </c>
      <c r="AQ11" s="572"/>
      <c r="AR11" s="572"/>
      <c r="AS11" s="572" t="s">
        <v>214</v>
      </c>
      <c r="AT11" s="572"/>
      <c r="AU11" s="572" t="s">
        <v>215</v>
      </c>
      <c r="AV11" s="572"/>
      <c r="AW11" s="572"/>
      <c r="AX11" s="572"/>
      <c r="AY11" s="572"/>
      <c r="AZ11" s="396" t="s">
        <v>216</v>
      </c>
      <c r="BA11" s="396" t="s">
        <v>217</v>
      </c>
      <c r="BB11" s="396" t="s">
        <v>218</v>
      </c>
      <c r="BC11" s="396" t="s">
        <v>219</v>
      </c>
      <c r="BD11" s="572" t="s">
        <v>227</v>
      </c>
      <c r="BE11" s="572"/>
      <c r="BF11" s="396" t="s">
        <v>220</v>
      </c>
      <c r="BG11" s="572" t="s">
        <v>221</v>
      </c>
      <c r="BH11" s="572"/>
      <c r="BI11" s="396" t="s">
        <v>222</v>
      </c>
      <c r="BJ11" s="396" t="s">
        <v>226</v>
      </c>
      <c r="BK11" s="396" t="s">
        <v>223</v>
      </c>
      <c r="BL11" s="591"/>
      <c r="BM11" s="592"/>
      <c r="BN11" s="592"/>
      <c r="BO11" s="592"/>
      <c r="BP11" s="592"/>
      <c r="BQ11" s="592"/>
      <c r="BR11" s="592"/>
      <c r="BS11" s="592"/>
      <c r="BT11" s="592"/>
      <c r="BU11" s="592"/>
      <c r="BV11" s="592"/>
      <c r="BW11" s="593"/>
      <c r="BX11" s="586"/>
      <c r="BY11" s="586"/>
      <c r="BZ11" s="586"/>
      <c r="CA11" s="586"/>
      <c r="CB11" s="586"/>
      <c r="CC11" s="583"/>
    </row>
    <row r="12" spans="1:81" s="23" customFormat="1" ht="28.5" customHeight="1" x14ac:dyDescent="0.25">
      <c r="A12" s="576"/>
      <c r="B12" s="579"/>
      <c r="C12" s="397" t="s">
        <v>101</v>
      </c>
      <c r="D12" s="386" t="s">
        <v>298</v>
      </c>
      <c r="E12" s="397" t="s">
        <v>102</v>
      </c>
      <c r="F12" s="397" t="s">
        <v>103</v>
      </c>
      <c r="G12" s="397" t="s">
        <v>100</v>
      </c>
      <c r="H12" s="397" t="s">
        <v>8</v>
      </c>
      <c r="I12" s="397" t="s">
        <v>104</v>
      </c>
      <c r="J12" s="397" t="s">
        <v>11</v>
      </c>
      <c r="K12" s="397" t="s">
        <v>13</v>
      </c>
      <c r="L12" s="397" t="s">
        <v>15</v>
      </c>
      <c r="M12" s="397" t="s">
        <v>105</v>
      </c>
      <c r="N12" s="397" t="s">
        <v>18</v>
      </c>
      <c r="O12" s="397" t="s">
        <v>20</v>
      </c>
      <c r="P12" s="397" t="s">
        <v>106</v>
      </c>
      <c r="Q12" s="397" t="s">
        <v>23</v>
      </c>
      <c r="R12" s="397" t="s">
        <v>107</v>
      </c>
      <c r="S12" s="397" t="s">
        <v>26</v>
      </c>
      <c r="T12" s="397" t="s">
        <v>28</v>
      </c>
      <c r="U12" s="397" t="s">
        <v>30</v>
      </c>
      <c r="V12" s="397" t="s">
        <v>108</v>
      </c>
      <c r="W12" s="397" t="s">
        <v>33</v>
      </c>
      <c r="X12" s="397" t="s">
        <v>35</v>
      </c>
      <c r="Y12" s="397" t="s">
        <v>37</v>
      </c>
      <c r="Z12" s="397" t="s">
        <v>39</v>
      </c>
      <c r="AA12" s="397" t="s">
        <v>109</v>
      </c>
      <c r="AB12" s="397" t="s">
        <v>110</v>
      </c>
      <c r="AC12" s="397" t="s">
        <v>43</v>
      </c>
      <c r="AD12" s="397" t="s">
        <v>45</v>
      </c>
      <c r="AE12" s="397" t="s">
        <v>111</v>
      </c>
      <c r="AF12" s="397" t="s">
        <v>48</v>
      </c>
      <c r="AG12" s="397" t="s">
        <v>112</v>
      </c>
      <c r="AH12" s="397" t="s">
        <v>51</v>
      </c>
      <c r="AI12" s="397" t="s">
        <v>53</v>
      </c>
      <c r="AJ12" s="397" t="s">
        <v>55</v>
      </c>
      <c r="AK12" s="397" t="s">
        <v>113</v>
      </c>
      <c r="AL12" s="397" t="s">
        <v>58</v>
      </c>
      <c r="AM12" s="397" t="s">
        <v>60</v>
      </c>
      <c r="AN12" s="397" t="s">
        <v>114</v>
      </c>
      <c r="AO12" s="397" t="s">
        <v>63</v>
      </c>
      <c r="AP12" s="397" t="s">
        <v>65</v>
      </c>
      <c r="AQ12" s="397" t="s">
        <v>67</v>
      </c>
      <c r="AR12" s="397" t="s">
        <v>69</v>
      </c>
      <c r="AS12" s="397" t="s">
        <v>71</v>
      </c>
      <c r="AT12" s="397" t="s">
        <v>73</v>
      </c>
      <c r="AU12" s="397" t="s">
        <v>115</v>
      </c>
      <c r="AV12" s="397" t="s">
        <v>76</v>
      </c>
      <c r="AW12" s="397" t="s">
        <v>78</v>
      </c>
      <c r="AX12" s="397" t="s">
        <v>80</v>
      </c>
      <c r="AY12" s="397" t="s">
        <v>82</v>
      </c>
      <c r="AZ12" s="397" t="s">
        <v>116</v>
      </c>
      <c r="BA12" s="397" t="s">
        <v>117</v>
      </c>
      <c r="BB12" s="397" t="s">
        <v>118</v>
      </c>
      <c r="BC12" s="397" t="s">
        <v>84</v>
      </c>
      <c r="BD12" s="397" t="s">
        <v>119</v>
      </c>
      <c r="BE12" s="397" t="s">
        <v>120</v>
      </c>
      <c r="BF12" s="397" t="s">
        <v>121</v>
      </c>
      <c r="BG12" s="397" t="s">
        <v>85</v>
      </c>
      <c r="BH12" s="397" t="s">
        <v>87</v>
      </c>
      <c r="BI12" s="397" t="s">
        <v>122</v>
      </c>
      <c r="BJ12" s="397" t="s">
        <v>123</v>
      </c>
      <c r="BK12" s="397" t="s">
        <v>89</v>
      </c>
      <c r="BL12" s="398" t="s">
        <v>208</v>
      </c>
      <c r="BM12" s="396" t="s">
        <v>209</v>
      </c>
      <c r="BN12" s="396" t="s">
        <v>210</v>
      </c>
      <c r="BO12" s="396" t="s">
        <v>225</v>
      </c>
      <c r="BP12" s="396" t="s">
        <v>213</v>
      </c>
      <c r="BQ12" s="396" t="s">
        <v>224</v>
      </c>
      <c r="BR12" s="396" t="s">
        <v>217</v>
      </c>
      <c r="BS12" s="396" t="s">
        <v>218</v>
      </c>
      <c r="BT12" s="396" t="s">
        <v>219</v>
      </c>
      <c r="BU12" s="396" t="s">
        <v>227</v>
      </c>
      <c r="BV12" s="396" t="s">
        <v>228</v>
      </c>
      <c r="BW12" s="399" t="s">
        <v>229</v>
      </c>
      <c r="BX12" s="586" t="s">
        <v>128</v>
      </c>
      <c r="BY12" s="586"/>
      <c r="BZ12" s="586"/>
      <c r="CA12" s="587"/>
      <c r="CB12" s="586"/>
      <c r="CC12" s="583"/>
    </row>
    <row r="13" spans="1:81" s="123" customFormat="1" ht="82.5" customHeight="1" x14ac:dyDescent="0.25">
      <c r="A13" s="577"/>
      <c r="B13" s="580"/>
      <c r="C13" s="390" t="s">
        <v>124</v>
      </c>
      <c r="D13" s="390" t="s">
        <v>299</v>
      </c>
      <c r="E13" s="390" t="s">
        <v>125</v>
      </c>
      <c r="F13" s="390" t="s">
        <v>6</v>
      </c>
      <c r="G13" s="390" t="s">
        <v>7</v>
      </c>
      <c r="H13" s="390" t="s">
        <v>9</v>
      </c>
      <c r="I13" s="390" t="s">
        <v>10</v>
      </c>
      <c r="J13" s="390" t="s">
        <v>12</v>
      </c>
      <c r="K13" s="390" t="s">
        <v>14</v>
      </c>
      <c r="L13" s="390" t="s">
        <v>16</v>
      </c>
      <c r="M13" s="390" t="s">
        <v>17</v>
      </c>
      <c r="N13" s="390" t="s">
        <v>19</v>
      </c>
      <c r="O13" s="390" t="s">
        <v>21</v>
      </c>
      <c r="P13" s="390" t="s">
        <v>22</v>
      </c>
      <c r="Q13" s="390" t="s">
        <v>24</v>
      </c>
      <c r="R13" s="390" t="s">
        <v>25</v>
      </c>
      <c r="S13" s="390" t="s">
        <v>27</v>
      </c>
      <c r="T13" s="390" t="s">
        <v>29</v>
      </c>
      <c r="U13" s="390" t="s">
        <v>31</v>
      </c>
      <c r="V13" s="390" t="s">
        <v>32</v>
      </c>
      <c r="W13" s="390" t="s">
        <v>34</v>
      </c>
      <c r="X13" s="390" t="s">
        <v>36</v>
      </c>
      <c r="Y13" s="390" t="s">
        <v>38</v>
      </c>
      <c r="Z13" s="390" t="s">
        <v>40</v>
      </c>
      <c r="AA13" s="390" t="s">
        <v>41</v>
      </c>
      <c r="AB13" s="390" t="s">
        <v>42</v>
      </c>
      <c r="AC13" s="390" t="s">
        <v>44</v>
      </c>
      <c r="AD13" s="390" t="s">
        <v>46</v>
      </c>
      <c r="AE13" s="390" t="s">
        <v>47</v>
      </c>
      <c r="AF13" s="390" t="s">
        <v>49</v>
      </c>
      <c r="AG13" s="390" t="s">
        <v>50</v>
      </c>
      <c r="AH13" s="390" t="s">
        <v>52</v>
      </c>
      <c r="AI13" s="390" t="s">
        <v>54</v>
      </c>
      <c r="AJ13" s="390" t="s">
        <v>56</v>
      </c>
      <c r="AK13" s="390" t="s">
        <v>57</v>
      </c>
      <c r="AL13" s="390" t="s">
        <v>59</v>
      </c>
      <c r="AM13" s="390" t="s">
        <v>61</v>
      </c>
      <c r="AN13" s="390" t="s">
        <v>62</v>
      </c>
      <c r="AO13" s="390" t="s">
        <v>64</v>
      </c>
      <c r="AP13" s="390" t="s">
        <v>66</v>
      </c>
      <c r="AQ13" s="390" t="s">
        <v>68</v>
      </c>
      <c r="AR13" s="390" t="s">
        <v>70</v>
      </c>
      <c r="AS13" s="390" t="s">
        <v>72</v>
      </c>
      <c r="AT13" s="390" t="s">
        <v>74</v>
      </c>
      <c r="AU13" s="390" t="s">
        <v>75</v>
      </c>
      <c r="AV13" s="390" t="s">
        <v>77</v>
      </c>
      <c r="AW13" s="390" t="s">
        <v>79</v>
      </c>
      <c r="AX13" s="390" t="s">
        <v>81</v>
      </c>
      <c r="AY13" s="390" t="s">
        <v>83</v>
      </c>
      <c r="AZ13" s="390" t="s">
        <v>91</v>
      </c>
      <c r="BA13" s="390" t="s">
        <v>0</v>
      </c>
      <c r="BB13" s="390" t="s">
        <v>1</v>
      </c>
      <c r="BC13" s="390" t="s">
        <v>2</v>
      </c>
      <c r="BD13" s="390" t="s">
        <v>92</v>
      </c>
      <c r="BE13" s="390" t="s">
        <v>93</v>
      </c>
      <c r="BF13" s="390" t="s">
        <v>94</v>
      </c>
      <c r="BG13" s="390" t="s">
        <v>86</v>
      </c>
      <c r="BH13" s="390" t="s">
        <v>88</v>
      </c>
      <c r="BI13" s="390" t="s">
        <v>95</v>
      </c>
      <c r="BJ13" s="390" t="s">
        <v>96</v>
      </c>
      <c r="BK13" s="390" t="s">
        <v>90</v>
      </c>
      <c r="BL13" s="400" t="s">
        <v>199</v>
      </c>
      <c r="BM13" s="390" t="s">
        <v>200</v>
      </c>
      <c r="BN13" s="390" t="s">
        <v>201</v>
      </c>
      <c r="BO13" s="390" t="s">
        <v>202</v>
      </c>
      <c r="BP13" s="390" t="s">
        <v>203</v>
      </c>
      <c r="BQ13" s="390" t="s">
        <v>204</v>
      </c>
      <c r="BR13" s="390" t="s">
        <v>0</v>
      </c>
      <c r="BS13" s="390" t="s">
        <v>1</v>
      </c>
      <c r="BT13" s="390" t="s">
        <v>2</v>
      </c>
      <c r="BU13" s="390" t="s">
        <v>205</v>
      </c>
      <c r="BV13" s="390" t="s">
        <v>206</v>
      </c>
      <c r="BW13" s="401" t="s">
        <v>207</v>
      </c>
      <c r="BX13" s="587"/>
      <c r="BY13" s="587"/>
      <c r="BZ13" s="587"/>
      <c r="CA13" s="405" t="s">
        <v>230</v>
      </c>
      <c r="CB13" s="587"/>
      <c r="CC13" s="584"/>
    </row>
    <row r="14" spans="1:81" s="23" customFormat="1" ht="15" customHeight="1" x14ac:dyDescent="0.25">
      <c r="A14" s="24" t="s">
        <v>137</v>
      </c>
      <c r="B14" s="25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1"/>
    </row>
    <row r="15" spans="1:81" s="23" customFormat="1" ht="15" customHeight="1" x14ac:dyDescent="0.25">
      <c r="A15" s="26" t="s">
        <v>139</v>
      </c>
      <c r="B15" s="27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87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88"/>
      <c r="BX15" s="179"/>
      <c r="BY15" s="179"/>
      <c r="BZ15" s="179"/>
      <c r="CA15" s="179"/>
      <c r="CB15" s="180"/>
      <c r="CC15" s="355"/>
    </row>
    <row r="16" spans="1:81" s="23" customFormat="1" ht="15" customHeight="1" x14ac:dyDescent="0.25">
      <c r="A16" s="28" t="s">
        <v>140</v>
      </c>
      <c r="B16" s="2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90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91"/>
      <c r="BX16" s="179"/>
      <c r="BY16" s="179"/>
      <c r="BZ16" s="179"/>
      <c r="CA16" s="179"/>
      <c r="CB16" s="161"/>
      <c r="CC16" s="356"/>
    </row>
    <row r="17" spans="1:81" s="23" customFormat="1" ht="15" customHeight="1" x14ac:dyDescent="0.25">
      <c r="A17" s="30" t="s">
        <v>141</v>
      </c>
      <c r="B17" s="31" t="s">
        <v>176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90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91"/>
      <c r="BX17" s="179"/>
      <c r="BY17" s="179"/>
      <c r="BZ17" s="179"/>
      <c r="CA17" s="179"/>
      <c r="CB17" s="159">
        <v>385780</v>
      </c>
      <c r="CC17" s="198">
        <v>385780</v>
      </c>
    </row>
    <row r="18" spans="1:81" s="23" customFormat="1" ht="15" customHeight="1" x14ac:dyDescent="0.25">
      <c r="A18" s="32" t="s">
        <v>142</v>
      </c>
      <c r="B18" s="29" t="s">
        <v>172</v>
      </c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90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91"/>
      <c r="BX18" s="179"/>
      <c r="BY18" s="179"/>
      <c r="BZ18" s="179"/>
      <c r="CA18" s="179"/>
      <c r="CB18" s="171">
        <v>74000000</v>
      </c>
      <c r="CC18" s="172">
        <v>74000000</v>
      </c>
    </row>
    <row r="19" spans="1:81" s="23" customFormat="1" ht="15" customHeight="1" x14ac:dyDescent="0.25">
      <c r="A19" s="30" t="s">
        <v>143</v>
      </c>
      <c r="B19" s="31" t="s">
        <v>173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90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91"/>
      <c r="BX19" s="179"/>
      <c r="BY19" s="179"/>
      <c r="BZ19" s="179"/>
      <c r="CA19" s="179"/>
      <c r="CB19" s="159">
        <v>215000000</v>
      </c>
      <c r="CC19" s="199">
        <v>215000000</v>
      </c>
    </row>
    <row r="20" spans="1:81" s="23" customFormat="1" ht="15" customHeight="1" x14ac:dyDescent="0.25">
      <c r="A20" s="28" t="s">
        <v>144</v>
      </c>
      <c r="B20" s="2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90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91"/>
      <c r="BX20" s="179"/>
      <c r="BY20" s="179"/>
      <c r="BZ20" s="179"/>
      <c r="CA20" s="179"/>
      <c r="CB20" s="200"/>
      <c r="CC20" s="356"/>
    </row>
    <row r="21" spans="1:81" s="23" customFormat="1" ht="15" customHeight="1" x14ac:dyDescent="0.25">
      <c r="A21" s="30" t="s">
        <v>145</v>
      </c>
      <c r="B21" s="31" t="s">
        <v>172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90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91"/>
      <c r="BX21" s="179"/>
      <c r="BY21" s="179"/>
      <c r="BZ21" s="179"/>
      <c r="CA21" s="179"/>
      <c r="CB21" s="159">
        <v>6018022</v>
      </c>
      <c r="CC21" s="199">
        <v>6018022</v>
      </c>
    </row>
    <row r="22" spans="1:81" s="23" customFormat="1" ht="15" customHeight="1" x14ac:dyDescent="0.25">
      <c r="A22" s="33" t="s">
        <v>146</v>
      </c>
      <c r="B22" s="34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90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91"/>
      <c r="BX22" s="179"/>
      <c r="BY22" s="179"/>
      <c r="BZ22" s="179"/>
      <c r="CA22" s="179"/>
      <c r="CB22" s="200"/>
      <c r="CC22" s="356"/>
    </row>
    <row r="23" spans="1:81" s="23" customFormat="1" ht="15" customHeight="1" x14ac:dyDescent="0.25">
      <c r="A23" s="35" t="s">
        <v>198</v>
      </c>
      <c r="B23" s="31" t="s">
        <v>174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90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91"/>
      <c r="BX23" s="179"/>
      <c r="BY23" s="179"/>
      <c r="BZ23" s="179"/>
      <c r="CA23" s="179"/>
      <c r="CB23" s="169"/>
      <c r="CC23" s="170"/>
    </row>
    <row r="24" spans="1:81" s="23" customFormat="1" ht="15" customHeight="1" x14ac:dyDescent="0.25">
      <c r="A24" s="28" t="s">
        <v>147</v>
      </c>
      <c r="B24" s="29" t="s">
        <v>174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90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91"/>
      <c r="BX24" s="179"/>
      <c r="BY24" s="179"/>
      <c r="BZ24" s="179"/>
      <c r="CA24" s="179"/>
      <c r="CB24" s="171">
        <v>46161</v>
      </c>
      <c r="CC24" s="172">
        <v>46161</v>
      </c>
    </row>
    <row r="25" spans="1:81" s="23" customFormat="1" ht="15" customHeight="1" x14ac:dyDescent="0.25">
      <c r="A25" s="36" t="s">
        <v>148</v>
      </c>
      <c r="B25" s="31" t="s">
        <v>174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90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91"/>
      <c r="BX25" s="179"/>
      <c r="BY25" s="179"/>
      <c r="BZ25" s="179"/>
      <c r="CA25" s="179"/>
      <c r="CB25" s="159">
        <v>54</v>
      </c>
      <c r="CC25" s="198">
        <v>54</v>
      </c>
    </row>
    <row r="26" spans="1:81" s="23" customFormat="1" ht="15" customHeight="1" x14ac:dyDescent="0.25">
      <c r="A26" s="33" t="s">
        <v>149</v>
      </c>
      <c r="B26" s="34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90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91"/>
      <c r="BX26" s="179"/>
      <c r="BY26" s="179"/>
      <c r="BZ26" s="179"/>
      <c r="CA26" s="179"/>
      <c r="CB26" s="200"/>
      <c r="CC26" s="201"/>
    </row>
    <row r="27" spans="1:81" s="23" customFormat="1" ht="15" customHeight="1" x14ac:dyDescent="0.25">
      <c r="A27" s="36" t="s">
        <v>150</v>
      </c>
      <c r="B27" s="37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90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91"/>
      <c r="BX27" s="179"/>
      <c r="BY27" s="179"/>
      <c r="BZ27" s="179"/>
      <c r="CA27" s="179"/>
      <c r="CB27" s="202"/>
      <c r="CC27" s="357"/>
    </row>
    <row r="28" spans="1:81" s="23" customFormat="1" ht="15" customHeight="1" x14ac:dyDescent="0.25">
      <c r="A28" s="32" t="s">
        <v>151</v>
      </c>
      <c r="B28" s="29" t="s">
        <v>173</v>
      </c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90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91"/>
      <c r="BX28" s="179"/>
      <c r="BY28" s="179"/>
      <c r="BZ28" s="179"/>
      <c r="CA28" s="179"/>
      <c r="CB28" s="171">
        <v>1607542</v>
      </c>
      <c r="CC28" s="172">
        <v>1607542</v>
      </c>
    </row>
    <row r="29" spans="1:81" s="23" customFormat="1" ht="15" customHeight="1" x14ac:dyDescent="0.25">
      <c r="A29" s="38" t="s">
        <v>152</v>
      </c>
      <c r="B29" s="37" t="s">
        <v>172</v>
      </c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90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91"/>
      <c r="BX29" s="179"/>
      <c r="BY29" s="179"/>
      <c r="BZ29" s="179"/>
      <c r="CA29" s="179"/>
      <c r="CB29" s="159">
        <v>4408174</v>
      </c>
      <c r="CC29" s="199">
        <v>4408174</v>
      </c>
    </row>
    <row r="30" spans="1:81" s="23" customFormat="1" ht="15" customHeight="1" x14ac:dyDescent="0.25">
      <c r="A30" s="32" t="s">
        <v>153</v>
      </c>
      <c r="B30" s="29" t="s">
        <v>173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90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91"/>
      <c r="BX30" s="179"/>
      <c r="BY30" s="179"/>
      <c r="BZ30" s="179"/>
      <c r="CA30" s="179"/>
      <c r="CB30" s="164">
        <v>167066</v>
      </c>
      <c r="CC30" s="165">
        <v>167066</v>
      </c>
    </row>
    <row r="31" spans="1:81" s="23" customFormat="1" ht="15" customHeight="1" x14ac:dyDescent="0.25">
      <c r="A31" s="38" t="s">
        <v>154</v>
      </c>
      <c r="B31" s="37" t="s">
        <v>172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93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94"/>
      <c r="BX31" s="179"/>
      <c r="BY31" s="179"/>
      <c r="BZ31" s="179"/>
      <c r="CA31" s="179"/>
      <c r="CB31" s="159">
        <v>2699674</v>
      </c>
      <c r="CC31" s="199">
        <v>2699674</v>
      </c>
    </row>
    <row r="32" spans="1:81" s="23" customFormat="1" ht="15" customHeight="1" x14ac:dyDescent="0.25">
      <c r="A32" s="24" t="s">
        <v>138</v>
      </c>
      <c r="B32" s="39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6"/>
    </row>
    <row r="33" spans="1:81" s="23" customFormat="1" ht="15" customHeight="1" x14ac:dyDescent="0.25">
      <c r="A33" s="26" t="s">
        <v>155</v>
      </c>
      <c r="B33" s="40" t="s">
        <v>172</v>
      </c>
      <c r="C33" s="203"/>
      <c r="D33" s="203"/>
      <c r="E33" s="203"/>
      <c r="F33" s="203"/>
      <c r="G33" s="203"/>
      <c r="H33" s="157">
        <v>74000000</v>
      </c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235"/>
      <c r="BM33" s="157">
        <v>74000000</v>
      </c>
      <c r="BN33" s="157"/>
      <c r="BO33" s="157"/>
      <c r="BP33" s="157"/>
      <c r="BQ33" s="157"/>
      <c r="BR33" s="157"/>
      <c r="BS33" s="157"/>
      <c r="BT33" s="157"/>
      <c r="BU33" s="157"/>
      <c r="BV33" s="236"/>
      <c r="BW33" s="197"/>
      <c r="BX33" s="157">
        <v>74000000</v>
      </c>
      <c r="BY33" s="158"/>
      <c r="BZ33" s="158"/>
      <c r="CA33" s="159">
        <v>3596</v>
      </c>
      <c r="CB33" s="158"/>
      <c r="CC33" s="160">
        <v>74003596</v>
      </c>
    </row>
    <row r="34" spans="1:81" s="23" customFormat="1" ht="15" customHeight="1" x14ac:dyDescent="0.25">
      <c r="A34" s="33" t="s">
        <v>156</v>
      </c>
      <c r="B34" s="41" t="s">
        <v>176</v>
      </c>
      <c r="C34" s="206"/>
      <c r="D34" s="206"/>
      <c r="E34" s="206"/>
      <c r="F34" s="206"/>
      <c r="G34" s="206"/>
      <c r="H34" s="171"/>
      <c r="I34" s="171">
        <v>365285</v>
      </c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207"/>
      <c r="BM34" s="171">
        <v>365285</v>
      </c>
      <c r="BN34" s="171"/>
      <c r="BO34" s="171"/>
      <c r="BP34" s="171"/>
      <c r="BQ34" s="171"/>
      <c r="BR34" s="171"/>
      <c r="BS34" s="171"/>
      <c r="BT34" s="171"/>
      <c r="BU34" s="171"/>
      <c r="BV34" s="171"/>
      <c r="BW34" s="172"/>
      <c r="BX34" s="171">
        <v>365285</v>
      </c>
      <c r="BY34" s="158"/>
      <c r="BZ34" s="158"/>
      <c r="CA34" s="164"/>
      <c r="CB34" s="158"/>
      <c r="CC34" s="165">
        <v>365285</v>
      </c>
    </row>
    <row r="35" spans="1:81" s="23" customFormat="1" ht="15" customHeight="1" x14ac:dyDescent="0.25">
      <c r="A35" s="26" t="s">
        <v>157</v>
      </c>
      <c r="B35" s="40" t="s">
        <v>176</v>
      </c>
      <c r="C35" s="203"/>
      <c r="D35" s="203"/>
      <c r="E35" s="203"/>
      <c r="F35" s="203"/>
      <c r="G35" s="203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>
        <v>123637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208"/>
      <c r="BM35" s="157"/>
      <c r="BN35" s="157"/>
      <c r="BO35" s="157">
        <v>123637</v>
      </c>
      <c r="BP35" s="157"/>
      <c r="BQ35" s="157"/>
      <c r="BR35" s="157"/>
      <c r="BS35" s="157"/>
      <c r="BT35" s="157"/>
      <c r="BU35" s="157"/>
      <c r="BV35" s="157"/>
      <c r="BW35" s="209"/>
      <c r="BX35" s="157">
        <v>123637</v>
      </c>
      <c r="BY35" s="158"/>
      <c r="BZ35" s="158"/>
      <c r="CA35" s="169"/>
      <c r="CB35" s="158"/>
      <c r="CC35" s="170">
        <v>123637</v>
      </c>
    </row>
    <row r="36" spans="1:81" s="23" customFormat="1" ht="15" customHeight="1" x14ac:dyDescent="0.25">
      <c r="A36" s="33" t="s">
        <v>158</v>
      </c>
      <c r="B36" s="41" t="s">
        <v>173</v>
      </c>
      <c r="C36" s="206"/>
      <c r="D36" s="206"/>
      <c r="E36" s="206"/>
      <c r="F36" s="206"/>
      <c r="G36" s="206"/>
      <c r="H36" s="171"/>
      <c r="I36" s="171">
        <v>215000000</v>
      </c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07"/>
      <c r="BM36" s="171">
        <v>215000000</v>
      </c>
      <c r="BN36" s="171"/>
      <c r="BO36" s="171"/>
      <c r="BP36" s="171"/>
      <c r="BQ36" s="171"/>
      <c r="BR36" s="171"/>
      <c r="BS36" s="171"/>
      <c r="BT36" s="171"/>
      <c r="BU36" s="171"/>
      <c r="BV36" s="171"/>
      <c r="BW36" s="172"/>
      <c r="BX36" s="171">
        <v>215000000</v>
      </c>
      <c r="BY36" s="158"/>
      <c r="BZ36" s="158"/>
      <c r="CA36" s="171">
        <v>2113045</v>
      </c>
      <c r="CB36" s="158"/>
      <c r="CC36" s="172">
        <v>217113045</v>
      </c>
    </row>
    <row r="37" spans="1:81" s="23" customFormat="1" ht="15" customHeight="1" x14ac:dyDescent="0.25">
      <c r="A37" s="26" t="s">
        <v>159</v>
      </c>
      <c r="B37" s="42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4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5"/>
      <c r="BX37" s="210"/>
      <c r="BY37" s="176"/>
      <c r="BZ37" s="176"/>
      <c r="CA37" s="177"/>
      <c r="CB37" s="176"/>
      <c r="CC37" s="178"/>
    </row>
    <row r="38" spans="1:81" s="23" customFormat="1" ht="15" customHeight="1" x14ac:dyDescent="0.25">
      <c r="A38" s="43" t="s">
        <v>160</v>
      </c>
      <c r="B38" s="44" t="s">
        <v>173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71">
        <v>191638</v>
      </c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  <c r="BM38" s="161"/>
      <c r="BN38" s="161">
        <v>191638</v>
      </c>
      <c r="BO38" s="161"/>
      <c r="BP38" s="161"/>
      <c r="BQ38" s="161"/>
      <c r="BR38" s="161"/>
      <c r="BS38" s="161"/>
      <c r="BT38" s="161"/>
      <c r="BU38" s="161"/>
      <c r="BV38" s="161"/>
      <c r="BW38" s="163"/>
      <c r="BX38" s="161">
        <v>191638</v>
      </c>
      <c r="BY38" s="179"/>
      <c r="BZ38" s="179"/>
      <c r="CA38" s="161">
        <v>24</v>
      </c>
      <c r="CB38" s="179"/>
      <c r="CC38" s="163">
        <v>191662</v>
      </c>
    </row>
    <row r="39" spans="1:81" s="23" customFormat="1" ht="15" customHeight="1" x14ac:dyDescent="0.25">
      <c r="A39" s="45" t="s">
        <v>161</v>
      </c>
      <c r="B39" s="46" t="s">
        <v>173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57">
        <v>30352875</v>
      </c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66"/>
      <c r="BM39" s="154"/>
      <c r="BN39" s="154">
        <v>30352875</v>
      </c>
      <c r="BO39" s="154"/>
      <c r="BP39" s="154"/>
      <c r="BQ39" s="154"/>
      <c r="BR39" s="154"/>
      <c r="BS39" s="154"/>
      <c r="BT39" s="154"/>
      <c r="BU39" s="154"/>
      <c r="BV39" s="154"/>
      <c r="BW39" s="167"/>
      <c r="BX39" s="154">
        <v>30352875</v>
      </c>
      <c r="BY39" s="179"/>
      <c r="BZ39" s="179"/>
      <c r="CA39" s="180">
        <v>2949219</v>
      </c>
      <c r="CB39" s="179"/>
      <c r="CC39" s="181">
        <v>33302094</v>
      </c>
    </row>
    <row r="40" spans="1:81" s="23" customFormat="1" ht="15" customHeight="1" x14ac:dyDescent="0.25">
      <c r="A40" s="43" t="s">
        <v>162</v>
      </c>
      <c r="B40" s="44" t="s">
        <v>173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71">
        <v>7908916</v>
      </c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2"/>
      <c r="BM40" s="161"/>
      <c r="BN40" s="161">
        <v>7908916</v>
      </c>
      <c r="BO40" s="161"/>
      <c r="BP40" s="161"/>
      <c r="BQ40" s="161"/>
      <c r="BR40" s="161"/>
      <c r="BS40" s="161"/>
      <c r="BT40" s="161"/>
      <c r="BU40" s="161"/>
      <c r="BV40" s="161"/>
      <c r="BW40" s="163"/>
      <c r="BX40" s="161">
        <v>7908916</v>
      </c>
      <c r="BY40" s="179"/>
      <c r="BZ40" s="179"/>
      <c r="CA40" s="161">
        <v>1357571</v>
      </c>
      <c r="CB40" s="179"/>
      <c r="CC40" s="163">
        <v>9266487</v>
      </c>
    </row>
    <row r="41" spans="1:81" s="23" customFormat="1" ht="15" customHeight="1" x14ac:dyDescent="0.25">
      <c r="A41" s="45" t="s">
        <v>163</v>
      </c>
      <c r="B41" s="46" t="s">
        <v>173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57">
        <v>141894</v>
      </c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66"/>
      <c r="BM41" s="154"/>
      <c r="BN41" s="154">
        <v>141894</v>
      </c>
      <c r="BO41" s="154"/>
      <c r="BP41" s="154"/>
      <c r="BQ41" s="154"/>
      <c r="BR41" s="154"/>
      <c r="BS41" s="154"/>
      <c r="BT41" s="154"/>
      <c r="BU41" s="154"/>
      <c r="BV41" s="154"/>
      <c r="BW41" s="167"/>
      <c r="BX41" s="154">
        <v>141894</v>
      </c>
      <c r="BY41" s="179"/>
      <c r="BZ41" s="179"/>
      <c r="CA41" s="180"/>
      <c r="CB41" s="179"/>
      <c r="CC41" s="181">
        <v>141894</v>
      </c>
    </row>
    <row r="42" spans="1:81" s="23" customFormat="1" ht="15" customHeight="1" x14ac:dyDescent="0.25">
      <c r="A42" s="43" t="s">
        <v>164</v>
      </c>
      <c r="B42" s="44" t="s">
        <v>173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71">
        <v>29221436</v>
      </c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2"/>
      <c r="BM42" s="161"/>
      <c r="BN42" s="161">
        <v>29221436</v>
      </c>
      <c r="BO42" s="161"/>
      <c r="BP42" s="161"/>
      <c r="BQ42" s="161"/>
      <c r="BR42" s="161"/>
      <c r="BS42" s="161"/>
      <c r="BT42" s="161"/>
      <c r="BU42" s="161"/>
      <c r="BV42" s="161"/>
      <c r="BW42" s="163"/>
      <c r="BX42" s="161">
        <v>29221436</v>
      </c>
      <c r="BY42" s="179"/>
      <c r="BZ42" s="179"/>
      <c r="CA42" s="161">
        <v>10683991</v>
      </c>
      <c r="CB42" s="179"/>
      <c r="CC42" s="163">
        <v>39905427</v>
      </c>
    </row>
    <row r="43" spans="1:81" s="23" customFormat="1" ht="15" customHeight="1" x14ac:dyDescent="0.25">
      <c r="A43" s="45" t="s">
        <v>165</v>
      </c>
      <c r="B43" s="46" t="s">
        <v>173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57">
        <v>1311924</v>
      </c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  <c r="BI43" s="154"/>
      <c r="BJ43" s="154"/>
      <c r="BK43" s="154"/>
      <c r="BL43" s="166"/>
      <c r="BM43" s="154"/>
      <c r="BN43" s="154">
        <v>1311924</v>
      </c>
      <c r="BO43" s="154"/>
      <c r="BP43" s="154"/>
      <c r="BQ43" s="154"/>
      <c r="BR43" s="154"/>
      <c r="BS43" s="154"/>
      <c r="BT43" s="154"/>
      <c r="BU43" s="154"/>
      <c r="BV43" s="154"/>
      <c r="BW43" s="167"/>
      <c r="BX43" s="154">
        <v>1311924</v>
      </c>
      <c r="BY43" s="179"/>
      <c r="BZ43" s="179"/>
      <c r="CA43" s="180">
        <v>390310</v>
      </c>
      <c r="CB43" s="179"/>
      <c r="CC43" s="181">
        <v>1702234</v>
      </c>
    </row>
    <row r="44" spans="1:81" s="23" customFormat="1" ht="15" customHeight="1" x14ac:dyDescent="0.25">
      <c r="A44" s="43" t="s">
        <v>166</v>
      </c>
      <c r="B44" s="44" t="s">
        <v>173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71">
        <v>27442447</v>
      </c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2"/>
      <c r="BM44" s="161"/>
      <c r="BN44" s="161">
        <v>27442447</v>
      </c>
      <c r="BO44" s="161"/>
      <c r="BP44" s="161"/>
      <c r="BQ44" s="161"/>
      <c r="BR44" s="161"/>
      <c r="BS44" s="161"/>
      <c r="BT44" s="161"/>
      <c r="BU44" s="161"/>
      <c r="BV44" s="161"/>
      <c r="BW44" s="163"/>
      <c r="BX44" s="161">
        <v>27442447</v>
      </c>
      <c r="BY44" s="179"/>
      <c r="BZ44" s="179"/>
      <c r="CA44" s="161">
        <v>30655</v>
      </c>
      <c r="CB44" s="179"/>
      <c r="CC44" s="163">
        <v>27473102</v>
      </c>
    </row>
    <row r="45" spans="1:81" s="23" customFormat="1" ht="15" customHeight="1" x14ac:dyDescent="0.25">
      <c r="A45" s="45" t="s">
        <v>167</v>
      </c>
      <c r="B45" s="46" t="s">
        <v>173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57">
        <v>11091626</v>
      </c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66"/>
      <c r="BM45" s="154"/>
      <c r="BN45" s="154">
        <v>11091626</v>
      </c>
      <c r="BO45" s="154"/>
      <c r="BP45" s="154"/>
      <c r="BQ45" s="154"/>
      <c r="BR45" s="154"/>
      <c r="BS45" s="154"/>
      <c r="BT45" s="154"/>
      <c r="BU45" s="154"/>
      <c r="BV45" s="154"/>
      <c r="BW45" s="167"/>
      <c r="BX45" s="154">
        <v>11091626</v>
      </c>
      <c r="BY45" s="179"/>
      <c r="BZ45" s="179"/>
      <c r="CA45" s="180">
        <v>243492</v>
      </c>
      <c r="CB45" s="179"/>
      <c r="CC45" s="181">
        <v>11335118</v>
      </c>
    </row>
    <row r="46" spans="1:81" s="23" customFormat="1" ht="15" customHeight="1" x14ac:dyDescent="0.25">
      <c r="A46" s="33" t="s">
        <v>168</v>
      </c>
      <c r="B46" s="34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3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4"/>
      <c r="BX46" s="182"/>
      <c r="BY46" s="176"/>
      <c r="BZ46" s="176"/>
      <c r="CA46" s="182"/>
      <c r="CB46" s="176"/>
      <c r="CC46" s="184"/>
    </row>
    <row r="47" spans="1:81" s="23" customFormat="1" ht="15" customHeight="1" x14ac:dyDescent="0.25">
      <c r="A47" s="45" t="s">
        <v>151</v>
      </c>
      <c r="B47" s="46" t="s">
        <v>173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7">
        <v>1607542</v>
      </c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208"/>
      <c r="BM47" s="157"/>
      <c r="BN47" s="157">
        <v>1607542</v>
      </c>
      <c r="BO47" s="157"/>
      <c r="BP47" s="157"/>
      <c r="BQ47" s="157"/>
      <c r="BR47" s="157"/>
      <c r="BS47" s="157"/>
      <c r="BT47" s="157"/>
      <c r="BU47" s="157"/>
      <c r="BV47" s="157"/>
      <c r="BW47" s="209"/>
      <c r="BX47" s="157">
        <v>1607542</v>
      </c>
      <c r="BY47" s="158"/>
      <c r="BZ47" s="158"/>
      <c r="CA47" s="180"/>
      <c r="CB47" s="179"/>
      <c r="CC47" s="181">
        <v>1607542</v>
      </c>
    </row>
    <row r="48" spans="1:81" s="23" customFormat="1" ht="15" customHeight="1" x14ac:dyDescent="0.25">
      <c r="A48" s="43" t="s">
        <v>152</v>
      </c>
      <c r="B48" s="44" t="s">
        <v>172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71">
        <v>4408174</v>
      </c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2"/>
      <c r="BM48" s="161"/>
      <c r="BN48" s="161">
        <v>4408174</v>
      </c>
      <c r="BO48" s="161"/>
      <c r="BP48" s="161"/>
      <c r="BQ48" s="161"/>
      <c r="BR48" s="161"/>
      <c r="BS48" s="161"/>
      <c r="BT48" s="161"/>
      <c r="BU48" s="161"/>
      <c r="BV48" s="161"/>
      <c r="BW48" s="163"/>
      <c r="BX48" s="161">
        <v>4408174</v>
      </c>
      <c r="BY48" s="179"/>
      <c r="BZ48" s="179"/>
      <c r="CA48" s="161"/>
      <c r="CB48" s="179"/>
      <c r="CC48" s="163">
        <v>4408174</v>
      </c>
    </row>
    <row r="49" spans="1:81" s="23" customFormat="1" ht="15" customHeight="1" x14ac:dyDescent="0.25">
      <c r="A49" s="45" t="s">
        <v>153</v>
      </c>
      <c r="B49" s="46" t="s">
        <v>173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85"/>
      <c r="AB49" s="157">
        <v>167066</v>
      </c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208"/>
      <c r="BM49" s="157"/>
      <c r="BN49" s="157">
        <v>167066</v>
      </c>
      <c r="BO49" s="157"/>
      <c r="BP49" s="157"/>
      <c r="BQ49" s="157"/>
      <c r="BR49" s="157"/>
      <c r="BS49" s="157"/>
      <c r="BT49" s="157"/>
      <c r="BU49" s="157"/>
      <c r="BV49" s="157"/>
      <c r="BW49" s="209"/>
      <c r="BX49" s="157">
        <v>167066</v>
      </c>
      <c r="BY49" s="158"/>
      <c r="BZ49" s="158"/>
      <c r="CA49" s="180"/>
      <c r="CB49" s="179"/>
      <c r="CC49" s="181">
        <v>167066</v>
      </c>
    </row>
    <row r="50" spans="1:81" s="23" customFormat="1" ht="15" customHeight="1" x14ac:dyDescent="0.25">
      <c r="A50" s="43" t="s">
        <v>177</v>
      </c>
      <c r="B50" s="44" t="s">
        <v>172</v>
      </c>
      <c r="C50" s="161"/>
      <c r="D50" s="161"/>
      <c r="E50" s="161"/>
      <c r="F50" s="171">
        <v>8717696</v>
      </c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207">
        <v>8717696</v>
      </c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2"/>
      <c r="BX50" s="171">
        <v>8717696</v>
      </c>
      <c r="BY50" s="158"/>
      <c r="BZ50" s="158"/>
      <c r="CA50" s="161"/>
      <c r="CB50" s="179"/>
      <c r="CC50" s="172">
        <v>8717696</v>
      </c>
    </row>
    <row r="51" spans="1:81" s="23" customFormat="1" ht="15" customHeight="1" x14ac:dyDescent="0.25">
      <c r="A51" s="47" t="s">
        <v>169</v>
      </c>
      <c r="B51" s="48" t="s">
        <v>174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159">
        <v>19</v>
      </c>
      <c r="O51" s="215"/>
      <c r="P51" s="215"/>
      <c r="Q51" s="215"/>
      <c r="R51" s="159">
        <v>1489</v>
      </c>
      <c r="S51" s="215"/>
      <c r="T51" s="215"/>
      <c r="U51" s="215"/>
      <c r="V51" s="159">
        <v>111</v>
      </c>
      <c r="W51" s="215"/>
      <c r="X51" s="159">
        <v>28</v>
      </c>
      <c r="Y51" s="159">
        <v>703</v>
      </c>
      <c r="Z51" s="215"/>
      <c r="AA51" s="159">
        <v>564</v>
      </c>
      <c r="AB51" s="159">
        <v>518</v>
      </c>
      <c r="AC51" s="159">
        <v>130</v>
      </c>
      <c r="AD51" s="159">
        <v>472</v>
      </c>
      <c r="AE51" s="215"/>
      <c r="AF51" s="215"/>
      <c r="AG51" s="215"/>
      <c r="AH51" s="215"/>
      <c r="AI51" s="215"/>
      <c r="AJ51" s="159">
        <v>19</v>
      </c>
      <c r="AK51" s="159">
        <v>50342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37"/>
      <c r="BM51" s="215"/>
      <c r="BN51" s="159">
        <v>4053</v>
      </c>
      <c r="BO51" s="159">
        <v>50342</v>
      </c>
      <c r="BP51" s="215"/>
      <c r="BQ51" s="215"/>
      <c r="BR51" s="215"/>
      <c r="BS51" s="215"/>
      <c r="BT51" s="215"/>
      <c r="BU51" s="215"/>
      <c r="BV51" s="215"/>
      <c r="BW51" s="238"/>
      <c r="BX51" s="159">
        <v>54395</v>
      </c>
      <c r="BY51" s="179"/>
      <c r="BZ51" s="179"/>
      <c r="CA51" s="180">
        <v>26</v>
      </c>
      <c r="CB51" s="179"/>
      <c r="CC51" s="181">
        <v>54421</v>
      </c>
    </row>
    <row r="52" spans="1:81" s="23" customFormat="1" ht="15" customHeight="1" x14ac:dyDescent="0.25">
      <c r="A52" s="24" t="s">
        <v>196</v>
      </c>
      <c r="B52" s="39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6"/>
    </row>
    <row r="53" spans="1:81" s="23" customFormat="1" ht="15" customHeight="1" x14ac:dyDescent="0.25">
      <c r="A53" s="49" t="s">
        <v>246</v>
      </c>
      <c r="B53" s="48" t="s">
        <v>176</v>
      </c>
      <c r="C53" s="159"/>
      <c r="D53" s="159"/>
      <c r="E53" s="159"/>
      <c r="F53" s="159"/>
      <c r="G53" s="159"/>
      <c r="H53" s="159"/>
      <c r="I53" s="159">
        <v>20495</v>
      </c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80"/>
      <c r="BH53" s="180"/>
      <c r="BI53" s="180"/>
      <c r="BJ53" s="180"/>
      <c r="BK53" s="180"/>
      <c r="BL53" s="186"/>
      <c r="BM53" s="180">
        <v>20495</v>
      </c>
      <c r="BN53" s="180"/>
      <c r="BO53" s="180"/>
      <c r="BP53" s="180"/>
      <c r="BQ53" s="180"/>
      <c r="BR53" s="180"/>
      <c r="BS53" s="180"/>
      <c r="BT53" s="180"/>
      <c r="BU53" s="180"/>
      <c r="BV53" s="180"/>
      <c r="BW53" s="181"/>
      <c r="BX53" s="159">
        <v>20495</v>
      </c>
      <c r="BY53" s="179"/>
      <c r="BZ53" s="179"/>
      <c r="CA53" s="179"/>
      <c r="CB53" s="179"/>
      <c r="CC53" s="199">
        <v>20495</v>
      </c>
    </row>
    <row r="54" spans="1:81" s="23" customFormat="1" ht="15" customHeight="1" x14ac:dyDescent="0.25">
      <c r="A54" s="43" t="s">
        <v>247</v>
      </c>
      <c r="B54" s="29" t="s">
        <v>174</v>
      </c>
      <c r="C54" s="171"/>
      <c r="D54" s="171"/>
      <c r="E54" s="171"/>
      <c r="F54" s="171"/>
      <c r="G54" s="171"/>
      <c r="H54" s="171"/>
      <c r="I54" s="216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>
        <v>49</v>
      </c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61"/>
      <c r="BH54" s="161"/>
      <c r="BI54" s="161"/>
      <c r="BJ54" s="161"/>
      <c r="BK54" s="161"/>
      <c r="BL54" s="217"/>
      <c r="BM54" s="161"/>
      <c r="BN54" s="161"/>
      <c r="BO54" s="161">
        <v>49</v>
      </c>
      <c r="BP54" s="161"/>
      <c r="BQ54" s="161"/>
      <c r="BR54" s="161"/>
      <c r="BS54" s="161"/>
      <c r="BT54" s="161"/>
      <c r="BU54" s="161"/>
      <c r="BV54" s="233"/>
      <c r="BW54" s="218"/>
      <c r="BX54" s="171">
        <v>49</v>
      </c>
      <c r="BY54" s="179"/>
      <c r="BZ54" s="179"/>
      <c r="CA54" s="179"/>
      <c r="CB54" s="179"/>
      <c r="CC54" s="172">
        <v>49</v>
      </c>
    </row>
    <row r="55" spans="1:81" ht="15.75" customHeight="1" x14ac:dyDescent="0.25">
      <c r="A55" s="594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595"/>
      <c r="AS55" s="595"/>
      <c r="AT55" s="595"/>
      <c r="AU55" s="595"/>
      <c r="AV55" s="595"/>
      <c r="AW55" s="595"/>
      <c r="AX55" s="595"/>
      <c r="AY55" s="595"/>
      <c r="AZ55" s="595"/>
      <c r="BA55" s="595"/>
      <c r="BB55" s="595"/>
      <c r="BC55" s="595"/>
      <c r="BD55" s="595"/>
      <c r="BE55" s="595"/>
      <c r="BF55" s="595"/>
      <c r="BG55" s="595"/>
      <c r="BH55" s="595"/>
      <c r="BI55" s="595"/>
      <c r="BJ55" s="595"/>
      <c r="BK55" s="595"/>
      <c r="BL55" s="595"/>
      <c r="BM55" s="595"/>
      <c r="BN55" s="595"/>
      <c r="BO55" s="595"/>
      <c r="BP55" s="595"/>
      <c r="BQ55" s="595"/>
      <c r="BR55" s="595"/>
      <c r="BS55" s="595"/>
      <c r="BT55" s="595"/>
      <c r="BU55" s="595"/>
      <c r="BV55" s="595"/>
      <c r="BW55" s="595"/>
      <c r="BX55" s="595"/>
      <c r="BY55" s="595"/>
      <c r="BZ55" s="595"/>
      <c r="CA55" s="595"/>
      <c r="CB55" s="595"/>
      <c r="CC55" s="595"/>
    </row>
    <row r="56" spans="1:81" x14ac:dyDescent="0.2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 spans="1:81" ht="15.75" customHeight="1" x14ac:dyDescent="0.25">
      <c r="A57" s="574" t="s">
        <v>348</v>
      </c>
      <c r="B57" s="574"/>
      <c r="C57" s="574"/>
      <c r="D57" s="574"/>
      <c r="E57" s="574"/>
      <c r="F57" s="574"/>
      <c r="G57" s="574"/>
      <c r="H57" s="574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 spans="1:81" ht="15.75" customHeight="1" x14ac:dyDescent="0.25">
      <c r="A58" s="574"/>
      <c r="B58" s="574"/>
      <c r="C58" s="574"/>
      <c r="D58" s="574"/>
      <c r="E58" s="574"/>
      <c r="F58" s="574"/>
      <c r="G58" s="574"/>
      <c r="H58" s="574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 spans="1:81" ht="15.75" customHeight="1" x14ac:dyDescent="0.25">
      <c r="A59" s="13" t="s">
        <v>134</v>
      </c>
      <c r="B59" s="14"/>
      <c r="C59" s="15"/>
      <c r="D59" s="15"/>
      <c r="E59" s="15"/>
      <c r="F59" s="15"/>
      <c r="G59" s="15"/>
      <c r="H59" s="1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 spans="1:81" ht="15.75" customHeight="1" x14ac:dyDescent="0.25">
      <c r="A60" s="13" t="s">
        <v>135</v>
      </c>
      <c r="B60" s="14"/>
      <c r="C60" s="15"/>
      <c r="D60" s="15"/>
      <c r="E60" s="15"/>
      <c r="F60" s="15"/>
      <c r="G60" s="15"/>
      <c r="H60" s="1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 spans="1:81" ht="15" customHeight="1" x14ac:dyDescent="0.25">
      <c r="A61" s="13" t="s">
        <v>97</v>
      </c>
      <c r="B61" s="14"/>
      <c r="C61" s="15"/>
      <c r="D61" s="15"/>
      <c r="E61" s="15"/>
      <c r="F61" s="15"/>
      <c r="G61" s="15"/>
      <c r="H61" s="1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 spans="1:81" ht="15" customHeight="1" x14ac:dyDescent="0.25">
      <c r="A62" s="17" t="s">
        <v>183</v>
      </c>
      <c r="B62" s="18"/>
      <c r="C62" s="19"/>
      <c r="D62" s="19"/>
      <c r="E62" s="19"/>
      <c r="F62" s="19"/>
      <c r="G62" s="19"/>
      <c r="H62" s="20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 spans="1:81" x14ac:dyDescent="0.25">
      <c r="A63" s="139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 spans="1:81" ht="14.25" customHeight="1" x14ac:dyDescent="0.25">
      <c r="A64" s="576" t="s">
        <v>366</v>
      </c>
      <c r="B64" s="406"/>
      <c r="C64" s="581" t="s">
        <v>373</v>
      </c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581"/>
      <c r="BG64" s="581"/>
      <c r="BH64" s="581"/>
      <c r="BI64" s="581"/>
      <c r="BJ64" s="581"/>
      <c r="BK64" s="581"/>
      <c r="BL64" s="588" t="s">
        <v>374</v>
      </c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90"/>
      <c r="BX64" s="585" t="s">
        <v>231</v>
      </c>
      <c r="BY64" s="585" t="s">
        <v>232</v>
      </c>
      <c r="BZ64" s="585" t="s">
        <v>233</v>
      </c>
      <c r="CA64" s="585" t="s">
        <v>170</v>
      </c>
      <c r="CB64" s="585" t="s">
        <v>234</v>
      </c>
      <c r="CC64" s="582" t="s">
        <v>130</v>
      </c>
    </row>
    <row r="65" spans="1:81" ht="14.25" customHeight="1" x14ac:dyDescent="0.25">
      <c r="A65" s="576"/>
      <c r="B65" s="406"/>
      <c r="C65" s="572" t="s">
        <v>208</v>
      </c>
      <c r="D65" s="572"/>
      <c r="E65" s="572"/>
      <c r="F65" s="572"/>
      <c r="G65" s="572"/>
      <c r="H65" s="572" t="s">
        <v>209</v>
      </c>
      <c r="I65" s="572"/>
      <c r="J65" s="572"/>
      <c r="K65" s="572"/>
      <c r="L65" s="572"/>
      <c r="M65" s="572" t="s">
        <v>210</v>
      </c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 t="s">
        <v>211</v>
      </c>
      <c r="AL65" s="572"/>
      <c r="AM65" s="572" t="s">
        <v>212</v>
      </c>
      <c r="AN65" s="572"/>
      <c r="AO65" s="572"/>
      <c r="AP65" s="572" t="s">
        <v>213</v>
      </c>
      <c r="AQ65" s="572"/>
      <c r="AR65" s="572"/>
      <c r="AS65" s="572" t="s">
        <v>214</v>
      </c>
      <c r="AT65" s="572"/>
      <c r="AU65" s="572" t="s">
        <v>215</v>
      </c>
      <c r="AV65" s="572"/>
      <c r="AW65" s="572"/>
      <c r="AX65" s="572"/>
      <c r="AY65" s="572"/>
      <c r="AZ65" s="396" t="s">
        <v>216</v>
      </c>
      <c r="BA65" s="396" t="s">
        <v>217</v>
      </c>
      <c r="BB65" s="396" t="s">
        <v>218</v>
      </c>
      <c r="BC65" s="396" t="s">
        <v>219</v>
      </c>
      <c r="BD65" s="572" t="s">
        <v>227</v>
      </c>
      <c r="BE65" s="572"/>
      <c r="BF65" s="396" t="s">
        <v>220</v>
      </c>
      <c r="BG65" s="572" t="s">
        <v>221</v>
      </c>
      <c r="BH65" s="572"/>
      <c r="BI65" s="396" t="s">
        <v>222</v>
      </c>
      <c r="BJ65" s="396" t="s">
        <v>226</v>
      </c>
      <c r="BK65" s="396" t="s">
        <v>223</v>
      </c>
      <c r="BL65" s="591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3"/>
      <c r="BX65" s="586"/>
      <c r="BY65" s="586"/>
      <c r="BZ65" s="586"/>
      <c r="CA65" s="586"/>
      <c r="CB65" s="586"/>
      <c r="CC65" s="583"/>
    </row>
    <row r="66" spans="1:81" ht="22.5" customHeight="1" x14ac:dyDescent="0.25">
      <c r="A66" s="576"/>
      <c r="B66" s="406"/>
      <c r="C66" s="397" t="s">
        <v>101</v>
      </c>
      <c r="D66" s="386" t="s">
        <v>298</v>
      </c>
      <c r="E66" s="397" t="s">
        <v>102</v>
      </c>
      <c r="F66" s="397" t="s">
        <v>103</v>
      </c>
      <c r="G66" s="397" t="s">
        <v>100</v>
      </c>
      <c r="H66" s="397" t="s">
        <v>8</v>
      </c>
      <c r="I66" s="397" t="s">
        <v>104</v>
      </c>
      <c r="J66" s="397" t="s">
        <v>11</v>
      </c>
      <c r="K66" s="397" t="s">
        <v>13</v>
      </c>
      <c r="L66" s="397" t="s">
        <v>15</v>
      </c>
      <c r="M66" s="397" t="s">
        <v>105</v>
      </c>
      <c r="N66" s="397" t="s">
        <v>18</v>
      </c>
      <c r="O66" s="397" t="s">
        <v>20</v>
      </c>
      <c r="P66" s="397" t="s">
        <v>106</v>
      </c>
      <c r="Q66" s="397" t="s">
        <v>23</v>
      </c>
      <c r="R66" s="397" t="s">
        <v>107</v>
      </c>
      <c r="S66" s="397" t="s">
        <v>26</v>
      </c>
      <c r="T66" s="397" t="s">
        <v>28</v>
      </c>
      <c r="U66" s="397" t="s">
        <v>30</v>
      </c>
      <c r="V66" s="397" t="s">
        <v>108</v>
      </c>
      <c r="W66" s="397" t="s">
        <v>33</v>
      </c>
      <c r="X66" s="397" t="s">
        <v>35</v>
      </c>
      <c r="Y66" s="397" t="s">
        <v>37</v>
      </c>
      <c r="Z66" s="397" t="s">
        <v>39</v>
      </c>
      <c r="AA66" s="397" t="s">
        <v>109</v>
      </c>
      <c r="AB66" s="397" t="s">
        <v>110</v>
      </c>
      <c r="AC66" s="397" t="s">
        <v>43</v>
      </c>
      <c r="AD66" s="397" t="s">
        <v>45</v>
      </c>
      <c r="AE66" s="397" t="s">
        <v>111</v>
      </c>
      <c r="AF66" s="397" t="s">
        <v>48</v>
      </c>
      <c r="AG66" s="397" t="s">
        <v>112</v>
      </c>
      <c r="AH66" s="397" t="s">
        <v>51</v>
      </c>
      <c r="AI66" s="397" t="s">
        <v>53</v>
      </c>
      <c r="AJ66" s="397" t="s">
        <v>55</v>
      </c>
      <c r="AK66" s="397" t="s">
        <v>113</v>
      </c>
      <c r="AL66" s="397" t="s">
        <v>58</v>
      </c>
      <c r="AM66" s="397" t="s">
        <v>60</v>
      </c>
      <c r="AN66" s="397" t="s">
        <v>114</v>
      </c>
      <c r="AO66" s="397" t="s">
        <v>63</v>
      </c>
      <c r="AP66" s="397" t="s">
        <v>65</v>
      </c>
      <c r="AQ66" s="397" t="s">
        <v>67</v>
      </c>
      <c r="AR66" s="397" t="s">
        <v>69</v>
      </c>
      <c r="AS66" s="397" t="s">
        <v>71</v>
      </c>
      <c r="AT66" s="397" t="s">
        <v>73</v>
      </c>
      <c r="AU66" s="397" t="s">
        <v>115</v>
      </c>
      <c r="AV66" s="397" t="s">
        <v>76</v>
      </c>
      <c r="AW66" s="397" t="s">
        <v>78</v>
      </c>
      <c r="AX66" s="397" t="s">
        <v>80</v>
      </c>
      <c r="AY66" s="397" t="s">
        <v>82</v>
      </c>
      <c r="AZ66" s="397" t="s">
        <v>116</v>
      </c>
      <c r="BA66" s="397" t="s">
        <v>117</v>
      </c>
      <c r="BB66" s="397" t="s">
        <v>118</v>
      </c>
      <c r="BC66" s="397" t="s">
        <v>84</v>
      </c>
      <c r="BD66" s="397" t="s">
        <v>119</v>
      </c>
      <c r="BE66" s="397" t="s">
        <v>120</v>
      </c>
      <c r="BF66" s="397" t="s">
        <v>121</v>
      </c>
      <c r="BG66" s="397" t="s">
        <v>85</v>
      </c>
      <c r="BH66" s="397" t="s">
        <v>87</v>
      </c>
      <c r="BI66" s="397" t="s">
        <v>122</v>
      </c>
      <c r="BJ66" s="397" t="s">
        <v>123</v>
      </c>
      <c r="BK66" s="397" t="s">
        <v>89</v>
      </c>
      <c r="BL66" s="398" t="s">
        <v>208</v>
      </c>
      <c r="BM66" s="396" t="s">
        <v>209</v>
      </c>
      <c r="BN66" s="396" t="s">
        <v>210</v>
      </c>
      <c r="BO66" s="396" t="s">
        <v>225</v>
      </c>
      <c r="BP66" s="396" t="s">
        <v>213</v>
      </c>
      <c r="BQ66" s="396" t="s">
        <v>224</v>
      </c>
      <c r="BR66" s="396" t="s">
        <v>217</v>
      </c>
      <c r="BS66" s="396" t="s">
        <v>218</v>
      </c>
      <c r="BT66" s="396" t="s">
        <v>219</v>
      </c>
      <c r="BU66" s="396" t="s">
        <v>227</v>
      </c>
      <c r="BV66" s="396" t="s">
        <v>228</v>
      </c>
      <c r="BW66" s="399" t="s">
        <v>229</v>
      </c>
      <c r="BX66" s="586" t="s">
        <v>128</v>
      </c>
      <c r="BY66" s="586"/>
      <c r="BZ66" s="586"/>
      <c r="CA66" s="587"/>
      <c r="CB66" s="586"/>
      <c r="CC66" s="583"/>
    </row>
    <row r="67" spans="1:81" s="121" customFormat="1" ht="84.75" customHeight="1" x14ac:dyDescent="0.25">
      <c r="A67" s="577"/>
      <c r="B67" s="407"/>
      <c r="C67" s="390" t="s">
        <v>124</v>
      </c>
      <c r="D67" s="390" t="s">
        <v>299</v>
      </c>
      <c r="E67" s="390" t="s">
        <v>125</v>
      </c>
      <c r="F67" s="390" t="s">
        <v>6</v>
      </c>
      <c r="G67" s="390" t="s">
        <v>7</v>
      </c>
      <c r="H67" s="390" t="s">
        <v>9</v>
      </c>
      <c r="I67" s="390" t="s">
        <v>10</v>
      </c>
      <c r="J67" s="390" t="s">
        <v>12</v>
      </c>
      <c r="K67" s="390" t="s">
        <v>14</v>
      </c>
      <c r="L67" s="390" t="s">
        <v>16</v>
      </c>
      <c r="M67" s="390" t="s">
        <v>17</v>
      </c>
      <c r="N67" s="390" t="s">
        <v>19</v>
      </c>
      <c r="O67" s="390" t="s">
        <v>21</v>
      </c>
      <c r="P67" s="390" t="s">
        <v>22</v>
      </c>
      <c r="Q67" s="390" t="s">
        <v>24</v>
      </c>
      <c r="R67" s="390" t="s">
        <v>25</v>
      </c>
      <c r="S67" s="390" t="s">
        <v>27</v>
      </c>
      <c r="T67" s="390" t="s">
        <v>29</v>
      </c>
      <c r="U67" s="390" t="s">
        <v>31</v>
      </c>
      <c r="V67" s="390" t="s">
        <v>32</v>
      </c>
      <c r="W67" s="390" t="s">
        <v>34</v>
      </c>
      <c r="X67" s="390" t="s">
        <v>36</v>
      </c>
      <c r="Y67" s="390" t="s">
        <v>38</v>
      </c>
      <c r="Z67" s="390" t="s">
        <v>40</v>
      </c>
      <c r="AA67" s="390" t="s">
        <v>41</v>
      </c>
      <c r="AB67" s="390" t="s">
        <v>42</v>
      </c>
      <c r="AC67" s="390" t="s">
        <v>44</v>
      </c>
      <c r="AD67" s="390" t="s">
        <v>46</v>
      </c>
      <c r="AE67" s="390" t="s">
        <v>47</v>
      </c>
      <c r="AF67" s="390" t="s">
        <v>49</v>
      </c>
      <c r="AG67" s="390" t="s">
        <v>50</v>
      </c>
      <c r="AH67" s="390" t="s">
        <v>52</v>
      </c>
      <c r="AI67" s="390" t="s">
        <v>54</v>
      </c>
      <c r="AJ67" s="390" t="s">
        <v>56</v>
      </c>
      <c r="AK67" s="390" t="s">
        <v>57</v>
      </c>
      <c r="AL67" s="390" t="s">
        <v>59</v>
      </c>
      <c r="AM67" s="390" t="s">
        <v>61</v>
      </c>
      <c r="AN67" s="390" t="s">
        <v>62</v>
      </c>
      <c r="AO67" s="390" t="s">
        <v>64</v>
      </c>
      <c r="AP67" s="390" t="s">
        <v>66</v>
      </c>
      <c r="AQ67" s="390" t="s">
        <v>68</v>
      </c>
      <c r="AR67" s="390" t="s">
        <v>70</v>
      </c>
      <c r="AS67" s="390" t="s">
        <v>72</v>
      </c>
      <c r="AT67" s="390" t="s">
        <v>74</v>
      </c>
      <c r="AU67" s="390" t="s">
        <v>75</v>
      </c>
      <c r="AV67" s="390" t="s">
        <v>77</v>
      </c>
      <c r="AW67" s="390" t="s">
        <v>79</v>
      </c>
      <c r="AX67" s="390" t="s">
        <v>81</v>
      </c>
      <c r="AY67" s="390" t="s">
        <v>83</v>
      </c>
      <c r="AZ67" s="390" t="s">
        <v>91</v>
      </c>
      <c r="BA67" s="390" t="s">
        <v>0</v>
      </c>
      <c r="BB67" s="390" t="s">
        <v>1</v>
      </c>
      <c r="BC67" s="390" t="s">
        <v>2</v>
      </c>
      <c r="BD67" s="390" t="s">
        <v>92</v>
      </c>
      <c r="BE67" s="390" t="s">
        <v>93</v>
      </c>
      <c r="BF67" s="390" t="s">
        <v>94</v>
      </c>
      <c r="BG67" s="390" t="s">
        <v>86</v>
      </c>
      <c r="BH67" s="390" t="s">
        <v>88</v>
      </c>
      <c r="BI67" s="390" t="s">
        <v>95</v>
      </c>
      <c r="BJ67" s="390" t="s">
        <v>96</v>
      </c>
      <c r="BK67" s="390" t="s">
        <v>90</v>
      </c>
      <c r="BL67" s="400" t="s">
        <v>199</v>
      </c>
      <c r="BM67" s="390" t="s">
        <v>200</v>
      </c>
      <c r="BN67" s="390" t="s">
        <v>201</v>
      </c>
      <c r="BO67" s="390" t="s">
        <v>202</v>
      </c>
      <c r="BP67" s="390" t="s">
        <v>203</v>
      </c>
      <c r="BQ67" s="390" t="s">
        <v>204</v>
      </c>
      <c r="BR67" s="390" t="s">
        <v>0</v>
      </c>
      <c r="BS67" s="390" t="s">
        <v>1</v>
      </c>
      <c r="BT67" s="390" t="s">
        <v>2</v>
      </c>
      <c r="BU67" s="390" t="s">
        <v>205</v>
      </c>
      <c r="BV67" s="390" t="s">
        <v>206</v>
      </c>
      <c r="BW67" s="401" t="s">
        <v>207</v>
      </c>
      <c r="BX67" s="587"/>
      <c r="BY67" s="587"/>
      <c r="BZ67" s="587"/>
      <c r="CA67" s="405" t="s">
        <v>230</v>
      </c>
      <c r="CB67" s="587"/>
      <c r="CC67" s="584"/>
    </row>
    <row r="68" spans="1:81" s="23" customFormat="1" ht="15" customHeight="1" x14ac:dyDescent="0.25">
      <c r="A68" s="24" t="s">
        <v>137</v>
      </c>
      <c r="B68" s="25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1"/>
    </row>
    <row r="69" spans="1:81" s="23" customFormat="1" ht="15" customHeight="1" x14ac:dyDescent="0.25">
      <c r="A69" s="26" t="s">
        <v>139</v>
      </c>
      <c r="B69" s="27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87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88"/>
      <c r="BX69" s="179"/>
      <c r="BY69" s="179"/>
      <c r="BZ69" s="179"/>
      <c r="CA69" s="179"/>
      <c r="CB69" s="180"/>
      <c r="CC69" s="355"/>
    </row>
    <row r="70" spans="1:81" s="23" customFormat="1" ht="15" customHeight="1" x14ac:dyDescent="0.25">
      <c r="A70" s="28" t="s">
        <v>140</v>
      </c>
      <c r="B70" s="50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90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91"/>
      <c r="BX70" s="179"/>
      <c r="BY70" s="179"/>
      <c r="BZ70" s="179"/>
      <c r="CA70" s="179"/>
      <c r="CB70" s="161"/>
      <c r="CC70" s="356"/>
    </row>
    <row r="71" spans="1:81" s="23" customFormat="1" ht="15" customHeight="1" x14ac:dyDescent="0.25">
      <c r="A71" s="30" t="s">
        <v>141</v>
      </c>
      <c r="B71" s="51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90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91"/>
      <c r="BX71" s="179"/>
      <c r="BY71" s="179"/>
      <c r="BZ71" s="179"/>
      <c r="CA71" s="179"/>
      <c r="CB71" s="169">
        <v>427131</v>
      </c>
      <c r="CC71" s="192">
        <v>427131</v>
      </c>
    </row>
    <row r="72" spans="1:81" s="23" customFormat="1" ht="15" customHeight="1" x14ac:dyDescent="0.25">
      <c r="A72" s="32" t="s">
        <v>142</v>
      </c>
      <c r="B72" s="52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90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91"/>
      <c r="BX72" s="179"/>
      <c r="BY72" s="179"/>
      <c r="BZ72" s="179"/>
      <c r="CA72" s="179"/>
      <c r="CB72" s="164">
        <v>1975800</v>
      </c>
      <c r="CC72" s="165">
        <v>1975800</v>
      </c>
    </row>
    <row r="73" spans="1:81" s="23" customFormat="1" ht="15" customHeight="1" x14ac:dyDescent="0.25">
      <c r="A73" s="30" t="s">
        <v>143</v>
      </c>
      <c r="B73" s="51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90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91"/>
      <c r="BX73" s="179"/>
      <c r="BY73" s="179"/>
      <c r="BZ73" s="179"/>
      <c r="CA73" s="179"/>
      <c r="CB73" s="169">
        <v>1241705</v>
      </c>
      <c r="CC73" s="192">
        <v>1241705</v>
      </c>
    </row>
    <row r="74" spans="1:81" s="23" customFormat="1" ht="15" customHeight="1" x14ac:dyDescent="0.25">
      <c r="A74" s="28" t="s">
        <v>144</v>
      </c>
      <c r="B74" s="50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90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91"/>
      <c r="BX74" s="179"/>
      <c r="BY74" s="179"/>
      <c r="BZ74" s="179"/>
      <c r="CA74" s="179"/>
      <c r="CB74" s="164"/>
      <c r="CC74" s="350"/>
    </row>
    <row r="75" spans="1:81" s="23" customFormat="1" ht="15" customHeight="1" x14ac:dyDescent="0.25">
      <c r="A75" s="30" t="s">
        <v>145</v>
      </c>
      <c r="B75" s="51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90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91"/>
      <c r="BX75" s="179"/>
      <c r="BY75" s="179"/>
      <c r="BZ75" s="179"/>
      <c r="CA75" s="179"/>
      <c r="CB75" s="169">
        <v>93881</v>
      </c>
      <c r="CC75" s="192">
        <v>93881</v>
      </c>
    </row>
    <row r="76" spans="1:81" s="23" customFormat="1" ht="15" customHeight="1" x14ac:dyDescent="0.25">
      <c r="A76" s="33" t="s">
        <v>146</v>
      </c>
      <c r="B76" s="53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90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91"/>
      <c r="BX76" s="179"/>
      <c r="BY76" s="179"/>
      <c r="BZ76" s="179"/>
      <c r="CA76" s="179"/>
      <c r="CB76" s="164"/>
      <c r="CC76" s="350"/>
    </row>
    <row r="77" spans="1:81" s="23" customFormat="1" ht="15" customHeight="1" x14ac:dyDescent="0.25">
      <c r="A77" s="36" t="s">
        <v>198</v>
      </c>
      <c r="B77" s="54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90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91"/>
      <c r="BX77" s="179"/>
      <c r="BY77" s="179"/>
      <c r="BZ77" s="179"/>
      <c r="CA77" s="179"/>
      <c r="CB77" s="169"/>
      <c r="CC77" s="170"/>
    </row>
    <row r="78" spans="1:81" s="23" customFormat="1" ht="15" customHeight="1" x14ac:dyDescent="0.25">
      <c r="A78" s="28" t="s">
        <v>147</v>
      </c>
      <c r="B78" s="50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90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91"/>
      <c r="BX78" s="179"/>
      <c r="BY78" s="179"/>
      <c r="BZ78" s="179"/>
      <c r="CA78" s="179"/>
      <c r="CB78" s="164">
        <v>166226</v>
      </c>
      <c r="CC78" s="165">
        <v>166226</v>
      </c>
    </row>
    <row r="79" spans="1:81" s="23" customFormat="1" ht="15" customHeight="1" x14ac:dyDescent="0.25">
      <c r="A79" s="35" t="s">
        <v>148</v>
      </c>
      <c r="B79" s="55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90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91"/>
      <c r="BX79" s="179"/>
      <c r="BY79" s="179"/>
      <c r="BZ79" s="179"/>
      <c r="CA79" s="179"/>
      <c r="CB79" s="169">
        <v>194</v>
      </c>
      <c r="CC79" s="192">
        <v>194</v>
      </c>
    </row>
    <row r="80" spans="1:81" s="23" customFormat="1" ht="15" customHeight="1" x14ac:dyDescent="0.25">
      <c r="A80" s="33" t="s">
        <v>149</v>
      </c>
      <c r="B80" s="53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90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91"/>
      <c r="BX80" s="179"/>
      <c r="BY80" s="179"/>
      <c r="BZ80" s="179"/>
      <c r="CA80" s="179"/>
      <c r="CB80" s="164"/>
      <c r="CC80" s="165"/>
    </row>
    <row r="81" spans="1:82" s="23" customFormat="1" ht="15" customHeight="1" x14ac:dyDescent="0.25">
      <c r="A81" s="36" t="s">
        <v>150</v>
      </c>
      <c r="B81" s="56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90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91"/>
      <c r="BX81" s="179"/>
      <c r="BY81" s="179"/>
      <c r="BZ81" s="179"/>
      <c r="CA81" s="179"/>
      <c r="CB81" s="169"/>
      <c r="CC81" s="351"/>
    </row>
    <row r="82" spans="1:82" s="23" customFormat="1" ht="15" customHeight="1" x14ac:dyDescent="0.25">
      <c r="A82" s="32" t="s">
        <v>151</v>
      </c>
      <c r="B82" s="52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90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91"/>
      <c r="BX82" s="179"/>
      <c r="BY82" s="179"/>
      <c r="BZ82" s="179"/>
      <c r="CA82" s="179"/>
      <c r="CB82" s="164">
        <v>5408</v>
      </c>
      <c r="CC82" s="165">
        <v>5408</v>
      </c>
    </row>
    <row r="83" spans="1:82" s="23" customFormat="1" ht="15" customHeight="1" x14ac:dyDescent="0.25">
      <c r="A83" s="38" t="s">
        <v>152</v>
      </c>
      <c r="B83" s="57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90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91"/>
      <c r="BX83" s="179"/>
      <c r="BY83" s="179"/>
      <c r="BZ83" s="179"/>
      <c r="CA83" s="179"/>
      <c r="CB83" s="169">
        <v>84637</v>
      </c>
      <c r="CC83" s="170">
        <v>84637</v>
      </c>
    </row>
    <row r="84" spans="1:82" s="23" customFormat="1" ht="15" customHeight="1" x14ac:dyDescent="0.25">
      <c r="A84" s="32" t="s">
        <v>153</v>
      </c>
      <c r="B84" s="52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90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91"/>
      <c r="BX84" s="179"/>
      <c r="BY84" s="179"/>
      <c r="BZ84" s="179"/>
      <c r="CA84" s="179"/>
      <c r="CB84" s="164">
        <v>926</v>
      </c>
      <c r="CC84" s="165">
        <v>926</v>
      </c>
    </row>
    <row r="85" spans="1:82" s="23" customFormat="1" ht="15" customHeight="1" x14ac:dyDescent="0.25">
      <c r="A85" s="38" t="s">
        <v>154</v>
      </c>
      <c r="B85" s="57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90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91"/>
      <c r="BX85" s="179"/>
      <c r="BY85" s="179"/>
      <c r="BZ85" s="179"/>
      <c r="CA85" s="179"/>
      <c r="CB85" s="169">
        <v>42115</v>
      </c>
      <c r="CC85" s="170">
        <v>42115</v>
      </c>
    </row>
    <row r="86" spans="1:82" s="23" customFormat="1" ht="15" customHeight="1" x14ac:dyDescent="0.25">
      <c r="A86" s="33" t="s">
        <v>375</v>
      </c>
      <c r="B86" s="52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93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94"/>
      <c r="BX86" s="179"/>
      <c r="BY86" s="179"/>
      <c r="BZ86" s="179"/>
      <c r="CA86" s="179"/>
      <c r="CB86" s="164">
        <v>4038023</v>
      </c>
      <c r="CC86" s="165">
        <v>4038023</v>
      </c>
    </row>
    <row r="87" spans="1:82" s="23" customFormat="1" ht="15" customHeight="1" x14ac:dyDescent="0.25">
      <c r="A87" s="24" t="s">
        <v>138</v>
      </c>
      <c r="B87" s="2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  <c r="BZ87" s="195"/>
      <c r="CA87" s="195"/>
      <c r="CB87" s="195"/>
      <c r="CC87" s="196"/>
    </row>
    <row r="88" spans="1:82" s="23" customFormat="1" ht="15" customHeight="1" x14ac:dyDescent="0.25">
      <c r="A88" s="26" t="s">
        <v>155</v>
      </c>
      <c r="B88" s="27"/>
      <c r="C88" s="154"/>
      <c r="D88" s="154"/>
      <c r="E88" s="154"/>
      <c r="F88" s="154"/>
      <c r="G88" s="154"/>
      <c r="H88" s="154">
        <v>1975800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5"/>
      <c r="BM88" s="154">
        <v>1975800</v>
      </c>
      <c r="BN88" s="154"/>
      <c r="BO88" s="154"/>
      <c r="BP88" s="154"/>
      <c r="BQ88" s="154"/>
      <c r="BR88" s="154"/>
      <c r="BS88" s="154"/>
      <c r="BT88" s="154"/>
      <c r="BU88" s="154"/>
      <c r="BV88" s="154"/>
      <c r="BW88" s="156"/>
      <c r="BX88" s="157">
        <v>1975800</v>
      </c>
      <c r="BY88" s="158"/>
      <c r="BZ88" s="158"/>
      <c r="CA88" s="159">
        <v>96.013200000000012</v>
      </c>
      <c r="CB88" s="158"/>
      <c r="CC88" s="160">
        <v>1975896.0132000002</v>
      </c>
      <c r="CD88" s="333"/>
    </row>
    <row r="89" spans="1:82" s="23" customFormat="1" ht="15" customHeight="1" x14ac:dyDescent="0.25">
      <c r="A89" s="33" t="s">
        <v>156</v>
      </c>
      <c r="B89" s="53"/>
      <c r="C89" s="161"/>
      <c r="D89" s="161"/>
      <c r="E89" s="161"/>
      <c r="F89" s="161"/>
      <c r="G89" s="161"/>
      <c r="H89" s="161"/>
      <c r="I89" s="161">
        <v>404439</v>
      </c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2"/>
      <c r="BM89" s="161">
        <v>404439</v>
      </c>
      <c r="BN89" s="161"/>
      <c r="BO89" s="161"/>
      <c r="BP89" s="161"/>
      <c r="BQ89" s="161"/>
      <c r="BR89" s="161"/>
      <c r="BS89" s="161"/>
      <c r="BT89" s="161"/>
      <c r="BU89" s="161"/>
      <c r="BV89" s="161"/>
      <c r="BW89" s="163"/>
      <c r="BX89" s="164">
        <v>404439</v>
      </c>
      <c r="BY89" s="158"/>
      <c r="BZ89" s="158"/>
      <c r="CA89" s="164"/>
      <c r="CB89" s="158"/>
      <c r="CC89" s="165">
        <v>404439</v>
      </c>
      <c r="CD89" s="333"/>
    </row>
    <row r="90" spans="1:82" s="23" customFormat="1" ht="15" customHeight="1" x14ac:dyDescent="0.25">
      <c r="A90" s="26" t="s">
        <v>157</v>
      </c>
      <c r="B90" s="27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>
        <v>136889</v>
      </c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66"/>
      <c r="BM90" s="154"/>
      <c r="BN90" s="154"/>
      <c r="BO90" s="154">
        <v>136889</v>
      </c>
      <c r="BP90" s="154"/>
      <c r="BQ90" s="154"/>
      <c r="BR90" s="154"/>
      <c r="BS90" s="154"/>
      <c r="BT90" s="154"/>
      <c r="BU90" s="154"/>
      <c r="BV90" s="154"/>
      <c r="BW90" s="167"/>
      <c r="BX90" s="168">
        <v>136889</v>
      </c>
      <c r="BY90" s="158"/>
      <c r="BZ90" s="158"/>
      <c r="CA90" s="169"/>
      <c r="CB90" s="158"/>
      <c r="CC90" s="170">
        <v>136889</v>
      </c>
      <c r="CD90" s="333"/>
    </row>
    <row r="91" spans="1:82" s="23" customFormat="1" ht="15" customHeight="1" x14ac:dyDescent="0.25">
      <c r="A91" s="33" t="s">
        <v>158</v>
      </c>
      <c r="B91" s="53"/>
      <c r="C91" s="161"/>
      <c r="D91" s="161"/>
      <c r="E91" s="161"/>
      <c r="F91" s="161"/>
      <c r="G91" s="161"/>
      <c r="H91" s="161"/>
      <c r="I91" s="161">
        <v>1241705</v>
      </c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2"/>
      <c r="BM91" s="161">
        <v>1241705</v>
      </c>
      <c r="BN91" s="161"/>
      <c r="BO91" s="161"/>
      <c r="BP91" s="161"/>
      <c r="BQ91" s="161"/>
      <c r="BR91" s="161"/>
      <c r="BS91" s="161"/>
      <c r="BT91" s="161"/>
      <c r="BU91" s="161"/>
      <c r="BV91" s="161"/>
      <c r="BW91" s="163"/>
      <c r="BX91" s="171">
        <v>1241705</v>
      </c>
      <c r="BY91" s="158"/>
      <c r="BZ91" s="158"/>
      <c r="CA91" s="171">
        <v>12204</v>
      </c>
      <c r="CB91" s="158"/>
      <c r="CC91" s="172">
        <v>1253909</v>
      </c>
      <c r="CD91" s="333"/>
    </row>
    <row r="92" spans="1:82" s="23" customFormat="1" ht="15" customHeight="1" x14ac:dyDescent="0.25">
      <c r="A92" s="26" t="s">
        <v>159</v>
      </c>
      <c r="B92" s="27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4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5"/>
      <c r="BX92" s="173"/>
      <c r="BY92" s="176"/>
      <c r="BZ92" s="176"/>
      <c r="CA92" s="177"/>
      <c r="CB92" s="176"/>
      <c r="CC92" s="178"/>
      <c r="CD92" s="333"/>
    </row>
    <row r="93" spans="1:82" s="23" customFormat="1" ht="15" customHeight="1" x14ac:dyDescent="0.25">
      <c r="A93" s="43" t="s">
        <v>160</v>
      </c>
      <c r="B93" s="58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>
        <v>972</v>
      </c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2"/>
      <c r="BM93" s="161"/>
      <c r="BN93" s="161">
        <v>972</v>
      </c>
      <c r="BO93" s="161"/>
      <c r="BP93" s="161"/>
      <c r="BQ93" s="161"/>
      <c r="BR93" s="161"/>
      <c r="BS93" s="161"/>
      <c r="BT93" s="161"/>
      <c r="BU93" s="161"/>
      <c r="BV93" s="161"/>
      <c r="BW93" s="163"/>
      <c r="BX93" s="161">
        <v>972</v>
      </c>
      <c r="BY93" s="179"/>
      <c r="BZ93" s="179"/>
      <c r="CA93" s="161"/>
      <c r="CB93" s="179"/>
      <c r="CC93" s="163">
        <v>972</v>
      </c>
      <c r="CD93" s="333"/>
    </row>
    <row r="94" spans="1:82" s="23" customFormat="1" ht="15" customHeight="1" x14ac:dyDescent="0.25">
      <c r="A94" s="45" t="s">
        <v>161</v>
      </c>
      <c r="B94" s="59"/>
      <c r="C94" s="180"/>
      <c r="D94" s="180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>
        <v>159383</v>
      </c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66"/>
      <c r="BM94" s="154"/>
      <c r="BN94" s="154">
        <v>159383</v>
      </c>
      <c r="BO94" s="154"/>
      <c r="BP94" s="154"/>
      <c r="BQ94" s="154"/>
      <c r="BR94" s="154"/>
      <c r="BS94" s="154"/>
      <c r="BT94" s="154"/>
      <c r="BU94" s="154"/>
      <c r="BV94" s="154"/>
      <c r="BW94" s="167"/>
      <c r="BX94" s="154">
        <v>159383</v>
      </c>
      <c r="BY94" s="179"/>
      <c r="BZ94" s="179"/>
      <c r="CA94" s="180">
        <v>15486</v>
      </c>
      <c r="CB94" s="179"/>
      <c r="CC94" s="181">
        <v>174869</v>
      </c>
      <c r="CD94" s="333"/>
    </row>
    <row r="95" spans="1:82" s="23" customFormat="1" ht="15" customHeight="1" x14ac:dyDescent="0.25">
      <c r="A95" s="43" t="s">
        <v>162</v>
      </c>
      <c r="B95" s="58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>
        <v>44053</v>
      </c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2"/>
      <c r="BM95" s="161"/>
      <c r="BN95" s="161">
        <v>44053</v>
      </c>
      <c r="BO95" s="161"/>
      <c r="BP95" s="161"/>
      <c r="BQ95" s="161"/>
      <c r="BR95" s="161"/>
      <c r="BS95" s="161"/>
      <c r="BT95" s="161"/>
      <c r="BU95" s="161"/>
      <c r="BV95" s="161"/>
      <c r="BW95" s="163"/>
      <c r="BX95" s="161">
        <v>44053</v>
      </c>
      <c r="BY95" s="179"/>
      <c r="BZ95" s="179"/>
      <c r="CA95" s="161">
        <v>7562</v>
      </c>
      <c r="CB95" s="179"/>
      <c r="CC95" s="163">
        <v>51615</v>
      </c>
      <c r="CD95" s="333"/>
    </row>
    <row r="96" spans="1:82" s="23" customFormat="1" ht="15" customHeight="1" x14ac:dyDescent="0.25">
      <c r="A96" s="45" t="s">
        <v>163</v>
      </c>
      <c r="B96" s="5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>
        <v>790</v>
      </c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66"/>
      <c r="BM96" s="154"/>
      <c r="BN96" s="154">
        <v>790</v>
      </c>
      <c r="BO96" s="154"/>
      <c r="BP96" s="154"/>
      <c r="BQ96" s="154"/>
      <c r="BR96" s="154"/>
      <c r="BS96" s="154"/>
      <c r="BT96" s="154"/>
      <c r="BU96" s="154"/>
      <c r="BV96" s="154"/>
      <c r="BW96" s="167"/>
      <c r="BX96" s="154">
        <v>790</v>
      </c>
      <c r="BY96" s="179"/>
      <c r="BZ96" s="179"/>
      <c r="CA96" s="180"/>
      <c r="CB96" s="179"/>
      <c r="CC96" s="181">
        <v>790</v>
      </c>
      <c r="CD96" s="333"/>
    </row>
    <row r="97" spans="1:82" s="23" customFormat="1" ht="15" customHeight="1" x14ac:dyDescent="0.25">
      <c r="A97" s="43" t="s">
        <v>164</v>
      </c>
      <c r="B97" s="58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>
        <v>171208</v>
      </c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2"/>
      <c r="BM97" s="161"/>
      <c r="BN97" s="161">
        <v>171208</v>
      </c>
      <c r="BO97" s="161"/>
      <c r="BP97" s="161"/>
      <c r="BQ97" s="161"/>
      <c r="BR97" s="161"/>
      <c r="BS97" s="161"/>
      <c r="BT97" s="161"/>
      <c r="BU97" s="161"/>
      <c r="BV97" s="161"/>
      <c r="BW97" s="163"/>
      <c r="BX97" s="161">
        <v>171208</v>
      </c>
      <c r="BY97" s="179"/>
      <c r="BZ97" s="179"/>
      <c r="CA97" s="161">
        <v>62598</v>
      </c>
      <c r="CB97" s="179"/>
      <c r="CC97" s="163">
        <v>233806</v>
      </c>
      <c r="CD97" s="333"/>
    </row>
    <row r="98" spans="1:82" s="23" customFormat="1" ht="15" customHeight="1" x14ac:dyDescent="0.25">
      <c r="A98" s="45" t="s">
        <v>165</v>
      </c>
      <c r="B98" s="5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>
        <v>7971</v>
      </c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66"/>
      <c r="BM98" s="154"/>
      <c r="BN98" s="154">
        <v>7971</v>
      </c>
      <c r="BO98" s="154"/>
      <c r="BP98" s="154"/>
      <c r="BQ98" s="154"/>
      <c r="BR98" s="154"/>
      <c r="BS98" s="154"/>
      <c r="BT98" s="154"/>
      <c r="BU98" s="154"/>
      <c r="BV98" s="154"/>
      <c r="BW98" s="167"/>
      <c r="BX98" s="154">
        <v>7971</v>
      </c>
      <c r="BY98" s="179"/>
      <c r="BZ98" s="179"/>
      <c r="CA98" s="180">
        <v>2371</v>
      </c>
      <c r="CB98" s="179"/>
      <c r="CC98" s="181">
        <v>10342</v>
      </c>
      <c r="CD98" s="333"/>
    </row>
    <row r="99" spans="1:82" s="23" customFormat="1" ht="15" customHeight="1" x14ac:dyDescent="0.25">
      <c r="A99" s="43" t="s">
        <v>166</v>
      </c>
      <c r="B99" s="58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>
        <v>178019</v>
      </c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2"/>
      <c r="BM99" s="161"/>
      <c r="BN99" s="161">
        <v>178019</v>
      </c>
      <c r="BO99" s="161"/>
      <c r="BP99" s="161"/>
      <c r="BQ99" s="161"/>
      <c r="BR99" s="161"/>
      <c r="BS99" s="161"/>
      <c r="BT99" s="161"/>
      <c r="BU99" s="161"/>
      <c r="BV99" s="161"/>
      <c r="BW99" s="163"/>
      <c r="BX99" s="161">
        <v>178019</v>
      </c>
      <c r="BY99" s="179"/>
      <c r="BZ99" s="179"/>
      <c r="CA99" s="161">
        <v>199</v>
      </c>
      <c r="CB99" s="179"/>
      <c r="CC99" s="163">
        <v>178218</v>
      </c>
      <c r="CD99" s="333"/>
    </row>
    <row r="100" spans="1:82" s="23" customFormat="1" ht="15" customHeight="1" x14ac:dyDescent="0.25">
      <c r="A100" s="45" t="s">
        <v>167</v>
      </c>
      <c r="B100" s="5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>
        <v>41449</v>
      </c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66"/>
      <c r="BM100" s="154"/>
      <c r="BN100" s="154">
        <v>41449</v>
      </c>
      <c r="BO100" s="154"/>
      <c r="BP100" s="154"/>
      <c r="BQ100" s="154"/>
      <c r="BR100" s="154"/>
      <c r="BS100" s="154"/>
      <c r="BT100" s="154"/>
      <c r="BU100" s="154"/>
      <c r="BV100" s="154"/>
      <c r="BW100" s="167"/>
      <c r="BX100" s="154">
        <v>41449</v>
      </c>
      <c r="BY100" s="179"/>
      <c r="BZ100" s="179"/>
      <c r="CA100" s="180">
        <v>910</v>
      </c>
      <c r="CB100" s="179"/>
      <c r="CC100" s="181">
        <v>42359</v>
      </c>
      <c r="CD100" s="333"/>
    </row>
    <row r="101" spans="1:82" s="23" customFormat="1" ht="15" customHeight="1" x14ac:dyDescent="0.25">
      <c r="A101" s="33" t="s">
        <v>168</v>
      </c>
      <c r="B101" s="5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3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4"/>
      <c r="BX101" s="182"/>
      <c r="BY101" s="176"/>
      <c r="BZ101" s="176"/>
      <c r="CA101" s="182"/>
      <c r="CB101" s="176"/>
      <c r="CC101" s="184"/>
      <c r="CD101" s="333"/>
    </row>
    <row r="102" spans="1:82" s="23" customFormat="1" ht="15" customHeight="1" x14ac:dyDescent="0.25">
      <c r="A102" s="45" t="s">
        <v>151</v>
      </c>
      <c r="B102" s="5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>
        <v>5408</v>
      </c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66"/>
      <c r="BM102" s="154"/>
      <c r="BN102" s="154">
        <v>5408</v>
      </c>
      <c r="BO102" s="154"/>
      <c r="BP102" s="154"/>
      <c r="BQ102" s="154"/>
      <c r="BR102" s="154"/>
      <c r="BS102" s="154"/>
      <c r="BT102" s="154"/>
      <c r="BU102" s="154"/>
      <c r="BV102" s="154"/>
      <c r="BW102" s="167"/>
      <c r="BX102" s="154">
        <v>5408</v>
      </c>
      <c r="BY102" s="179"/>
      <c r="BZ102" s="179"/>
      <c r="CA102" s="180"/>
      <c r="CB102" s="179"/>
      <c r="CC102" s="181">
        <v>5408</v>
      </c>
      <c r="CD102" s="333"/>
    </row>
    <row r="103" spans="1:82" s="23" customFormat="1" ht="15" customHeight="1" x14ac:dyDescent="0.25">
      <c r="A103" s="43" t="s">
        <v>152</v>
      </c>
      <c r="B103" s="58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>
        <v>84637</v>
      </c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2"/>
      <c r="BM103" s="161"/>
      <c r="BN103" s="161">
        <v>84637</v>
      </c>
      <c r="BO103" s="161"/>
      <c r="BP103" s="161"/>
      <c r="BQ103" s="161"/>
      <c r="BR103" s="161"/>
      <c r="BS103" s="161"/>
      <c r="BT103" s="161"/>
      <c r="BU103" s="161"/>
      <c r="BV103" s="161"/>
      <c r="BW103" s="163"/>
      <c r="BX103" s="161">
        <v>84637</v>
      </c>
      <c r="BY103" s="179"/>
      <c r="BZ103" s="179"/>
      <c r="CA103" s="161"/>
      <c r="CB103" s="179"/>
      <c r="CC103" s="163">
        <v>84637</v>
      </c>
      <c r="CD103" s="333"/>
    </row>
    <row r="104" spans="1:82" s="23" customFormat="1" ht="15" customHeight="1" x14ac:dyDescent="0.25">
      <c r="A104" s="45" t="s">
        <v>153</v>
      </c>
      <c r="B104" s="5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85"/>
      <c r="AB104" s="154">
        <v>926</v>
      </c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66"/>
      <c r="BM104" s="154"/>
      <c r="BN104" s="154">
        <v>926</v>
      </c>
      <c r="BO104" s="154"/>
      <c r="BP104" s="154"/>
      <c r="BQ104" s="154"/>
      <c r="BR104" s="154"/>
      <c r="BS104" s="154"/>
      <c r="BT104" s="154"/>
      <c r="BU104" s="154"/>
      <c r="BV104" s="154"/>
      <c r="BW104" s="167"/>
      <c r="BX104" s="154">
        <v>926</v>
      </c>
      <c r="BY104" s="179"/>
      <c r="BZ104" s="179"/>
      <c r="CA104" s="180"/>
      <c r="CB104" s="179"/>
      <c r="CC104" s="181">
        <v>926</v>
      </c>
      <c r="CD104" s="333"/>
    </row>
    <row r="105" spans="1:82" s="23" customFormat="1" ht="15" customHeight="1" x14ac:dyDescent="0.25">
      <c r="A105" s="43" t="s">
        <v>177</v>
      </c>
      <c r="B105" s="58"/>
      <c r="C105" s="161"/>
      <c r="D105" s="161"/>
      <c r="E105" s="161"/>
      <c r="F105" s="161">
        <v>135996</v>
      </c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2">
        <v>135996</v>
      </c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3"/>
      <c r="BX105" s="161">
        <v>135996</v>
      </c>
      <c r="BY105" s="179"/>
      <c r="BZ105" s="179"/>
      <c r="CA105" s="161"/>
      <c r="CB105" s="179"/>
      <c r="CC105" s="172">
        <v>135996</v>
      </c>
      <c r="CD105" s="333"/>
    </row>
    <row r="106" spans="1:82" s="23" customFormat="1" ht="15" customHeight="1" x14ac:dyDescent="0.25">
      <c r="A106" s="47" t="s">
        <v>169</v>
      </c>
      <c r="B106" s="54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>
        <v>68</v>
      </c>
      <c r="O106" s="180"/>
      <c r="P106" s="180"/>
      <c r="Q106" s="180"/>
      <c r="R106" s="180">
        <v>5362</v>
      </c>
      <c r="S106" s="180"/>
      <c r="T106" s="180"/>
      <c r="U106" s="180"/>
      <c r="V106" s="180">
        <v>400</v>
      </c>
      <c r="W106" s="180"/>
      <c r="X106" s="180">
        <v>101</v>
      </c>
      <c r="Y106" s="180">
        <v>2532</v>
      </c>
      <c r="Z106" s="180"/>
      <c r="AA106" s="180">
        <v>2031</v>
      </c>
      <c r="AB106" s="180">
        <v>1865</v>
      </c>
      <c r="AC106" s="180">
        <v>468</v>
      </c>
      <c r="AD106" s="180">
        <v>1700</v>
      </c>
      <c r="AE106" s="180"/>
      <c r="AF106" s="180"/>
      <c r="AG106" s="180"/>
      <c r="AH106" s="180"/>
      <c r="AI106" s="180"/>
      <c r="AJ106" s="180">
        <v>68</v>
      </c>
      <c r="AK106" s="180">
        <v>181282</v>
      </c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6"/>
      <c r="BM106" s="180"/>
      <c r="BN106" s="180">
        <v>14595</v>
      </c>
      <c r="BO106" s="180">
        <v>181282</v>
      </c>
      <c r="BP106" s="180"/>
      <c r="BQ106" s="180"/>
      <c r="BR106" s="180"/>
      <c r="BS106" s="180"/>
      <c r="BT106" s="180"/>
      <c r="BU106" s="180"/>
      <c r="BV106" s="180"/>
      <c r="BW106" s="181"/>
      <c r="BX106" s="180">
        <v>195877</v>
      </c>
      <c r="BY106" s="179"/>
      <c r="BZ106" s="179"/>
      <c r="CA106" s="180">
        <v>94</v>
      </c>
      <c r="CB106" s="179"/>
      <c r="CC106" s="181">
        <v>195971</v>
      </c>
      <c r="CD106" s="333"/>
    </row>
    <row r="107" spans="1:82" s="23" customFormat="1" ht="15" customHeight="1" x14ac:dyDescent="0.25">
      <c r="A107" s="33" t="s">
        <v>376</v>
      </c>
      <c r="B107" s="53"/>
      <c r="C107" s="161"/>
      <c r="D107" s="161"/>
      <c r="E107" s="161"/>
      <c r="F107" s="161">
        <v>135996</v>
      </c>
      <c r="G107" s="161"/>
      <c r="H107" s="161">
        <v>1975800</v>
      </c>
      <c r="I107" s="161">
        <v>1646144</v>
      </c>
      <c r="J107" s="161"/>
      <c r="K107" s="161"/>
      <c r="L107" s="161"/>
      <c r="M107" s="161"/>
      <c r="N107" s="161">
        <v>68</v>
      </c>
      <c r="O107" s="161"/>
      <c r="P107" s="161"/>
      <c r="Q107" s="161"/>
      <c r="R107" s="161">
        <v>95407</v>
      </c>
      <c r="S107" s="161"/>
      <c r="T107" s="161"/>
      <c r="U107" s="161"/>
      <c r="V107" s="161">
        <v>400</v>
      </c>
      <c r="W107" s="161"/>
      <c r="X107" s="161">
        <v>101</v>
      </c>
      <c r="Y107" s="161">
        <v>2532</v>
      </c>
      <c r="Z107" s="161"/>
      <c r="AA107" s="161">
        <v>605876</v>
      </c>
      <c r="AB107" s="161">
        <v>2791</v>
      </c>
      <c r="AC107" s="161">
        <v>468</v>
      </c>
      <c r="AD107" s="161">
        <v>1700</v>
      </c>
      <c r="AE107" s="161"/>
      <c r="AF107" s="161"/>
      <c r="AG107" s="161"/>
      <c r="AH107" s="161"/>
      <c r="AI107" s="161"/>
      <c r="AJ107" s="161">
        <v>68</v>
      </c>
      <c r="AK107" s="161">
        <v>181282</v>
      </c>
      <c r="AL107" s="161">
        <v>136889</v>
      </c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2">
        <v>135996</v>
      </c>
      <c r="BM107" s="161">
        <v>3621944</v>
      </c>
      <c r="BN107" s="161">
        <v>709411</v>
      </c>
      <c r="BO107" s="161">
        <v>318171</v>
      </c>
      <c r="BP107" s="161"/>
      <c r="BQ107" s="161"/>
      <c r="BR107" s="161"/>
      <c r="BS107" s="161"/>
      <c r="BT107" s="161"/>
      <c r="BU107" s="161"/>
      <c r="BV107" s="161"/>
      <c r="BW107" s="161"/>
      <c r="BX107" s="162">
        <v>4785522</v>
      </c>
      <c r="BY107" s="179"/>
      <c r="BZ107" s="179"/>
      <c r="CA107" s="161">
        <v>101520.0132</v>
      </c>
      <c r="CB107" s="179"/>
      <c r="CC107" s="163">
        <v>4887042.0131999999</v>
      </c>
      <c r="CD107" s="333"/>
    </row>
    <row r="108" spans="1:82" s="23" customFormat="1" ht="15" customHeight="1" x14ac:dyDescent="0.25">
      <c r="A108" s="24" t="s">
        <v>196</v>
      </c>
      <c r="B108" s="2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6"/>
      <c r="CD108" s="333"/>
    </row>
    <row r="109" spans="1:82" s="23" customFormat="1" ht="15" customHeight="1" x14ac:dyDescent="0.25">
      <c r="A109" s="43" t="s">
        <v>246</v>
      </c>
      <c r="B109" s="58"/>
      <c r="C109" s="161"/>
      <c r="D109" s="161"/>
      <c r="E109" s="161"/>
      <c r="F109" s="161"/>
      <c r="G109" s="161"/>
      <c r="H109" s="161"/>
      <c r="I109" s="161">
        <v>22692</v>
      </c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2"/>
      <c r="BM109" s="161">
        <v>22692</v>
      </c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3"/>
      <c r="BX109" s="161">
        <v>22692</v>
      </c>
      <c r="BY109" s="161"/>
      <c r="BZ109" s="179"/>
      <c r="CA109" s="179"/>
      <c r="CB109" s="179"/>
      <c r="CC109" s="163">
        <v>22692</v>
      </c>
      <c r="CD109" s="333"/>
    </row>
    <row r="110" spans="1:82" s="23" customFormat="1" ht="15" customHeight="1" x14ac:dyDescent="0.25">
      <c r="A110" s="45" t="s">
        <v>247</v>
      </c>
      <c r="B110" s="37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>
        <v>176</v>
      </c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4"/>
      <c r="BH110" s="154"/>
      <c r="BI110" s="154"/>
      <c r="BJ110" s="154"/>
      <c r="BK110" s="154"/>
      <c r="BL110" s="166"/>
      <c r="BM110" s="154"/>
      <c r="BN110" s="154"/>
      <c r="BO110" s="154">
        <v>176</v>
      </c>
      <c r="BP110" s="154"/>
      <c r="BQ110" s="154"/>
      <c r="BR110" s="154"/>
      <c r="BS110" s="154"/>
      <c r="BT110" s="154"/>
      <c r="BU110" s="154"/>
      <c r="BV110" s="154"/>
      <c r="BW110" s="167"/>
      <c r="BX110" s="157">
        <v>176</v>
      </c>
      <c r="BY110" s="154"/>
      <c r="BZ110" s="179"/>
      <c r="CA110" s="179"/>
      <c r="CB110" s="179"/>
      <c r="CC110" s="209">
        <v>176</v>
      </c>
      <c r="CD110" s="333"/>
    </row>
    <row r="111" spans="1:82" s="23" customFormat="1" ht="15" customHeight="1" x14ac:dyDescent="0.25">
      <c r="A111" s="43" t="s">
        <v>360</v>
      </c>
      <c r="B111" s="58"/>
      <c r="C111" s="161">
        <v>5623</v>
      </c>
      <c r="D111" s="161">
        <v>128</v>
      </c>
      <c r="E111" s="161">
        <v>2100</v>
      </c>
      <c r="F111" s="161">
        <v>36</v>
      </c>
      <c r="G111" s="161">
        <v>237</v>
      </c>
      <c r="H111" s="161">
        <v>4856</v>
      </c>
      <c r="I111" s="161">
        <v>33106</v>
      </c>
      <c r="J111" s="161">
        <v>1985.3586614434935</v>
      </c>
      <c r="K111" s="161">
        <v>2610</v>
      </c>
      <c r="L111" s="161">
        <v>182</v>
      </c>
      <c r="M111" s="161">
        <v>3844.5106301044539</v>
      </c>
      <c r="N111" s="161">
        <v>2364.4346457739734</v>
      </c>
      <c r="O111" s="161">
        <v>1903</v>
      </c>
      <c r="P111" s="161">
        <v>4023</v>
      </c>
      <c r="Q111" s="161">
        <v>674.35866144349336</v>
      </c>
      <c r="R111" s="161">
        <v>92958.759843304812</v>
      </c>
      <c r="S111" s="161">
        <v>833</v>
      </c>
      <c r="T111" s="161">
        <v>134</v>
      </c>
      <c r="U111" s="161">
        <v>3937</v>
      </c>
      <c r="V111" s="161">
        <v>4194</v>
      </c>
      <c r="W111" s="161">
        <v>304</v>
      </c>
      <c r="X111" s="161">
        <v>106</v>
      </c>
      <c r="Y111" s="161">
        <v>10272.738583095894</v>
      </c>
      <c r="Z111" s="161">
        <v>532</v>
      </c>
      <c r="AA111" s="161">
        <v>288581.21851139562</v>
      </c>
      <c r="AB111" s="161">
        <v>13266.814567426374</v>
      </c>
      <c r="AC111" s="161">
        <v>4001</v>
      </c>
      <c r="AD111" s="161">
        <v>53421.586614434935</v>
      </c>
      <c r="AE111" s="161">
        <v>15063.683858974322</v>
      </c>
      <c r="AF111" s="161">
        <v>1144</v>
      </c>
      <c r="AG111" s="161">
        <v>4831</v>
      </c>
      <c r="AH111" s="161">
        <v>502</v>
      </c>
      <c r="AI111" s="161">
        <v>920</v>
      </c>
      <c r="AJ111" s="161">
        <v>1690</v>
      </c>
      <c r="AK111" s="161">
        <v>212222.92677777744</v>
      </c>
      <c r="AL111" s="161">
        <v>82058</v>
      </c>
      <c r="AM111" s="161">
        <v>2454</v>
      </c>
      <c r="AN111" s="161">
        <v>3630</v>
      </c>
      <c r="AO111" s="161">
        <v>47</v>
      </c>
      <c r="AP111" s="161">
        <v>334</v>
      </c>
      <c r="AQ111" s="161">
        <v>1890</v>
      </c>
      <c r="AR111" s="161">
        <v>2824</v>
      </c>
      <c r="AS111" s="161">
        <v>15907</v>
      </c>
      <c r="AT111" s="161">
        <v>2244</v>
      </c>
      <c r="AU111" s="161">
        <v>59612</v>
      </c>
      <c r="AV111" s="161">
        <v>2057</v>
      </c>
      <c r="AW111" s="161">
        <v>11284</v>
      </c>
      <c r="AX111" s="161">
        <v>10156</v>
      </c>
      <c r="AY111" s="161">
        <v>653</v>
      </c>
      <c r="AZ111" s="161">
        <v>2698</v>
      </c>
      <c r="BA111" s="161">
        <v>1661</v>
      </c>
      <c r="BB111" s="161">
        <v>3253</v>
      </c>
      <c r="BC111" s="161">
        <v>1083</v>
      </c>
      <c r="BD111" s="161">
        <v>1229</v>
      </c>
      <c r="BE111" s="161">
        <v>1554</v>
      </c>
      <c r="BF111" s="161">
        <v>54275</v>
      </c>
      <c r="BG111" s="161">
        <v>3930</v>
      </c>
      <c r="BH111" s="161">
        <v>238</v>
      </c>
      <c r="BI111" s="161">
        <v>2417</v>
      </c>
      <c r="BJ111" s="161">
        <v>553</v>
      </c>
      <c r="BK111" s="161"/>
      <c r="BL111" s="162">
        <v>8124</v>
      </c>
      <c r="BM111" s="161">
        <v>42739.358661443461</v>
      </c>
      <c r="BN111" s="161">
        <v>509502.10591595387</v>
      </c>
      <c r="BO111" s="161">
        <v>300411.92677777749</v>
      </c>
      <c r="BP111" s="161">
        <v>5048</v>
      </c>
      <c r="BQ111" s="161">
        <v>104611</v>
      </c>
      <c r="BR111" s="161">
        <v>1661</v>
      </c>
      <c r="BS111" s="161">
        <v>3253</v>
      </c>
      <c r="BT111" s="161">
        <v>1083</v>
      </c>
      <c r="BU111" s="161">
        <v>2783</v>
      </c>
      <c r="BV111" s="161">
        <v>60860</v>
      </c>
      <c r="BW111" s="163">
        <v>553</v>
      </c>
      <c r="BX111" s="161">
        <v>1040629.3913551746</v>
      </c>
      <c r="BY111" s="161">
        <v>435312</v>
      </c>
      <c r="BZ111" s="179"/>
      <c r="CA111" s="179"/>
      <c r="CB111" s="179"/>
      <c r="CC111" s="163">
        <v>1475941.3913551746</v>
      </c>
      <c r="CD111" s="333"/>
    </row>
    <row r="112" spans="1:82" s="23" customFormat="1" ht="15" customHeight="1" x14ac:dyDescent="0.25">
      <c r="A112" s="26" t="s">
        <v>359</v>
      </c>
      <c r="B112" s="370"/>
      <c r="C112" s="157">
        <v>5623</v>
      </c>
      <c r="D112" s="157">
        <v>128</v>
      </c>
      <c r="E112" s="157">
        <v>2100</v>
      </c>
      <c r="F112" s="157">
        <v>36</v>
      </c>
      <c r="G112" s="157">
        <v>237</v>
      </c>
      <c r="H112" s="157">
        <v>4856</v>
      </c>
      <c r="I112" s="157">
        <v>55798</v>
      </c>
      <c r="J112" s="157">
        <v>1985.3586614434935</v>
      </c>
      <c r="K112" s="157">
        <v>2610</v>
      </c>
      <c r="L112" s="157">
        <v>182</v>
      </c>
      <c r="M112" s="157">
        <v>3844.5106301044539</v>
      </c>
      <c r="N112" s="157">
        <v>2364.4346457739734</v>
      </c>
      <c r="O112" s="157">
        <v>1903</v>
      </c>
      <c r="P112" s="157">
        <v>4023</v>
      </c>
      <c r="Q112" s="157">
        <v>674.35866144349336</v>
      </c>
      <c r="R112" s="157">
        <v>92958.759843304812</v>
      </c>
      <c r="S112" s="157">
        <v>833</v>
      </c>
      <c r="T112" s="157">
        <v>134</v>
      </c>
      <c r="U112" s="157">
        <v>3937</v>
      </c>
      <c r="V112" s="157">
        <v>4194</v>
      </c>
      <c r="W112" s="157">
        <v>304</v>
      </c>
      <c r="X112" s="157">
        <v>106</v>
      </c>
      <c r="Y112" s="157">
        <v>10272.738583095894</v>
      </c>
      <c r="Z112" s="157">
        <v>532</v>
      </c>
      <c r="AA112" s="157">
        <v>288581.21851139562</v>
      </c>
      <c r="AB112" s="157">
        <v>13266.814567426374</v>
      </c>
      <c r="AC112" s="157">
        <v>4001</v>
      </c>
      <c r="AD112" s="157">
        <v>53421.586614434935</v>
      </c>
      <c r="AE112" s="157">
        <v>15063.683858974322</v>
      </c>
      <c r="AF112" s="157">
        <v>1144</v>
      </c>
      <c r="AG112" s="157">
        <v>4831</v>
      </c>
      <c r="AH112" s="157">
        <v>502</v>
      </c>
      <c r="AI112" s="157">
        <v>920</v>
      </c>
      <c r="AJ112" s="157">
        <v>1690</v>
      </c>
      <c r="AK112" s="157">
        <v>212398.92677777744</v>
      </c>
      <c r="AL112" s="157">
        <v>82058</v>
      </c>
      <c r="AM112" s="157">
        <v>2454</v>
      </c>
      <c r="AN112" s="157">
        <v>3630</v>
      </c>
      <c r="AO112" s="157">
        <v>47</v>
      </c>
      <c r="AP112" s="157">
        <v>334</v>
      </c>
      <c r="AQ112" s="157">
        <v>1890</v>
      </c>
      <c r="AR112" s="157">
        <v>2824</v>
      </c>
      <c r="AS112" s="157">
        <v>15907</v>
      </c>
      <c r="AT112" s="157">
        <v>2244</v>
      </c>
      <c r="AU112" s="157">
        <v>59612</v>
      </c>
      <c r="AV112" s="157">
        <v>2057</v>
      </c>
      <c r="AW112" s="157">
        <v>11284</v>
      </c>
      <c r="AX112" s="157">
        <v>10156</v>
      </c>
      <c r="AY112" s="157">
        <v>653</v>
      </c>
      <c r="AZ112" s="157">
        <v>2698</v>
      </c>
      <c r="BA112" s="157">
        <v>1661</v>
      </c>
      <c r="BB112" s="157">
        <v>3253</v>
      </c>
      <c r="BC112" s="157">
        <v>1083</v>
      </c>
      <c r="BD112" s="157">
        <v>1229</v>
      </c>
      <c r="BE112" s="157">
        <v>1554</v>
      </c>
      <c r="BF112" s="157">
        <v>54275</v>
      </c>
      <c r="BG112" s="154">
        <v>3930</v>
      </c>
      <c r="BH112" s="154">
        <v>238</v>
      </c>
      <c r="BI112" s="154">
        <v>2417</v>
      </c>
      <c r="BJ112" s="154">
        <v>553</v>
      </c>
      <c r="BK112" s="154"/>
      <c r="BL112" s="166">
        <v>8124</v>
      </c>
      <c r="BM112" s="154">
        <v>65431.358661443461</v>
      </c>
      <c r="BN112" s="154">
        <v>509502.10591595387</v>
      </c>
      <c r="BO112" s="154">
        <v>300587.92677777749</v>
      </c>
      <c r="BP112" s="154">
        <v>5048</v>
      </c>
      <c r="BQ112" s="154">
        <v>104611</v>
      </c>
      <c r="BR112" s="154">
        <v>1661</v>
      </c>
      <c r="BS112" s="154">
        <v>3253</v>
      </c>
      <c r="BT112" s="154">
        <v>1083</v>
      </c>
      <c r="BU112" s="154">
        <v>2783</v>
      </c>
      <c r="BV112" s="154">
        <v>60860</v>
      </c>
      <c r="BW112" s="167">
        <v>553</v>
      </c>
      <c r="BX112" s="157">
        <v>1063497.3913551746</v>
      </c>
      <c r="BY112" s="154">
        <v>435312</v>
      </c>
      <c r="BZ112" s="179"/>
      <c r="CA112" s="179"/>
      <c r="CB112" s="179"/>
      <c r="CC112" s="209">
        <v>1498809.3913551746</v>
      </c>
      <c r="CD112" s="333"/>
    </row>
    <row r="113" spans="1:82" s="23" customFormat="1" ht="15" customHeight="1" x14ac:dyDescent="0.25">
      <c r="A113" s="467" t="s">
        <v>305</v>
      </c>
      <c r="B113" s="491"/>
      <c r="C113" s="492">
        <v>5623</v>
      </c>
      <c r="D113" s="492">
        <v>128</v>
      </c>
      <c r="E113" s="492">
        <v>2100</v>
      </c>
      <c r="F113" s="492">
        <v>136032</v>
      </c>
      <c r="G113" s="492">
        <v>237</v>
      </c>
      <c r="H113" s="492">
        <v>1980656</v>
      </c>
      <c r="I113" s="492">
        <v>1701942</v>
      </c>
      <c r="J113" s="492">
        <v>1985.3586614434935</v>
      </c>
      <c r="K113" s="492">
        <v>2610</v>
      </c>
      <c r="L113" s="492">
        <v>182</v>
      </c>
      <c r="M113" s="492">
        <v>3844.5106301044539</v>
      </c>
      <c r="N113" s="492">
        <v>2432.4346457739734</v>
      </c>
      <c r="O113" s="492">
        <v>1903</v>
      </c>
      <c r="P113" s="492">
        <v>4023</v>
      </c>
      <c r="Q113" s="492">
        <v>674.35866144349336</v>
      </c>
      <c r="R113" s="492">
        <v>188365.75984330481</v>
      </c>
      <c r="S113" s="492">
        <v>833</v>
      </c>
      <c r="T113" s="492">
        <v>134</v>
      </c>
      <c r="U113" s="492">
        <v>3937</v>
      </c>
      <c r="V113" s="492">
        <v>4594</v>
      </c>
      <c r="W113" s="492">
        <v>304</v>
      </c>
      <c r="X113" s="492">
        <v>207</v>
      </c>
      <c r="Y113" s="492">
        <v>12804.738583095894</v>
      </c>
      <c r="Z113" s="492">
        <v>532</v>
      </c>
      <c r="AA113" s="492">
        <v>894457.21851139562</v>
      </c>
      <c r="AB113" s="492">
        <v>16057.814567426374</v>
      </c>
      <c r="AC113" s="492">
        <v>4469</v>
      </c>
      <c r="AD113" s="492">
        <v>55121.586614434935</v>
      </c>
      <c r="AE113" s="492">
        <v>15063.683858974322</v>
      </c>
      <c r="AF113" s="492">
        <v>1144</v>
      </c>
      <c r="AG113" s="492">
        <v>4831</v>
      </c>
      <c r="AH113" s="492">
        <v>502</v>
      </c>
      <c r="AI113" s="492">
        <v>920</v>
      </c>
      <c r="AJ113" s="492">
        <v>1758</v>
      </c>
      <c r="AK113" s="492">
        <v>393680.92677777744</v>
      </c>
      <c r="AL113" s="492">
        <v>218947</v>
      </c>
      <c r="AM113" s="492">
        <v>2454</v>
      </c>
      <c r="AN113" s="492">
        <v>3630</v>
      </c>
      <c r="AO113" s="492">
        <v>47</v>
      </c>
      <c r="AP113" s="492">
        <v>334</v>
      </c>
      <c r="AQ113" s="492">
        <v>1890</v>
      </c>
      <c r="AR113" s="492">
        <v>2824</v>
      </c>
      <c r="AS113" s="492">
        <v>15907</v>
      </c>
      <c r="AT113" s="492">
        <v>2244</v>
      </c>
      <c r="AU113" s="492">
        <v>59612</v>
      </c>
      <c r="AV113" s="492">
        <v>2057</v>
      </c>
      <c r="AW113" s="492">
        <v>11284</v>
      </c>
      <c r="AX113" s="492">
        <v>10156</v>
      </c>
      <c r="AY113" s="492">
        <v>653</v>
      </c>
      <c r="AZ113" s="492">
        <v>2698</v>
      </c>
      <c r="BA113" s="492">
        <v>1661</v>
      </c>
      <c r="BB113" s="492">
        <v>3253</v>
      </c>
      <c r="BC113" s="492">
        <v>1083</v>
      </c>
      <c r="BD113" s="492">
        <v>1229</v>
      </c>
      <c r="BE113" s="492">
        <v>1554</v>
      </c>
      <c r="BF113" s="492">
        <v>54275</v>
      </c>
      <c r="BG113" s="492">
        <v>3930</v>
      </c>
      <c r="BH113" s="492">
        <v>238</v>
      </c>
      <c r="BI113" s="492">
        <v>2417</v>
      </c>
      <c r="BJ113" s="492">
        <v>553</v>
      </c>
      <c r="BK113" s="492"/>
      <c r="BL113" s="493">
        <v>144120</v>
      </c>
      <c r="BM113" s="492">
        <v>3687375.3586614435</v>
      </c>
      <c r="BN113" s="492">
        <v>1218913.1059159539</v>
      </c>
      <c r="BO113" s="492">
        <v>618758.92677777749</v>
      </c>
      <c r="BP113" s="492">
        <v>5048</v>
      </c>
      <c r="BQ113" s="492">
        <v>104611</v>
      </c>
      <c r="BR113" s="492">
        <v>1661</v>
      </c>
      <c r="BS113" s="492">
        <v>3253</v>
      </c>
      <c r="BT113" s="492">
        <v>1083</v>
      </c>
      <c r="BU113" s="492">
        <v>2783</v>
      </c>
      <c r="BV113" s="492">
        <v>60860</v>
      </c>
      <c r="BW113" s="494">
        <v>553</v>
      </c>
      <c r="BX113" s="493">
        <v>5849019.3913551746</v>
      </c>
      <c r="BY113" s="492">
        <v>435312</v>
      </c>
      <c r="BZ113" s="492"/>
      <c r="CA113" s="492">
        <v>101520.0132</v>
      </c>
      <c r="CB113" s="492">
        <v>4038023</v>
      </c>
      <c r="CC113" s="494">
        <v>10423874.404555175</v>
      </c>
      <c r="CD113" s="333"/>
    </row>
    <row r="115" spans="1:82" s="115" customFormat="1" ht="14.25" customHeight="1" x14ac:dyDescent="0.25">
      <c r="A115" s="619" t="s">
        <v>451</v>
      </c>
      <c r="B115" s="620"/>
      <c r="C115" s="620"/>
      <c r="D115" s="620"/>
      <c r="E115" s="620"/>
      <c r="F115" s="620"/>
      <c r="G115" s="620"/>
      <c r="H115" s="620"/>
      <c r="I115" s="62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</row>
    <row r="116" spans="1:82" s="115" customFormat="1" ht="14.25" customHeight="1" x14ac:dyDescent="0.25">
      <c r="A116" s="601" t="s">
        <v>364</v>
      </c>
      <c r="B116" s="602"/>
      <c r="C116" s="602"/>
      <c r="D116" s="602"/>
      <c r="E116" s="602"/>
      <c r="F116" s="602"/>
      <c r="G116" s="602"/>
      <c r="H116" s="602"/>
      <c r="I116" s="60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</row>
    <row r="117" spans="1:82" s="115" customFormat="1" ht="14.25" customHeight="1" x14ac:dyDescent="0.25">
      <c r="A117" s="141" t="s">
        <v>365</v>
      </c>
      <c r="B117" s="142"/>
      <c r="C117" s="142"/>
      <c r="D117" s="142"/>
      <c r="E117" s="142"/>
      <c r="F117" s="142"/>
      <c r="G117" s="142"/>
      <c r="H117" s="142"/>
      <c r="I117" s="14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</row>
    <row r="118" spans="1:82" s="115" customFormat="1" ht="14.25" customHeight="1" x14ac:dyDescent="0.25">
      <c r="A118" s="141" t="s">
        <v>372</v>
      </c>
      <c r="B118" s="142"/>
      <c r="C118" s="142"/>
      <c r="D118" s="142"/>
      <c r="E118" s="142"/>
      <c r="F118" s="142"/>
      <c r="G118" s="142"/>
      <c r="H118" s="142"/>
      <c r="I118" s="14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</row>
    <row r="119" spans="1:82" s="115" customFormat="1" ht="14.25" customHeight="1" x14ac:dyDescent="0.25">
      <c r="A119" s="599" t="s">
        <v>368</v>
      </c>
      <c r="B119" s="604"/>
      <c r="C119" s="604"/>
      <c r="D119" s="604"/>
      <c r="E119" s="604"/>
      <c r="F119" s="604"/>
      <c r="G119" s="604"/>
      <c r="H119" s="604"/>
      <c r="I119" s="605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</row>
    <row r="120" spans="1:82" s="115" customFormat="1" ht="14.25" customHeight="1" x14ac:dyDescent="0.25">
      <c r="A120" s="599" t="s">
        <v>370</v>
      </c>
      <c r="B120" s="604"/>
      <c r="C120" s="604"/>
      <c r="D120" s="604"/>
      <c r="E120" s="604"/>
      <c r="F120" s="604"/>
      <c r="G120" s="604"/>
      <c r="H120" s="604"/>
      <c r="I120" s="605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</row>
    <row r="121" spans="1:82" s="115" customFormat="1" ht="14.25" customHeight="1" x14ac:dyDescent="0.25">
      <c r="A121" s="599" t="s">
        <v>371</v>
      </c>
      <c r="B121" s="600"/>
      <c r="C121" s="600"/>
      <c r="D121" s="600"/>
      <c r="E121" s="600"/>
      <c r="F121" s="600"/>
      <c r="G121" s="600"/>
      <c r="H121" s="367"/>
      <c r="I121" s="368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</row>
    <row r="122" spans="1:82" s="115" customFormat="1" ht="14.25" customHeight="1" x14ac:dyDescent="0.25">
      <c r="A122" s="596" t="s">
        <v>446</v>
      </c>
      <c r="B122" s="597"/>
      <c r="C122" s="597"/>
      <c r="D122" s="597"/>
      <c r="E122" s="597"/>
      <c r="F122" s="597"/>
      <c r="G122" s="597"/>
      <c r="H122" s="597"/>
      <c r="I122" s="598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</row>
  </sheetData>
  <mergeCells count="49">
    <mergeCell ref="H11:L11"/>
    <mergeCell ref="M11:AJ11"/>
    <mergeCell ref="AK11:AL11"/>
    <mergeCell ref="AM11:AO11"/>
    <mergeCell ref="AP11:AR11"/>
    <mergeCell ref="BL64:BW65"/>
    <mergeCell ref="BX10:BX13"/>
    <mergeCell ref="BY10:BY13"/>
    <mergeCell ref="BL10:BW11"/>
    <mergeCell ref="A55:CC55"/>
    <mergeCell ref="BX64:BX67"/>
    <mergeCell ref="BD65:BE65"/>
    <mergeCell ref="AK65:AL65"/>
    <mergeCell ref="BY64:BY67"/>
    <mergeCell ref="A57:H58"/>
    <mergeCell ref="BZ64:BZ67"/>
    <mergeCell ref="CB10:CB13"/>
    <mergeCell ref="CC10:CC13"/>
    <mergeCell ref="M65:AJ65"/>
    <mergeCell ref="BZ10:BZ13"/>
    <mergeCell ref="BG11:BH11"/>
    <mergeCell ref="CC64:CC67"/>
    <mergeCell ref="A1:I2"/>
    <mergeCell ref="A3:I4"/>
    <mergeCell ref="A10:A13"/>
    <mergeCell ref="B10:B13"/>
    <mergeCell ref="C10:BK10"/>
    <mergeCell ref="BD11:BE11"/>
    <mergeCell ref="AS11:AT11"/>
    <mergeCell ref="C11:G11"/>
    <mergeCell ref="AU11:AY11"/>
    <mergeCell ref="CA10:CA12"/>
    <mergeCell ref="CB64:CB67"/>
    <mergeCell ref="AM65:AO65"/>
    <mergeCell ref="H65:L65"/>
    <mergeCell ref="AS65:AT65"/>
    <mergeCell ref="CA64:CA66"/>
    <mergeCell ref="AP65:AR65"/>
    <mergeCell ref="A64:A67"/>
    <mergeCell ref="C64:BK64"/>
    <mergeCell ref="BG65:BH65"/>
    <mergeCell ref="A122:I122"/>
    <mergeCell ref="A119:I119"/>
    <mergeCell ref="A116:I116"/>
    <mergeCell ref="A115:I115"/>
    <mergeCell ref="A121:G121"/>
    <mergeCell ref="A120:I120"/>
    <mergeCell ref="AU65:AY65"/>
    <mergeCell ref="C65:G65"/>
  </mergeCells>
  <hyperlinks>
    <hyperlink ref="CC8" location="Índice!A1" display="Índice" xr:uid="{2FB7C51D-F3F9-451B-82DF-7874DB8540F1}"/>
  </hyperlinks>
  <pageMargins left="0.7" right="0.7" top="0.75" bottom="0.75" header="0.3" footer="0.3"/>
  <pageSetup orientation="portrait"/>
  <ignoredErrors>
    <ignoredError sqref="G12:BW12 G66:BW66 D12 D66" numberStoredAsText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C707F0CF4A1E4D86321C7A4B355333" ma:contentTypeVersion="18" ma:contentTypeDescription="Create a new document." ma:contentTypeScope="" ma:versionID="fdf2818108eb99f10ccf2862db9d5400">
  <xsd:schema xmlns:xsd="http://www.w3.org/2001/XMLSchema" xmlns:xs="http://www.w3.org/2001/XMLSchema" xmlns:p="http://schemas.microsoft.com/office/2006/metadata/properties" xmlns:ns3="69ba6d87-d459-4cbb-ba6f-8c8884003ad3" xmlns:ns4="9f9f5d71-67af-47eb-bd11-b673cc82c774" targetNamespace="http://schemas.microsoft.com/office/2006/metadata/properties" ma:root="true" ma:fieldsID="0350ce286ab9f2b4239ff48eee442a27" ns3:_="" ns4:_="">
    <xsd:import namespace="69ba6d87-d459-4cbb-ba6f-8c8884003ad3"/>
    <xsd:import namespace="9f9f5d71-67af-47eb-bd11-b673cc82c77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ba6d87-d459-4cbb-ba6f-8c8884003a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f5d71-67af-47eb-bd11-b673cc82c7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f9f5d71-67af-47eb-bd11-b673cc82c774" xsi:nil="true"/>
  </documentManagement>
</p:properties>
</file>

<file path=customXml/itemProps1.xml><?xml version="1.0" encoding="utf-8"?>
<ds:datastoreItem xmlns:ds="http://schemas.openxmlformats.org/officeDocument/2006/customXml" ds:itemID="{355E87DB-E50D-4DCC-A43F-A35E5E7B5F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351529-F698-496F-AFAC-EDE9C76F9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ba6d87-d459-4cbb-ba6f-8c8884003ad3"/>
    <ds:schemaRef ds:uri="9f9f5d71-67af-47eb-bd11-b673cc82c7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CF551C-99BE-4C2E-8AA3-52B596F10018}">
  <ds:schemaRefs>
    <ds:schemaRef ds:uri="69ba6d87-d459-4cbb-ba6f-8c8884003ad3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  <ds:schemaRef ds:uri="9f9f5d71-67af-47eb-bd11-b673cc82c774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49</vt:i4>
      </vt:variant>
    </vt:vector>
  </HeadingPairs>
  <TitlesOfParts>
    <vt:vector size="49" baseType="lpstr">
      <vt:lpstr>Índice</vt:lpstr>
      <vt:lpstr>Anexo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Cuadro 39</vt:lpstr>
      <vt:lpstr>Cuadro 40</vt:lpstr>
      <vt:lpstr>Indicador 1</vt:lpstr>
      <vt:lpstr>Indicador 2</vt:lpstr>
      <vt:lpstr>Indicador 3</vt:lpstr>
      <vt:lpstr>Indicador 4</vt:lpstr>
      <vt:lpstr>Indicador 5</vt:lpstr>
      <vt:lpstr>Indicador 6</vt:lpstr>
      <vt:lpstr>Indicador 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cuadro_oferta_utilizacion_energia_emisiones_2020_provisional</dc:title>
  <dc:creator>DANE</dc:creator>
  <cp:keywords>cuadro_oferta_utilizacion_energia_emisiones_2020_provisional</cp:keywords>
  <cp:lastModifiedBy>Autor</cp:lastModifiedBy>
  <dcterms:created xsi:type="dcterms:W3CDTF">2018-04-09T16:56:01Z</dcterms:created>
  <dcterms:modified xsi:type="dcterms:W3CDTF">2026-05-15T22:06:07Z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0x0101000EC707F0CF4A1E4D86321C7A4B355333</vt:lpwstr>
  </property>
</Properties>
</file>