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autoCompressPictures="0"/>
  <mc:AlternateContent xmlns:mc="http://schemas.openxmlformats.org/markup-compatibility/2006">
    <mc:Choice Requires="x15">
      <x15ac:absPath xmlns:x15ac="http://schemas.microsoft.com/office/spreadsheetml/2010/11/ac" url="Z:\1. INFO PREDETERMINADA\Desktop\Sistema de Cuentas Nacionales - Residuos Solidos\Documentación CAEFM-RS\Difusión\Historico publicaciones\2022\Versión actual\"/>
    </mc:Choice>
  </mc:AlternateContent>
  <xr:revisionPtr revIDLastSave="0" documentId="13_ncr:1_{A9328F29-AA6B-48E7-A138-41FA10D901BE}" xr6:coauthVersionLast="47" xr6:coauthVersionMax="47" xr10:uidLastSave="{00000000-0000-0000-0000-000000000000}"/>
  <bookViews>
    <workbookView xWindow="-120" yWindow="-120" windowWidth="20730" windowHeight="11040" tabRatio="855" xr2:uid="{31D9A12D-49EF-4406-9D64-AFC617314C54}"/>
  </bookViews>
  <sheets>
    <sheet name="Índice" sheetId="30" r:id="rId1"/>
    <sheet name="Cuadro 1" sheetId="55" r:id="rId2"/>
    <sheet name="Cuadro 2" sheetId="35" r:id="rId3"/>
    <sheet name="Cuadro 3" sheetId="68" r:id="rId4"/>
    <sheet name="Cuadro 4" sheetId="71" r:id="rId5"/>
    <sheet name="Cuadro 5" sheetId="69" r:id="rId6"/>
    <sheet name="Cuadro 6" sheetId="70" r:id="rId7"/>
    <sheet name="Cuadro 7" sheetId="72" r:id="rId8"/>
    <sheet name="Cuadro 8" sheetId="74" r:id="rId9"/>
    <sheet name="Cuadro 9" sheetId="65" r:id="rId10"/>
    <sheet name="Cuadro 10" sheetId="7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<sst xmlns="http://schemas.openxmlformats.org/spreadsheetml/2006/main" count="249" uniqueCount="121">
  <si>
    <t>Cuadro 1</t>
  </si>
  <si>
    <t>Cuadro 2</t>
  </si>
  <si>
    <t>Cuadro 3</t>
  </si>
  <si>
    <t>1.</t>
  </si>
  <si>
    <t>2.</t>
  </si>
  <si>
    <t>Cuadro 4</t>
  </si>
  <si>
    <t>Cuadro 5</t>
  </si>
  <si>
    <t>Cuadro 6</t>
  </si>
  <si>
    <t>Año</t>
  </si>
  <si>
    <t>2014</t>
  </si>
  <si>
    <t>2015</t>
  </si>
  <si>
    <t>Concepto</t>
  </si>
  <si>
    <t>Indicadores derivados</t>
  </si>
  <si>
    <t>Cuadro 7</t>
  </si>
  <si>
    <t>Cuadro 8</t>
  </si>
  <si>
    <t>Cuadro 9</t>
  </si>
  <si>
    <t>Cuadro 10</t>
  </si>
  <si>
    <t>2016</t>
  </si>
  <si>
    <t>Índice</t>
  </si>
  <si>
    <t>2017</t>
  </si>
  <si>
    <t>2012</t>
  </si>
  <si>
    <t>2013</t>
  </si>
  <si>
    <t>Toneladas</t>
  </si>
  <si>
    <t>2018</t>
  </si>
  <si>
    <t>2019</t>
  </si>
  <si>
    <r>
      <t>2021</t>
    </r>
    <r>
      <rPr>
        <vertAlign val="superscript"/>
        <sz val="9"/>
        <color indexed="8"/>
        <rFont val="Segoe UI"/>
        <family val="2"/>
      </rPr>
      <t>p</t>
    </r>
  </si>
  <si>
    <r>
      <t>2021</t>
    </r>
    <r>
      <rPr>
        <vertAlign val="superscript"/>
        <sz val="9"/>
        <color indexed="8"/>
        <rFont val="Segoe UI"/>
        <family val="2"/>
      </rPr>
      <t>p</t>
    </r>
  </si>
  <si>
    <t>Flujos hacia el ambiente de residuos sólidos</t>
  </si>
  <si>
    <t>Tasa de aprovechamiento</t>
  </si>
  <si>
    <t>Tasa de reciclaje y nueva utilización de residuos sólidos</t>
  </si>
  <si>
    <t>Generación per cápita de residuos sólidos y productos residuales</t>
  </si>
  <si>
    <t>Generación de residuos sólidos y productos residuales por PIB</t>
  </si>
  <si>
    <t>Balanza comercial de productos residuales</t>
  </si>
  <si>
    <t>Indicadores totales (de la economía)</t>
  </si>
  <si>
    <t>3.</t>
  </si>
  <si>
    <t>Flujos hacia el ambiente</t>
  </si>
  <si>
    <t>Unidades</t>
  </si>
  <si>
    <t>Cogeneración de energía y otros aprovechamientos</t>
  </si>
  <si>
    <t>Reciclado y nueva utilización</t>
  </si>
  <si>
    <t xml:space="preserve">Productos residuales </t>
  </si>
  <si>
    <r>
      <t>Oferta de residuos y productos residuales</t>
    </r>
    <r>
      <rPr>
        <vertAlign val="superscript"/>
        <sz val="9"/>
        <color indexed="8"/>
        <rFont val="Segoe UI"/>
        <family val="2"/>
      </rPr>
      <t>1</t>
    </r>
  </si>
  <si>
    <t>Porcentaje</t>
  </si>
  <si>
    <r>
      <t>Tasa de reciclaje y nueva utilización de residuos sólidos</t>
    </r>
    <r>
      <rPr>
        <b/>
        <vertAlign val="superscript"/>
        <sz val="9"/>
        <color indexed="8"/>
        <rFont val="Segoe UI"/>
        <family val="2"/>
      </rPr>
      <t>2</t>
    </r>
  </si>
  <si>
    <r>
      <t>Población total</t>
    </r>
    <r>
      <rPr>
        <b/>
        <vertAlign val="superscript"/>
        <sz val="12"/>
        <color indexed="8"/>
        <rFont val="Segoe UI"/>
        <family val="2"/>
      </rPr>
      <t>1</t>
    </r>
    <r>
      <rPr>
        <b/>
        <sz val="12"/>
        <color indexed="8"/>
        <rFont val="Segoe UI"/>
        <family val="2"/>
      </rPr>
      <t xml:space="preserve"> (habitantes)</t>
    </r>
  </si>
  <si>
    <r>
      <t>Oferta de residuos y productos residuales</t>
    </r>
    <r>
      <rPr>
        <b/>
        <vertAlign val="superscript"/>
        <sz val="12"/>
        <color indexed="8"/>
        <rFont val="Segoe UI"/>
        <family val="2"/>
      </rPr>
      <t xml:space="preserve">2
</t>
    </r>
    <r>
      <rPr>
        <b/>
        <sz val="12"/>
        <color indexed="8"/>
        <rFont val="Segoe UI"/>
        <family val="2"/>
      </rPr>
      <t>(toneladas)</t>
    </r>
  </si>
  <si>
    <t>Generación per cápita de residuos sólidos y productos residuales 
(kilogramos/habitante)</t>
  </si>
  <si>
    <t>Importaciones de productos residuales</t>
  </si>
  <si>
    <r>
      <t>Balanza comercial de productos residuales</t>
    </r>
    <r>
      <rPr>
        <b/>
        <vertAlign val="superscript"/>
        <sz val="12"/>
        <color indexed="8"/>
        <rFont val="Segoe UI"/>
        <family val="2"/>
      </rPr>
      <t>1</t>
    </r>
  </si>
  <si>
    <t>Desperdicios o desechos metálicos (de hierro y acero, metales preciosos y otros metales, chatarra, pilas, baterías y acumuladores, entre otros)</t>
  </si>
  <si>
    <t>Desperdicios y desechos de papel o cartón; lejías residuales de la fabricación de pasta de madera, incluso sulfonatos de lignina</t>
  </si>
  <si>
    <t>Desperdicios de la industria de alimentos y de tabaco</t>
  </si>
  <si>
    <t>Otros desperdicios o desechos no metálicos (de hilados, lana o pelo, algodón, ropa vieja o textiles, cuero, lejías, caucho, llantas usadas, plásticos, aserrín y madera, cerámica, loza, entre otros)</t>
  </si>
  <si>
    <r>
      <t>Valor agregado bruto</t>
    </r>
    <r>
      <rPr>
        <b/>
        <vertAlign val="superscript"/>
        <sz val="12"/>
        <color indexed="8"/>
        <rFont val="Segoe UI"/>
        <family val="2"/>
      </rPr>
      <t xml:space="preserve">1
</t>
    </r>
    <r>
      <rPr>
        <b/>
        <sz val="12"/>
        <color indexed="8"/>
        <rFont val="Segoe UI"/>
        <family val="2"/>
      </rPr>
      <t>(miles de millones de pesos)</t>
    </r>
  </si>
  <si>
    <r>
      <t>Valor agregado actividad de recuperación de materiales (reciclaje)</t>
    </r>
    <r>
      <rPr>
        <b/>
        <vertAlign val="superscript"/>
        <sz val="12"/>
        <color indexed="8"/>
        <rFont val="Segoe UI"/>
        <family val="2"/>
      </rPr>
      <t xml:space="preserve">1
</t>
    </r>
    <r>
      <rPr>
        <b/>
        <sz val="12"/>
        <color indexed="8"/>
        <rFont val="Segoe UI"/>
        <family val="2"/>
      </rPr>
      <t>(miles de millones de pesos)</t>
    </r>
  </si>
  <si>
    <t>Residuos generados por los hogares (toneladas)</t>
  </si>
  <si>
    <t>Productividad material
(miles de millones por tonelada)</t>
  </si>
  <si>
    <t>Gasto de consumo final individual de los hogares</t>
  </si>
  <si>
    <t>Residuos generados por los hogares</t>
  </si>
  <si>
    <t>Productividad material en los hogares</t>
  </si>
  <si>
    <r>
      <t>Residuos sólidos y productos residuales aprovechados</t>
    </r>
    <r>
      <rPr>
        <vertAlign val="superscript"/>
        <sz val="9"/>
        <color indexed="8"/>
        <rFont val="Segoe UI"/>
        <family val="2"/>
      </rPr>
      <t>1</t>
    </r>
  </si>
  <si>
    <r>
      <t>Oferta de residuos y productos residuales</t>
    </r>
    <r>
      <rPr>
        <vertAlign val="superscript"/>
        <sz val="9"/>
        <color indexed="8"/>
        <rFont val="Segoe UI"/>
        <family val="2"/>
      </rPr>
      <t>2</t>
    </r>
  </si>
  <si>
    <r>
      <t>Código CPC</t>
    </r>
    <r>
      <rPr>
        <b/>
        <vertAlign val="superscript"/>
        <sz val="12"/>
        <color indexed="8"/>
        <rFont val="Segoe UI"/>
        <family val="2"/>
      </rPr>
      <t>1</t>
    </r>
  </si>
  <si>
    <t>Producto residual</t>
  </si>
  <si>
    <t>Participación del valor agregado de la actividad económica recuperación de materiales (reciclaje) en el total del valor agregado nacional</t>
  </si>
  <si>
    <r>
      <t>Gasto de consumo final de los hogares residentes
(miles de millones de pesos)</t>
    </r>
    <r>
      <rPr>
        <b/>
        <vertAlign val="superscript"/>
        <sz val="9"/>
        <color indexed="8"/>
        <rFont val="Segoe UI"/>
        <family val="2"/>
      </rPr>
      <t>1</t>
    </r>
  </si>
  <si>
    <t>Desacoplamiento del gasto de consumo final de los hogares residentes frente a los residuos generados por los hogares</t>
  </si>
  <si>
    <t>Cuenta Ambiental y Económica de Flujos de Materiales de Residuos Sólidos (CAEFM-RS)</t>
  </si>
  <si>
    <r>
      <t>2012 - 2022</t>
    </r>
    <r>
      <rPr>
        <b/>
        <vertAlign val="superscript"/>
        <sz val="9"/>
        <rFont val="Segoe UI"/>
        <family val="2"/>
      </rPr>
      <t>p</t>
    </r>
  </si>
  <si>
    <r>
      <t>2022</t>
    </r>
    <r>
      <rPr>
        <vertAlign val="superscript"/>
        <sz val="9"/>
        <color indexed="8"/>
        <rFont val="Segoe UI"/>
        <family val="2"/>
      </rPr>
      <t>p</t>
    </r>
  </si>
  <si>
    <t>Actualizado el 2 de agosto de 2024</t>
  </si>
  <si>
    <r>
      <rPr>
        <b/>
        <sz val="8"/>
        <rFont val="Segoe UI"/>
        <family val="2"/>
      </rPr>
      <t xml:space="preserve">Nota: </t>
    </r>
    <r>
      <rPr>
        <sz val="8"/>
        <rFont val="Segoe UI"/>
        <family val="2"/>
      </rPr>
      <t>las unidades físicas calculadas son susceptibles a cambios según se genere nueva información o se actualice la metodología de cálculo</t>
    </r>
  </si>
  <si>
    <r>
      <t>2021</t>
    </r>
    <r>
      <rPr>
        <b/>
        <vertAlign val="superscript"/>
        <sz val="12"/>
        <rFont val="Segoe UI"/>
        <family val="2"/>
      </rPr>
      <t>p</t>
    </r>
  </si>
  <si>
    <r>
      <t>2022</t>
    </r>
    <r>
      <rPr>
        <b/>
        <vertAlign val="superscript"/>
        <sz val="12"/>
        <color indexed="8"/>
        <rFont val="Segoe UI"/>
        <family val="2"/>
      </rPr>
      <t>p</t>
    </r>
  </si>
  <si>
    <r>
      <rPr>
        <b/>
        <vertAlign val="superscript"/>
        <sz val="8"/>
        <rFont val="Segoe UI"/>
        <family val="2"/>
      </rPr>
      <t>1</t>
    </r>
    <r>
      <rPr>
        <b/>
        <sz val="8"/>
        <rFont val="Segoe UI"/>
        <family val="2"/>
      </rPr>
      <t xml:space="preserve"> </t>
    </r>
    <r>
      <rPr>
        <sz val="8"/>
        <rFont val="Segoe UI"/>
        <family val="2"/>
      </rPr>
      <t>Los residuos sólidos y productos residuales aprovechados resultan de la sumatoria de los materiales aprovechados en procesos de cogeneración de energía y otros aprovechamientos, del reciclaje y nueva utilización, y del total de productos residuales</t>
    </r>
  </si>
  <si>
    <r>
      <rPr>
        <b/>
        <vertAlign val="superscript"/>
        <sz val="8"/>
        <rFont val="Segoe UI"/>
        <family val="2"/>
      </rPr>
      <t xml:space="preserve">2 </t>
    </r>
    <r>
      <rPr>
        <sz val="8"/>
        <rFont val="Segoe UI"/>
        <family val="2"/>
      </rPr>
      <t>Equivale a la sumatoria de los procesos de consumo, producción y las importaciones de residuos sólidos y productos residuales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</si>
  <si>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las unidades físicas calculadas son susceptibles a cambios según se genere nueva información o se actualice la metodología de cálculo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</si>
  <si>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Equivale a la sumatoria de los procesos de consumo, producción y las importaciones de residuos sólidos y productos residuales</t>
    </r>
  </si>
  <si>
    <r>
      <rPr>
        <b/>
        <vertAlign val="super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 </t>
    </r>
    <r>
      <rPr>
        <sz val="8"/>
        <rFont val="Segoe UI"/>
        <family val="2"/>
      </rPr>
      <t>A partir de 2016, se incluye en la medición la cantidad de residuos sólidos del registro administrativo de aprovechamiento de la Superintendencia de Servicios Públicos.</t>
    </r>
  </si>
  <si>
    <r>
      <rPr>
        <b/>
        <vertAlign val="superscript"/>
        <sz val="8"/>
        <rFont val="Segoe UI"/>
        <family val="2"/>
      </rPr>
      <t xml:space="preserve">p </t>
    </r>
    <r>
      <rPr>
        <sz val="8"/>
        <rFont val="Segoe UI"/>
        <family val="2"/>
      </rPr>
      <t>provisional</t>
    </r>
  </si>
  <si>
    <r>
      <rPr>
        <b/>
        <vertAlign val="superscript"/>
        <sz val="8"/>
        <rFont val="Segoe UI"/>
        <family val="2"/>
      </rPr>
      <t>p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provisional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</si>
  <si>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Proyecciones y retroproyecciones de población del Censo Nacional de Población y Vivienda 2018</t>
    </r>
  </si>
  <si>
    <r>
      <rPr>
        <b/>
        <vertAlign val="superscript"/>
        <sz val="8"/>
        <rFont val="Segoe UI"/>
        <family val="2"/>
      </rPr>
      <t>2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Equivale a la sumatoria de los procesos de consumo, producción y las importaciones de residuos sólidos y productos residuales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</si>
  <si>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La balanza comercial es la diferencia en términos físicos, entre exportaciones e importaciones de productos residuales</t>
    </r>
  </si>
  <si>
    <r>
      <rPr>
        <b/>
        <sz val="8"/>
        <rFont val="Segoe UI"/>
        <family val="2"/>
      </rPr>
      <t>Nota 2:</t>
    </r>
    <r>
      <rPr>
        <sz val="8"/>
        <rFont val="Segoe UI"/>
        <family val="2"/>
      </rPr>
      <t xml:space="preserve"> las unidades físicas calculadas son susceptibles a cambios según se genere nueva información o se actualice la metodología de cálculo</t>
    </r>
  </si>
  <si>
    <r>
      <t>2014 - 2022</t>
    </r>
    <r>
      <rPr>
        <b/>
        <vertAlign val="superscript"/>
        <sz val="9"/>
        <rFont val="Segoe UI"/>
        <family val="2"/>
      </rPr>
      <t>p</t>
    </r>
  </si>
  <si>
    <r>
      <t>2005 - 2022</t>
    </r>
    <r>
      <rPr>
        <b/>
        <vertAlign val="superscript"/>
        <sz val="9"/>
        <rFont val="Segoe UI"/>
        <family val="2"/>
      </rPr>
      <t>p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</si>
  <si>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Valores a precios corrientes</t>
    </r>
  </si>
  <si>
    <r>
      <t>2022</t>
    </r>
    <r>
      <rPr>
        <vertAlign val="superscript"/>
        <sz val="9"/>
        <color indexed="8"/>
        <rFont val="Segoe UI"/>
        <family val="2"/>
      </rPr>
      <t>p</t>
    </r>
  </si>
  <si>
    <r>
      <rPr>
        <b/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Series encadenas de volumen con año de referencia 2015</t>
    </r>
  </si>
  <si>
    <r>
      <rPr>
        <b/>
        <vertAlign val="superscript"/>
        <sz val="8"/>
        <rFont val="Segoe UI"/>
        <family val="2"/>
      </rPr>
      <t>1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Series encadenas de volumen con año de referencia 2015</t>
    </r>
  </si>
  <si>
    <t>Exportaciones de productos residuales</t>
  </si>
  <si>
    <r>
      <t>Residuos generados por actividades económicas e importaciones</t>
    </r>
    <r>
      <rPr>
        <b/>
        <vertAlign val="superscript"/>
        <sz val="12"/>
        <color indexed="8"/>
        <rFont val="Segoe UI"/>
        <family val="2"/>
      </rPr>
      <t>2</t>
    </r>
    <r>
      <rPr>
        <b/>
        <sz val="12"/>
        <color indexed="8"/>
        <rFont val="Segoe UI"/>
        <family val="2"/>
      </rPr>
      <t xml:space="preserve">
(toneladas)</t>
    </r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</si>
  <si>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 Ambiental y Económica de Flujos de Materiales de Residuos Sólidos (CAEFM-RS)</t>
    </r>
  </si>
  <si>
    <r>
      <t xml:space="preserve">Fuente: </t>
    </r>
    <r>
      <rPr>
        <sz val="8"/>
        <rFont val="Segoe UI"/>
        <family val="2"/>
      </rPr>
      <t>DANE, Cuenta Ambiental y Económica de Flujos de Materiales de Residuos Sólidos (CAEFM-RS)</t>
    </r>
  </si>
  <si>
    <t>Miles de millones de pesos a precios corrientes</t>
  </si>
  <si>
    <t>Participación porcentual del valor agregado de la actividad de recuperación de materiales (reciclaje) en el total del valor agregado nacional</t>
  </si>
  <si>
    <t>Residuos generados por las actividades económicas e importaciones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</si>
  <si>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DANE, Cuentas de Bienes y Servicios</t>
    </r>
  </si>
  <si>
    <r>
      <t xml:space="preserve">Fuente: </t>
    </r>
    <r>
      <rPr>
        <sz val="8"/>
        <rFont val="Segoe UI"/>
        <family val="2"/>
      </rPr>
      <t>DANE, Cuentas de Bienes y Servicios</t>
    </r>
  </si>
  <si>
    <r>
      <rPr>
        <b/>
        <vertAlign val="superscript"/>
        <sz val="8"/>
        <rFont val="Segoe UI"/>
        <family val="2"/>
      </rPr>
      <t>3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Cobertura sobre la generación de los hogares y las actividades económicas de la industria manufacturera, lo recolectado por el servicio público de aseo, el reporte de residuos peligrosos y los movimientos transfronterizos dados entre las unidades institucionales</t>
    </r>
  </si>
  <si>
    <r>
      <t>Producto Interno Bruto (PIB)</t>
    </r>
    <r>
      <rPr>
        <b/>
        <vertAlign val="superscript"/>
        <sz val="12"/>
        <color indexed="8"/>
        <rFont val="Segoe UI"/>
        <family val="2"/>
      </rPr>
      <t>1</t>
    </r>
    <r>
      <rPr>
        <b/>
        <sz val="12"/>
        <color indexed="8"/>
        <rFont val="Segoe UI"/>
        <family val="2"/>
      </rPr>
      <t xml:space="preserve">
(billones de pesos)</t>
    </r>
  </si>
  <si>
    <r>
      <t>Generación de residuos sólidos y productos residuales</t>
    </r>
    <r>
      <rPr>
        <b/>
        <vertAlign val="superscript"/>
        <sz val="12"/>
        <color indexed="8"/>
        <rFont val="Segoe UI"/>
        <family val="2"/>
      </rPr>
      <t>3</t>
    </r>
    <r>
      <rPr>
        <b/>
        <sz val="12"/>
        <color indexed="8"/>
        <rFont val="Segoe UI"/>
        <family val="2"/>
      </rPr>
      <t xml:space="preserve"> por PIB</t>
    </r>
    <r>
      <rPr>
        <b/>
        <sz val="12"/>
        <color indexed="8"/>
        <rFont val="Segoe UI"/>
        <family val="2"/>
      </rPr>
      <t xml:space="preserve">
(toneladas/billón de pesos)</t>
    </r>
  </si>
  <si>
    <t>Participación porcentural del valor agregado de la actividad de recuperación de materiales (reciclaje) en el total del valor agregado nacional
(porcentaje)</t>
  </si>
  <si>
    <r>
      <rPr>
        <b/>
        <vertAlign val="superscript"/>
        <sz val="8"/>
        <rFont val="Segoe UI"/>
        <family val="2"/>
      </rPr>
      <t>2</t>
    </r>
    <r>
      <rPr>
        <vertAlign val="superscript"/>
        <sz val="8"/>
        <rFont val="Segoe UI"/>
        <family val="2"/>
      </rPr>
      <t xml:space="preserve"> </t>
    </r>
    <r>
      <rPr>
        <sz val="8"/>
        <rFont val="Segoe UI"/>
        <family val="2"/>
      </rPr>
      <t>En respuesta a la disponibilidad de información, el alcance en la medición de las actividades económicas de la CAEFM-RS, incluye la industria manufacturera, el comercio exterior de productos residuales, las actividades económicas que reportan residuos peligrosos y lo recolectado por el servicio público de aseo a suscriptores no residenciales</t>
    </r>
  </si>
  <si>
    <r>
      <rPr>
        <b/>
        <vertAlign val="superscript"/>
        <sz val="8"/>
        <rFont val="Segoe UI"/>
        <family val="2"/>
      </rPr>
      <t>1</t>
    </r>
    <r>
      <rPr>
        <sz val="8"/>
        <rFont val="Segoe UI"/>
        <family val="2"/>
      </rPr>
      <t xml:space="preserve"> Series encadenadas de volumen con año de referencia 2015</t>
    </r>
  </si>
  <si>
    <r>
      <rPr>
        <b/>
        <sz val="8"/>
        <rFont val="Segoe UI"/>
        <family val="2"/>
      </rPr>
      <t xml:space="preserve">Nota 1: </t>
    </r>
    <r>
      <rPr>
        <sz val="8"/>
        <rFont val="Segoe UI"/>
        <family val="2"/>
      </rPr>
      <t>superávit (valor positivo de la diferencia entre las dos variables) o déficit (valor negativo de la diferencia entre las dos variables)</t>
    </r>
  </si>
  <si>
    <t>4.</t>
  </si>
  <si>
    <t>Indicadores de desacoplamiento</t>
  </si>
  <si>
    <t>Indicadores de intensidad</t>
  </si>
  <si>
    <t xml:space="preserve">Tasa de aprovechamiento </t>
  </si>
  <si>
    <t>Consumo intermedio de productos residuales de las industrias manufactureras, según producto</t>
  </si>
  <si>
    <t>Desacoplamiento del valor agregado de las industrias manufactureras frente a los residuos generados por las actividades económicas e importaciones</t>
  </si>
  <si>
    <t xml:space="preserve">Consumo intermedio de productos residuales de las industrias manufactureras, según producto </t>
  </si>
  <si>
    <r>
      <t xml:space="preserve">Consumo intermedio de productos residuales </t>
    </r>
    <r>
      <rPr>
        <b/>
        <sz val="9"/>
        <rFont val="Segoe UI"/>
        <family val="2"/>
      </rPr>
      <t>de las industrias manufactureras, se</t>
    </r>
    <r>
      <rPr>
        <b/>
        <sz val="9"/>
        <color theme="1"/>
        <rFont val="Segoe UI"/>
        <family val="2"/>
      </rPr>
      <t xml:space="preserve">gún producto </t>
    </r>
  </si>
  <si>
    <r>
      <rPr>
        <vertAlign val="superscript"/>
        <sz val="8"/>
        <rFont val="Segoe UI"/>
        <family val="2"/>
      </rPr>
      <t xml:space="preserve">1 </t>
    </r>
    <r>
      <rPr>
        <sz val="8"/>
        <rFont val="Segoe UI"/>
        <family val="2"/>
      </rPr>
      <t>Clasificación Central de Productos (CPC) Vers. 2 A.C.</t>
    </r>
  </si>
  <si>
    <r>
      <rPr>
        <vertAlign val="superscript"/>
        <sz val="8"/>
        <rFont val="Segoe UI"/>
        <family val="2"/>
      </rPr>
      <t xml:space="preserve">p </t>
    </r>
    <r>
      <rPr>
        <sz val="8"/>
        <rFont val="Segoe UI"/>
        <family val="2"/>
      </rPr>
      <t>provisional</t>
    </r>
  </si>
  <si>
    <r>
      <t>Valor agregado de las industrias manufactureras
(miles de millones de pesos)</t>
    </r>
    <r>
      <rPr>
        <b/>
        <vertAlign val="superscript"/>
        <sz val="9"/>
        <color indexed="8"/>
        <rFont val="Segoe UI"/>
        <family val="2"/>
      </rPr>
      <t>1</t>
    </r>
  </si>
  <si>
    <t>Valor agregado de las industrias manufactureras</t>
  </si>
  <si>
    <t>Productividad material en las industrias manufactureras</t>
  </si>
  <si>
    <t>Indicadores de presión sobre el ambiente</t>
  </si>
  <si>
    <t>Índice año base 100=2012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</si>
</sst>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vertAlign val="superscript"/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vertAlign val="superscript"/>
      <sz val="8"/>
      <name val="Segoe UI"/>
      <family val="2"/>
    </font>
    <font>
      <vertAlign val="superscript"/>
      <sz val="9"/>
      <color indexed="8"/>
      <name val="Segoe UI"/>
      <family val="2"/>
    </font>
    <font>
      <sz val="8"/>
      <name val="Calibri"/>
      <family val="2"/>
    </font>
    <font>
      <b/>
      <sz val="12"/>
      <color indexed="8"/>
      <name val="Segoe UI"/>
      <family val="2"/>
    </font>
    <font>
      <b/>
      <vertAlign val="superscript"/>
      <sz val="12"/>
      <name val="Segoe UI"/>
      <family val="2"/>
    </font>
    <font>
      <b/>
      <vertAlign val="superscript"/>
      <sz val="12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b/>
      <vertAlign val="superscript"/>
      <sz val="8"/>
      <name val="Segoe U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1"/>
      <color rgb="FFB6004B"/>
      <name val="Segoe UI"/>
      <family val="2"/>
    </font>
    <font>
      <u/>
      <sz val="11"/>
      <color theme="10"/>
      <name val="Segoe UI"/>
      <family val="2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sz val="9"/>
      <color rgb="FFFF0000"/>
      <name val="Segoe UI"/>
      <family val="2"/>
    </font>
    <font>
      <b/>
      <sz val="12"/>
      <color theme="1"/>
      <name val="Segoe UI"/>
      <family val="2"/>
    </font>
    <font>
      <b/>
      <sz val="9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rgb="FF404040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6004B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8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19" fillId="2" borderId="0" xfId="0" applyFont="1" applyFill="1"/>
    <xf numFmtId="0" fontId="20" fillId="2" borderId="1" xfId="0" applyFont="1" applyFill="1" applyBorder="1" applyAlignment="1">
      <alignment horizontal="right" vertical="center"/>
    </xf>
    <xf numFmtId="0" fontId="2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1" fillId="2" borderId="0" xfId="1" applyFont="1" applyFill="1" applyBorder="1" applyAlignment="1">
      <alignment vertical="center"/>
    </xf>
    <xf numFmtId="0" fontId="22" fillId="3" borderId="3" xfId="0" applyFont="1" applyFill="1" applyBorder="1"/>
    <xf numFmtId="0" fontId="19" fillId="3" borderId="4" xfId="0" applyFont="1" applyFill="1" applyBorder="1"/>
    <xf numFmtId="0" fontId="19" fillId="3" borderId="5" xfId="0" applyFont="1" applyFill="1" applyBorder="1"/>
    <xf numFmtId="0" fontId="22" fillId="2" borderId="0" xfId="0" applyFont="1" applyFill="1"/>
    <xf numFmtId="0" fontId="4" fillId="0" borderId="0" xfId="0" applyFont="1" applyFill="1" applyBorder="1" applyAlignment="1">
      <alignment vertical="center"/>
    </xf>
    <xf numFmtId="49" fontId="5" fillId="4" borderId="1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49" fontId="5" fillId="4" borderId="6" xfId="0" applyNumberFormat="1" applyFont="1" applyFill="1" applyBorder="1" applyAlignment="1">
      <alignment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49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1" applyFont="1" applyFill="1" applyBorder="1" applyAlignment="1">
      <alignment horizontal="right" vertical="center"/>
    </xf>
    <xf numFmtId="0" fontId="23" fillId="0" borderId="0" xfId="0" applyFont="1" applyAlignment="1">
      <alignment vertical="center"/>
    </xf>
    <xf numFmtId="167" fontId="23" fillId="4" borderId="0" xfId="2" applyNumberFormat="1" applyFont="1" applyFill="1" applyBorder="1" applyAlignment="1">
      <alignment vertical="center"/>
    </xf>
    <xf numFmtId="167" fontId="23" fillId="4" borderId="2" xfId="2" applyNumberFormat="1" applyFont="1" applyFill="1" applyBorder="1" applyAlignment="1">
      <alignment vertical="center"/>
    </xf>
    <xf numFmtId="167" fontId="23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vertical="center"/>
    </xf>
    <xf numFmtId="3" fontId="23" fillId="4" borderId="0" xfId="3" applyNumberFormat="1" applyFont="1" applyFill="1" applyBorder="1" applyAlignment="1">
      <alignment vertical="center" wrapText="1"/>
    </xf>
    <xf numFmtId="165" fontId="23" fillId="4" borderId="0" xfId="3" applyNumberFormat="1" applyFont="1" applyFill="1" applyBorder="1" applyAlignment="1">
      <alignment horizontal="center" vertical="center" wrapText="1"/>
    </xf>
    <xf numFmtId="165" fontId="23" fillId="4" borderId="2" xfId="3" applyNumberFormat="1" applyFont="1" applyFill="1" applyBorder="1" applyAlignment="1">
      <alignment horizontal="center" vertical="center" wrapText="1"/>
    </xf>
    <xf numFmtId="3" fontId="23" fillId="2" borderId="0" xfId="3" applyNumberFormat="1" applyFont="1" applyFill="1" applyBorder="1" applyAlignment="1">
      <alignment vertical="center" wrapText="1"/>
    </xf>
    <xf numFmtId="165" fontId="23" fillId="2" borderId="0" xfId="3" applyNumberFormat="1" applyFont="1" applyFill="1" applyBorder="1" applyAlignment="1">
      <alignment horizontal="center" vertical="center" wrapText="1"/>
    </xf>
    <xf numFmtId="165" fontId="23" fillId="2" borderId="2" xfId="3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right" vertical="center"/>
    </xf>
    <xf numFmtId="0" fontId="20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" fontId="23" fillId="4" borderId="0" xfId="3" applyNumberFormat="1" applyFont="1" applyFill="1" applyBorder="1" applyAlignment="1">
      <alignment vertical="center" wrapText="1"/>
    </xf>
    <xf numFmtId="4" fontId="23" fillId="2" borderId="0" xfId="3" applyNumberFormat="1" applyFont="1" applyFill="1" applyBorder="1" applyAlignment="1">
      <alignment vertical="center" wrapText="1"/>
    </xf>
    <xf numFmtId="1" fontId="23" fillId="4" borderId="1" xfId="3" applyNumberFormat="1" applyFont="1" applyFill="1" applyBorder="1" applyAlignment="1">
      <alignment horizontal="right" vertical="center" wrapText="1"/>
    </xf>
    <xf numFmtId="1" fontId="23" fillId="2" borderId="1" xfId="3" applyNumberFormat="1" applyFont="1" applyFill="1" applyBorder="1" applyAlignment="1">
      <alignment horizontal="right" vertical="center" wrapText="1"/>
    </xf>
    <xf numFmtId="0" fontId="21" fillId="0" borderId="0" xfId="1" applyFont="1" applyBorder="1" applyAlignment="1">
      <alignment vertical="center"/>
    </xf>
    <xf numFmtId="0" fontId="19" fillId="3" borderId="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2" fontId="23" fillId="0" borderId="9" xfId="2" applyNumberFormat="1" applyFont="1" applyBorder="1" applyAlignment="1">
      <alignment horizontal="center" vertical="center" wrapText="1"/>
    </xf>
    <xf numFmtId="2" fontId="23" fillId="4" borderId="1" xfId="2" applyNumberFormat="1" applyFont="1" applyFill="1" applyBorder="1" applyAlignment="1">
      <alignment horizontal="center" vertical="center" wrapText="1"/>
    </xf>
    <xf numFmtId="2" fontId="23" fillId="0" borderId="1" xfId="2" applyNumberFormat="1" applyFont="1" applyFill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5" fillId="5" borderId="1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left" vertical="center"/>
    </xf>
    <xf numFmtId="0" fontId="23" fillId="4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left" vertical="center"/>
    </xf>
    <xf numFmtId="0" fontId="26" fillId="4" borderId="6" xfId="0" applyFont="1" applyFill="1" applyBorder="1" applyAlignment="1">
      <alignment horizontal="left" vertical="center"/>
    </xf>
    <xf numFmtId="167" fontId="23" fillId="2" borderId="0" xfId="2" applyNumberFormat="1" applyFont="1" applyFill="1" applyBorder="1" applyAlignment="1">
      <alignment vertical="center"/>
    </xf>
    <xf numFmtId="167" fontId="23" fillId="2" borderId="2" xfId="2" applyNumberFormat="1" applyFont="1" applyFill="1" applyBorder="1" applyAlignment="1">
      <alignment vertical="center"/>
    </xf>
    <xf numFmtId="0" fontId="26" fillId="4" borderId="7" xfId="0" applyFont="1" applyFill="1" applyBorder="1" applyAlignment="1">
      <alignment horizontal="center" vertical="center"/>
    </xf>
    <xf numFmtId="164" fontId="26" fillId="4" borderId="7" xfId="2" applyNumberFormat="1" applyFont="1" applyFill="1" applyBorder="1" applyAlignment="1">
      <alignment vertical="center"/>
    </xf>
    <xf numFmtId="164" fontId="26" fillId="4" borderId="8" xfId="2" applyNumberFormat="1" applyFont="1" applyFill="1" applyBorder="1" applyAlignment="1">
      <alignment vertical="center"/>
    </xf>
    <xf numFmtId="0" fontId="26" fillId="2" borderId="6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center" vertical="center"/>
    </xf>
    <xf numFmtId="164" fontId="26" fillId="2" borderId="7" xfId="2" applyNumberFormat="1" applyFont="1" applyFill="1" applyBorder="1" applyAlignment="1">
      <alignment vertical="center"/>
    </xf>
    <xf numFmtId="164" fontId="26" fillId="2" borderId="8" xfId="2" applyNumberFormat="1" applyFont="1" applyFill="1" applyBorder="1" applyAlignment="1">
      <alignment vertical="center"/>
    </xf>
    <xf numFmtId="3" fontId="23" fillId="4" borderId="0" xfId="2" applyNumberFormat="1" applyFont="1" applyFill="1" applyBorder="1" applyAlignment="1">
      <alignment vertical="center" wrapText="1"/>
    </xf>
    <xf numFmtId="3" fontId="23" fillId="4" borderId="2" xfId="2" applyNumberFormat="1" applyFont="1" applyFill="1" applyBorder="1" applyAlignment="1">
      <alignment vertical="center" wrapText="1"/>
    </xf>
    <xf numFmtId="3" fontId="23" fillId="0" borderId="0" xfId="2" applyNumberFormat="1" applyFont="1" applyBorder="1" applyAlignment="1">
      <alignment vertical="center" wrapText="1"/>
    </xf>
    <xf numFmtId="3" fontId="23" fillId="0" borderId="2" xfId="2" applyNumberFormat="1" applyFont="1" applyBorder="1" applyAlignment="1">
      <alignment vertical="center" wrapText="1"/>
    </xf>
    <xf numFmtId="3" fontId="23" fillId="0" borderId="10" xfId="2" applyNumberFormat="1" applyFont="1" applyBorder="1" applyAlignment="1">
      <alignment vertical="center" wrapText="1"/>
    </xf>
    <xf numFmtId="3" fontId="23" fillId="0" borderId="11" xfId="2" applyNumberFormat="1" applyFont="1" applyBorder="1" applyAlignment="1">
      <alignment vertical="center" wrapText="1"/>
    </xf>
    <xf numFmtId="2" fontId="12" fillId="6" borderId="3" xfId="3" applyNumberFormat="1" applyFont="1" applyFill="1" applyBorder="1" applyAlignment="1">
      <alignment horizontal="center" vertical="center" wrapText="1"/>
    </xf>
    <xf numFmtId="2" fontId="12" fillId="6" borderId="4" xfId="3" applyNumberFormat="1" applyFont="1" applyFill="1" applyBorder="1" applyAlignment="1">
      <alignment horizontal="center" vertical="center" wrapText="1"/>
    </xf>
    <xf numFmtId="0" fontId="21" fillId="2" borderId="7" xfId="1" applyFont="1" applyFill="1" applyBorder="1" applyAlignment="1">
      <alignment vertical="center"/>
    </xf>
    <xf numFmtId="167" fontId="26" fillId="2" borderId="7" xfId="2" applyNumberFormat="1" applyFont="1" applyFill="1" applyBorder="1" applyAlignment="1">
      <alignment vertical="center"/>
    </xf>
    <xf numFmtId="167" fontId="26" fillId="2" borderId="8" xfId="2" applyNumberFormat="1" applyFont="1" applyFill="1" applyBorder="1" applyAlignment="1">
      <alignment vertical="center"/>
    </xf>
    <xf numFmtId="1" fontId="23" fillId="0" borderId="9" xfId="2" applyNumberFormat="1" applyFont="1" applyBorder="1" applyAlignment="1">
      <alignment horizontal="center" vertical="center" wrapText="1"/>
    </xf>
    <xf numFmtId="1" fontId="23" fillId="4" borderId="1" xfId="2" applyNumberFormat="1" applyFont="1" applyFill="1" applyBorder="1" applyAlignment="1">
      <alignment horizontal="center" vertical="center" wrapText="1"/>
    </xf>
    <xf numFmtId="1" fontId="23" fillId="0" borderId="1" xfId="2" applyNumberFormat="1" applyFont="1" applyFill="1" applyBorder="1" applyAlignment="1">
      <alignment horizontal="center" vertical="center" wrapText="1"/>
    </xf>
    <xf numFmtId="2" fontId="23" fillId="2" borderId="6" xfId="2" applyNumberFormat="1" applyFont="1" applyFill="1" applyBorder="1" applyAlignment="1">
      <alignment horizontal="center" vertical="center" wrapText="1"/>
    </xf>
    <xf numFmtId="3" fontId="23" fillId="0" borderId="10" xfId="2" applyNumberFormat="1" applyFont="1" applyBorder="1" applyAlignment="1">
      <alignment horizontal="right" vertical="center" wrapText="1"/>
    </xf>
    <xf numFmtId="3" fontId="23" fillId="0" borderId="0" xfId="2" applyNumberFormat="1" applyFont="1" applyBorder="1" applyAlignment="1">
      <alignment horizontal="right" vertical="center" wrapText="1"/>
    </xf>
    <xf numFmtId="4" fontId="23" fillId="0" borderId="11" xfId="2" applyNumberFormat="1" applyFont="1" applyBorder="1" applyAlignment="1">
      <alignment horizontal="right" vertical="center" wrapText="1"/>
    </xf>
    <xf numFmtId="3" fontId="23" fillId="4" borderId="0" xfId="2" applyNumberFormat="1" applyFont="1" applyFill="1" applyBorder="1" applyAlignment="1">
      <alignment horizontal="right" vertical="center" wrapText="1"/>
    </xf>
    <xf numFmtId="4" fontId="23" fillId="4" borderId="2" xfId="2" applyNumberFormat="1" applyFont="1" applyFill="1" applyBorder="1" applyAlignment="1">
      <alignment horizontal="right" vertical="center" wrapText="1"/>
    </xf>
    <xf numFmtId="4" fontId="23" fillId="0" borderId="2" xfId="2" applyNumberFormat="1" applyFont="1" applyBorder="1" applyAlignment="1">
      <alignment horizontal="right" vertical="center" wrapText="1"/>
    </xf>
    <xf numFmtId="2" fontId="12" fillId="6" borderId="5" xfId="3" applyNumberFormat="1" applyFont="1" applyFill="1" applyBorder="1" applyAlignment="1">
      <alignment horizontal="center" vertical="center" wrapText="1"/>
    </xf>
    <xf numFmtId="0" fontId="25" fillId="5" borderId="10" xfId="0" applyFont="1" applyFill="1" applyBorder="1" applyAlignment="1">
      <alignment horizontal="center" vertical="center" wrapText="1"/>
    </xf>
    <xf numFmtId="49" fontId="12" fillId="6" borderId="9" xfId="3" applyNumberFormat="1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/>
    </xf>
    <xf numFmtId="167" fontId="23" fillId="2" borderId="10" xfId="2" applyNumberFormat="1" applyFont="1" applyFill="1" applyBorder="1" applyAlignment="1">
      <alignment vertical="center"/>
    </xf>
    <xf numFmtId="167" fontId="23" fillId="2" borderId="11" xfId="2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left" vertical="center"/>
    </xf>
    <xf numFmtId="3" fontId="23" fillId="0" borderId="0" xfId="2" applyNumberFormat="1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horizontal="left" vertical="center" indent="3"/>
    </xf>
    <xf numFmtId="0" fontId="23" fillId="4" borderId="1" xfId="0" applyFont="1" applyFill="1" applyBorder="1" applyAlignment="1">
      <alignment horizontal="left" vertical="center" indent="3"/>
    </xf>
    <xf numFmtId="0" fontId="23" fillId="2" borderId="1" xfId="0" applyFont="1" applyFill="1" applyBorder="1" applyAlignment="1">
      <alignment horizontal="left" vertical="center" indent="3"/>
    </xf>
    <xf numFmtId="0" fontId="23" fillId="4" borderId="0" xfId="0" applyFont="1" applyFill="1" applyBorder="1" applyAlignment="1">
      <alignment horizontal="left" vertical="center"/>
    </xf>
    <xf numFmtId="3" fontId="23" fillId="4" borderId="0" xfId="2" applyNumberFormat="1" applyFont="1" applyFill="1" applyBorder="1" applyAlignment="1">
      <alignment horizontal="center" vertical="center"/>
    </xf>
    <xf numFmtId="3" fontId="23" fillId="4" borderId="0" xfId="2" applyNumberFormat="1" applyFont="1" applyFill="1" applyBorder="1" applyAlignment="1">
      <alignment vertical="center"/>
    </xf>
    <xf numFmtId="3" fontId="23" fillId="4" borderId="2" xfId="2" applyNumberFormat="1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vertical="center"/>
    </xf>
    <xf numFmtId="49" fontId="5" fillId="4" borderId="7" xfId="0" applyNumberFormat="1" applyFont="1" applyFill="1" applyBorder="1" applyAlignment="1">
      <alignment vertical="center"/>
    </xf>
    <xf numFmtId="167" fontId="23" fillId="4" borderId="0" xfId="2" applyNumberFormat="1" applyFont="1" applyFill="1" applyBorder="1" applyAlignment="1">
      <alignment vertical="center" wrapText="1"/>
    </xf>
    <xf numFmtId="167" fontId="23" fillId="2" borderId="0" xfId="2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64" fontId="26" fillId="2" borderId="0" xfId="2" applyNumberFormat="1" applyFont="1" applyFill="1" applyBorder="1" applyAlignment="1">
      <alignment vertical="center"/>
    </xf>
    <xf numFmtId="2" fontId="23" fillId="4" borderId="0" xfId="3" applyNumberFormat="1" applyFont="1" applyFill="1" applyBorder="1" applyAlignment="1">
      <alignment horizontal="center" vertical="center" wrapText="1"/>
    </xf>
    <xf numFmtId="2" fontId="23" fillId="4" borderId="2" xfId="3" applyNumberFormat="1" applyFont="1" applyFill="1" applyBorder="1" applyAlignment="1">
      <alignment horizontal="center" vertical="center" wrapText="1"/>
    </xf>
    <xf numFmtId="2" fontId="23" fillId="2" borderId="0" xfId="3" applyNumberFormat="1" applyFont="1" applyFill="1" applyBorder="1" applyAlignment="1">
      <alignment horizontal="center" vertical="center" wrapText="1"/>
    </xf>
    <xf numFmtId="2" fontId="23" fillId="2" borderId="2" xfId="3" applyNumberFormat="1" applyFont="1" applyFill="1" applyBorder="1" applyAlignment="1">
      <alignment horizontal="center" vertical="center" wrapText="1"/>
    </xf>
    <xf numFmtId="167" fontId="23" fillId="0" borderId="0" xfId="2" applyNumberFormat="1" applyFont="1" applyFill="1" applyBorder="1" applyAlignment="1">
      <alignment vertical="center"/>
    </xf>
    <xf numFmtId="167" fontId="23" fillId="0" borderId="2" xfId="2" applyNumberFormat="1" applyFont="1" applyFill="1" applyBorder="1" applyAlignment="1">
      <alignment vertical="center"/>
    </xf>
    <xf numFmtId="2" fontId="23" fillId="0" borderId="1" xfId="2" applyNumberFormat="1" applyFont="1" applyFill="1" applyBorder="1" applyAlignment="1">
      <alignment horizontal="center" vertical="center" wrapText="1"/>
    </xf>
    <xf numFmtId="2" fontId="23" fillId="4" borderId="1" xfId="2" applyNumberFormat="1" applyFont="1" applyFill="1" applyBorder="1" applyAlignment="1">
      <alignment horizontal="center" vertical="center" wrapText="1"/>
    </xf>
    <xf numFmtId="3" fontId="23" fillId="0" borderId="11" xfId="2" applyNumberFormat="1" applyFont="1" applyBorder="1" applyAlignment="1">
      <alignment horizontal="center" vertical="center" wrapText="1"/>
    </xf>
    <xf numFmtId="3" fontId="23" fillId="4" borderId="2" xfId="2" applyNumberFormat="1" applyFont="1" applyFill="1" applyBorder="1" applyAlignment="1">
      <alignment horizontal="center" vertical="center" wrapText="1"/>
    </xf>
    <xf numFmtId="3" fontId="23" fillId="0" borderId="2" xfId="2" applyNumberFormat="1" applyFont="1" applyBorder="1" applyAlignment="1">
      <alignment horizontal="center" vertical="center" wrapText="1"/>
    </xf>
    <xf numFmtId="2" fontId="23" fillId="0" borderId="9" xfId="2" applyNumberFormat="1" applyFont="1" applyBorder="1" applyAlignment="1">
      <alignment horizontal="center" vertical="center" wrapText="1"/>
    </xf>
    <xf numFmtId="2" fontId="12" fillId="6" borderId="3" xfId="3" applyNumberFormat="1" applyFont="1" applyFill="1" applyBorder="1" applyAlignment="1">
      <alignment horizontal="center" vertical="center" wrapText="1"/>
    </xf>
    <xf numFmtId="0" fontId="25" fillId="5" borderId="5" xfId="0" applyFont="1" applyFill="1" applyBorder="1" applyAlignment="1">
      <alignment horizontal="center" vertical="center" wrapText="1"/>
    </xf>
    <xf numFmtId="167" fontId="23" fillId="2" borderId="10" xfId="2" applyNumberFormat="1" applyFont="1" applyFill="1" applyBorder="1" applyAlignment="1">
      <alignment vertical="center" wrapText="1"/>
    </xf>
    <xf numFmtId="3" fontId="23" fillId="2" borderId="8" xfId="2" applyNumberFormat="1" applyFont="1" applyFill="1" applyBorder="1" applyAlignment="1">
      <alignment horizontal="center" vertical="center" wrapText="1"/>
    </xf>
    <xf numFmtId="1" fontId="23" fillId="0" borderId="1" xfId="2" applyNumberFormat="1" applyFont="1" applyFill="1" applyBorder="1" applyAlignment="1">
      <alignment horizontal="center" wrapText="1"/>
    </xf>
    <xf numFmtId="2" fontId="23" fillId="0" borderId="6" xfId="2" applyNumberFormat="1" applyFont="1" applyFill="1" applyBorder="1" applyAlignment="1">
      <alignment horizontal="center" vertical="center" wrapText="1"/>
    </xf>
    <xf numFmtId="3" fontId="23" fillId="2" borderId="7" xfId="2" applyNumberFormat="1" applyFont="1" applyFill="1" applyBorder="1" applyAlignment="1">
      <alignment vertical="center" wrapText="1"/>
    </xf>
    <xf numFmtId="3" fontId="23" fillId="2" borderId="8" xfId="2" applyNumberFormat="1" applyFont="1" applyFill="1" applyBorder="1" applyAlignment="1">
      <alignment vertical="center" wrapText="1"/>
    </xf>
    <xf numFmtId="1" fontId="23" fillId="2" borderId="1" xfId="2" applyNumberFormat="1" applyFont="1" applyFill="1" applyBorder="1" applyAlignment="1">
      <alignment horizontal="center" vertical="center" wrapText="1"/>
    </xf>
    <xf numFmtId="1" fontId="23" fillId="4" borderId="6" xfId="2" applyNumberFormat="1" applyFont="1" applyFill="1" applyBorder="1" applyAlignment="1">
      <alignment horizontal="center" vertical="center" wrapText="1"/>
    </xf>
    <xf numFmtId="3" fontId="23" fillId="4" borderId="7" xfId="2" applyNumberFormat="1" applyFont="1" applyFill="1" applyBorder="1" applyAlignment="1">
      <alignment horizontal="right" vertical="center" wrapText="1"/>
    </xf>
    <xf numFmtId="4" fontId="23" fillId="4" borderId="8" xfId="2" applyNumberFormat="1" applyFont="1" applyFill="1" applyBorder="1" applyAlignment="1">
      <alignment horizontal="right" vertical="center" wrapText="1"/>
    </xf>
    <xf numFmtId="1" fontId="23" fillId="4" borderId="6" xfId="3" applyNumberFormat="1" applyFont="1" applyFill="1" applyBorder="1" applyAlignment="1">
      <alignment horizontal="right" vertical="center" wrapText="1"/>
    </xf>
    <xf numFmtId="3" fontId="23" fillId="4" borderId="7" xfId="3" applyNumberFormat="1" applyFont="1" applyFill="1" applyBorder="1" applyAlignment="1">
      <alignment vertical="center" wrapText="1"/>
    </xf>
    <xf numFmtId="4" fontId="23" fillId="4" borderId="7" xfId="3" applyNumberFormat="1" applyFont="1" applyFill="1" applyBorder="1" applyAlignment="1">
      <alignment vertical="center" wrapText="1"/>
    </xf>
    <xf numFmtId="165" fontId="23" fillId="4" borderId="7" xfId="3" applyNumberFormat="1" applyFont="1" applyFill="1" applyBorder="1" applyAlignment="1">
      <alignment horizontal="center" vertical="center" wrapText="1"/>
    </xf>
    <xf numFmtId="165" fontId="23" fillId="4" borderId="8" xfId="3" applyNumberFormat="1" applyFont="1" applyFill="1" applyBorder="1" applyAlignment="1">
      <alignment horizontal="center" vertical="center" wrapText="1"/>
    </xf>
    <xf numFmtId="1" fontId="23" fillId="0" borderId="1" xfId="3" applyNumberFormat="1" applyFont="1" applyFill="1" applyBorder="1" applyAlignment="1">
      <alignment horizontal="right" vertical="center" wrapText="1"/>
    </xf>
    <xf numFmtId="3" fontId="23" fillId="0" borderId="0" xfId="3" applyNumberFormat="1" applyFont="1" applyFill="1" applyBorder="1" applyAlignment="1">
      <alignment vertical="center" wrapText="1"/>
    </xf>
    <xf numFmtId="4" fontId="23" fillId="0" borderId="0" xfId="3" applyNumberFormat="1" applyFont="1" applyFill="1" applyBorder="1" applyAlignment="1">
      <alignment vertical="center" wrapText="1"/>
    </xf>
    <xf numFmtId="2" fontId="23" fillId="0" borderId="0" xfId="3" applyNumberFormat="1" applyFont="1" applyFill="1" applyBorder="1" applyAlignment="1">
      <alignment horizontal="center" vertical="center" wrapText="1"/>
    </xf>
    <xf numFmtId="2" fontId="23" fillId="0" borderId="2" xfId="3" applyNumberFormat="1" applyFont="1" applyFill="1" applyBorder="1" applyAlignment="1">
      <alignment horizontal="center" vertical="center" wrapText="1"/>
    </xf>
    <xf numFmtId="2" fontId="23" fillId="4" borderId="7" xfId="3" applyNumberFormat="1" applyFont="1" applyFill="1" applyBorder="1" applyAlignment="1">
      <alignment horizontal="center" vertical="center" wrapText="1"/>
    </xf>
    <xf numFmtId="2" fontId="23" fillId="4" borderId="8" xfId="3" applyNumberFormat="1" applyFont="1" applyFill="1" applyBorder="1" applyAlignment="1">
      <alignment horizontal="center" vertical="center" wrapText="1"/>
    </xf>
    <xf numFmtId="3" fontId="4" fillId="0" borderId="10" xfId="2" applyNumberFormat="1" applyFont="1" applyBorder="1" applyAlignment="1">
      <alignment vertical="center" wrapText="1"/>
    </xf>
    <xf numFmtId="3" fontId="4" fillId="0" borderId="0" xfId="2" applyNumberFormat="1" applyFont="1" applyBorder="1" applyAlignment="1">
      <alignment vertical="center" wrapText="1"/>
    </xf>
    <xf numFmtId="3" fontId="4" fillId="0" borderId="11" xfId="2" applyNumberFormat="1" applyFont="1" applyBorder="1" applyAlignment="1">
      <alignment vertical="center" wrapText="1"/>
    </xf>
    <xf numFmtId="3" fontId="4" fillId="4" borderId="0" xfId="2" applyNumberFormat="1" applyFont="1" applyFill="1" applyBorder="1" applyAlignment="1">
      <alignment vertical="center" wrapText="1"/>
    </xf>
    <xf numFmtId="3" fontId="4" fillId="4" borderId="2" xfId="2" applyNumberFormat="1" applyFont="1" applyFill="1" applyBorder="1" applyAlignment="1">
      <alignment vertical="center" wrapText="1"/>
    </xf>
    <xf numFmtId="3" fontId="4" fillId="0" borderId="2" xfId="2" applyNumberFormat="1" applyFont="1" applyBorder="1" applyAlignment="1">
      <alignment vertical="center" wrapText="1"/>
    </xf>
    <xf numFmtId="3" fontId="4" fillId="0" borderId="7" xfId="2" applyNumberFormat="1" applyFont="1" applyBorder="1" applyAlignment="1">
      <alignment vertical="center" wrapText="1"/>
    </xf>
    <xf numFmtId="3" fontId="4" fillId="0" borderId="8" xfId="2" applyNumberFormat="1" applyFont="1" applyBorder="1" applyAlignment="1">
      <alignment vertical="center" wrapText="1"/>
    </xf>
    <xf numFmtId="0" fontId="19" fillId="0" borderId="0" xfId="0" applyFont="1" applyFill="1"/>
    <xf numFmtId="0" fontId="20" fillId="2" borderId="6" xfId="0" applyFont="1" applyFill="1" applyBorder="1" applyAlignment="1">
      <alignment horizontal="right" vertical="center"/>
    </xf>
    <xf numFmtId="166" fontId="23" fillId="0" borderId="0" xfId="0" applyNumberFormat="1" applyFont="1" applyFill="1" applyAlignment="1">
      <alignment vertical="center"/>
    </xf>
    <xf numFmtId="0" fontId="22" fillId="2" borderId="0" xfId="0" applyFont="1" applyFill="1" applyBorder="1" applyAlignment="1">
      <alignment horizontal="center"/>
    </xf>
    <xf numFmtId="0" fontId="22" fillId="2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0" fontId="28" fillId="3" borderId="11" xfId="0" applyFont="1" applyFill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8" fillId="3" borderId="0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2" xfId="0" applyFont="1" applyFill="1" applyBorder="1" applyAlignment="1">
      <alignment horizontal="justify" vertical="center"/>
    </xf>
    <xf numFmtId="0" fontId="8" fillId="0" borderId="6" xfId="0" applyFont="1" applyFill="1" applyBorder="1" applyAlignment="1">
      <alignment horizontal="justify" vertical="center"/>
    </xf>
    <xf numFmtId="0" fontId="8" fillId="0" borderId="8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justify" vertical="center"/>
    </xf>
    <xf numFmtId="0" fontId="7" fillId="0" borderId="1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 wrapText="1"/>
    </xf>
    <xf numFmtId="0" fontId="27" fillId="7" borderId="1" xfId="0" applyFont="1" applyFill="1" applyBorder="1" applyAlignment="1">
      <alignment horizontal="center" vertical="center"/>
    </xf>
    <xf numFmtId="0" fontId="27" fillId="7" borderId="0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justify" vertical="center"/>
    </xf>
    <xf numFmtId="0" fontId="8" fillId="0" borderId="9" xfId="0" applyFont="1" applyFill="1" applyBorder="1" applyAlignment="1">
      <alignment horizontal="justify" vertical="center"/>
    </xf>
    <xf numFmtId="0" fontId="7" fillId="0" borderId="10" xfId="0" applyFont="1" applyFill="1" applyBorder="1" applyAlignment="1">
      <alignment horizontal="justify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0" xfId="0" applyFont="1" applyFill="1" applyAlignment="1">
      <alignment horizontal="justify" vertical="center"/>
    </xf>
    <xf numFmtId="0" fontId="8" fillId="0" borderId="10" xfId="0" applyFont="1" applyFill="1" applyBorder="1" applyAlignment="1">
      <alignment horizontal="justify" vertical="center"/>
    </xf>
    <xf numFmtId="167" fontId="26" fillId="2" borderId="6" xfId="2" applyNumberFormat="1" applyFont="1" applyFill="1" applyBorder="1" applyAlignment="1">
      <alignment horizontal="left" vertical="center" wrapText="1"/>
    </xf>
    <xf numFmtId="167" fontId="26" fillId="2" borderId="7" xfId="2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>
      <alignment horizontal="center" vertical="center"/>
    </xf>
    <xf numFmtId="2" fontId="12" fillId="6" borderId="10" xfId="3" applyNumberFormat="1" applyFont="1" applyFill="1" applyBorder="1" applyAlignment="1">
      <alignment horizontal="center" vertical="center" wrapText="1"/>
    </xf>
    <xf numFmtId="2" fontId="12" fillId="6" borderId="7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0" fillId="0" borderId="2" xfId="0" applyBorder="1" applyAlignment="1">
      <alignment horizontal="justify" vertical="center"/>
    </xf>
    <xf numFmtId="2" fontId="12" fillId="6" borderId="4" xfId="3" applyNumberFormat="1" applyFont="1" applyFill="1" applyBorder="1" applyAlignment="1">
      <alignment horizontal="center" vertical="center" wrapText="1"/>
    </xf>
    <xf numFmtId="2" fontId="12" fillId="6" borderId="5" xfId="3" applyNumberFormat="1" applyFont="1" applyFill="1" applyBorder="1" applyAlignment="1">
      <alignment horizontal="center" vertical="center" wrapText="1"/>
    </xf>
  </cellXfs>
  <cellStyles count="4">
    <cellStyle name="Hipervínculo" xfId="1" builtinId="8"/>
    <cellStyle name="Millares" xfId="2" builtinId="3"/>
    <cellStyle name="Normal" xfId="0" builtinId="0"/>
    <cellStyle name="Normal 2" xfId="3" xr:uid="{01449CED-7F1F-4163-A2B4-F7F2E3178C4E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104775</xdr:rowOff>
    </xdr:from>
    <xdr:to>
      <xdr:col>7</xdr:col>
      <xdr:colOff>2032</xdr:colOff>
      <xdr:row>1</xdr:row>
      <xdr:rowOff>142623</xdr:rowOff>
    </xdr:to>
    <xdr:pic>
      <xdr:nvPicPr>
        <xdr:cNvPr id="87679" name="Imagen 12">
          <a:extLst>
            <a:ext uri="{FF2B5EF4-FFF2-40B4-BE49-F238E27FC236}">
              <a16:creationId xmlns:a16="http://schemas.microsoft.com/office/drawing/2014/main" id="{43E133BF-F88D-39E2-4A58-44D0D3F71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38100" y="866775"/>
          <a:ext cx="6084000" cy="378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114300</xdr:rowOff>
    </xdr:from>
    <xdr:to>
      <xdr:col>2</xdr:col>
      <xdr:colOff>904875</xdr:colOff>
      <xdr:row>1</xdr:row>
      <xdr:rowOff>57150</xdr:rowOff>
    </xdr:to>
    <xdr:pic>
      <xdr:nvPicPr>
        <xdr:cNvPr id="87680" name="Imagen 2">
          <a:extLst>
            <a:ext uri="{FF2B5EF4-FFF2-40B4-BE49-F238E27FC236}">
              <a16:creationId xmlns:a16="http://schemas.microsoft.com/office/drawing/2014/main" id="{28BEC310-1B81-5F21-5AA8-B1311677D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430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76200</xdr:rowOff>
    </xdr:from>
    <xdr:to>
      <xdr:col>7</xdr:col>
      <xdr:colOff>28575</xdr:colOff>
      <xdr:row>1</xdr:row>
      <xdr:rowOff>114300</xdr:rowOff>
    </xdr:to>
    <xdr:pic>
      <xdr:nvPicPr>
        <xdr:cNvPr id="89559" name="Imagen 6">
          <a:extLst>
            <a:ext uri="{FF2B5EF4-FFF2-40B4-BE49-F238E27FC236}">
              <a16:creationId xmlns:a16="http://schemas.microsoft.com/office/drawing/2014/main" id="{37845685-1D6E-67B3-945A-9A875F102F3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9050" y="838200"/>
          <a:ext cx="85058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161925</xdr:colOff>
      <xdr:row>0</xdr:row>
      <xdr:rowOff>123825</xdr:rowOff>
    </xdr:from>
    <xdr:to>
      <xdr:col>1</xdr:col>
      <xdr:colOff>1343025</xdr:colOff>
      <xdr:row>1</xdr:row>
      <xdr:rowOff>66675</xdr:rowOff>
    </xdr:to>
    <xdr:pic>
      <xdr:nvPicPr>
        <xdr:cNvPr id="89560" name="Imagen 1">
          <a:extLst>
            <a:ext uri="{FF2B5EF4-FFF2-40B4-BE49-F238E27FC236}">
              <a16:creationId xmlns:a16="http://schemas.microsoft.com/office/drawing/2014/main" id="{2AADF2BC-71E2-C7A0-8360-DF2D78810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238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76200</xdr:rowOff>
    </xdr:from>
    <xdr:to>
      <xdr:col>6</xdr:col>
      <xdr:colOff>1218074</xdr:colOff>
      <xdr:row>1</xdr:row>
      <xdr:rowOff>114300</xdr:rowOff>
    </xdr:to>
    <xdr:pic>
      <xdr:nvPicPr>
        <xdr:cNvPr id="90576" name="Imagen 6">
          <a:extLst>
            <a:ext uri="{FF2B5EF4-FFF2-40B4-BE49-F238E27FC236}">
              <a16:creationId xmlns:a16="http://schemas.microsoft.com/office/drawing/2014/main" id="{2CC23315-DE70-91FF-02E0-2F15B97DE9A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9049" y="838200"/>
          <a:ext cx="90000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0</xdr:row>
      <xdr:rowOff>133350</xdr:rowOff>
    </xdr:from>
    <xdr:to>
      <xdr:col>1</xdr:col>
      <xdr:colOff>1333500</xdr:colOff>
      <xdr:row>1</xdr:row>
      <xdr:rowOff>76200</xdr:rowOff>
    </xdr:to>
    <xdr:pic>
      <xdr:nvPicPr>
        <xdr:cNvPr id="90577" name="Imagen 1">
          <a:extLst>
            <a:ext uri="{FF2B5EF4-FFF2-40B4-BE49-F238E27FC236}">
              <a16:creationId xmlns:a16="http://schemas.microsoft.com/office/drawing/2014/main" id="{3ED8E12F-D8D7-666C-7AEE-EA9CFEA4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2</xdr:col>
      <xdr:colOff>38100</xdr:colOff>
      <xdr:row>1</xdr:row>
      <xdr:rowOff>133350</xdr:rowOff>
    </xdr:to>
    <xdr:pic>
      <xdr:nvPicPr>
        <xdr:cNvPr id="79827" name="Imagen 6">
          <a:extLst>
            <a:ext uri="{FF2B5EF4-FFF2-40B4-BE49-F238E27FC236}">
              <a16:creationId xmlns:a16="http://schemas.microsoft.com/office/drawing/2014/main" id="{8BBAA850-665D-F8F0-BEFD-FF1BA46E1E1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857250"/>
          <a:ext cx="5943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304800</xdr:colOff>
      <xdr:row>0</xdr:row>
      <xdr:rowOff>304800</xdr:rowOff>
    </xdr:to>
    <xdr:sp macro="" textlink="">
      <xdr:nvSpPr>
        <xdr:cNvPr id="79828" name="AutoShape 1024" descr="data:image/png;base64,iVBORw0KGgoAAAANSUhEUgAAANUAAAAwCAYAAACGyT+yAAAAAXNSR0IArs4c6QAAIABJREFUeF7tfQecVdW193+tfc69d3pnYADFgkaNFUss6CCKooItRH0mllgSk+8zMbHFir1rYpJniYkaNfo0sYCAKGVQEH1KYixEE1RU2jDtTr/3nrPX+n77ztzhMoLMMCPvve+x/Skys88+++yz/2e1/1qb0N0UU8zcouThPqHKQjTz8778ySBVDTvBsTVeiLWlrd7y3fBMqi/XDkaf2aUTRrKY8g7PX3Z8/bTWgY75wJgx/g6fDN/FJ2qSxubV41ATDnTM7OtnF03azmP9JgOFCkqvNUFJhRLk4QM0tC5z95xdevxIT+1erFqa6TeQebgxmPGvgu2GLdl3yYPBQMbaeu3GV4Ayv5peNSm3MMHPRWGqA0jPz/u6eAFESbUdoHZV1CvJW1DMCkN/0eK2PeunYqr0daz+9JuKqTy25K3rCVztgS4b2xR9g/CM7c8YvfvOr5iSL0HiZiVsD5W7Po6vWfgDLBm0TbigZPLpHvHlAHa26Pp+MQgCbRDB7cl454NH4eX210qOn2SIrwJob4uBLh9BVawVebTThJce0zirZSBrtPXaPoDq9RFTcpIdndMi8MZvDqi6vrakDo3uTwZZhQaByEcgepoJTxzauPdKGmRwLSievLcl/Z1PvKcqbk+l9N4j2qfVDuSlz6+ozkdYeGuU+N9E9aPQyvUdLeG8YzArOZBxM9fOL5n83QjxFQLdJRtUqloviltT8cT9DlQLiidPNoauUcWYTL/NvT85WagaWpGHk8ZevBVUm7uSm76uRyJlQOUPAFQbup0HtgZIBpD3lOg2LSiZNW75I4lNT23TPZyUqi5acoNhcz4Ryi30H6L2/OqmnMUDkVZ/r5yQV5+K3OqT+Z4HygtJ3hPFLWqis8bVPdO26Zl9dQ8HKo/4Ct0AqDQLVPOKJ0/2BwlU6Y+eUgCRh2MmvORbWyXVQF/jRq//2kHVJcEAAwpFtd4q/t1X+5uxzTOaBvpU88pPGMPWPkhEeynATjpC9XbrhfeOq5u5ZnPHz4DKI/M9AEUMhBb6sajenbKpPx/dMrtxc8d2120F1UBW77//tevZVMVJ78UYqDpAWovrV3OWgUIh6v4LZx986Xrn0CCgLRD7IFu6dVzr9Pp+3SSrs5NSh5UsudkHnxuSlrm7GTCg8lFK7QUDsYOyQaXQoq6xyarqF6Lyy87Q/umYtll1mzv3wQCVB4ZH3K8pqKoVyMOd2n7xkU1zmvt18dbOfV6BHvC8jTF+a+mIM43SaGXtl1WsqhFASwRcBdWdiTHUB0VD1S7XVlZzBrkhtARW7wD4N+Piz8f7PNusjvMKjzmAjfl3J6XE2fndzUlEQH7tkd51UMOLKzdn7A2Byi0UgwTQlaL2/pQxj0yon7Zqc8YfKKhIESjwOhNqiChFXcrAJpvz6pLwO+1lqbnHLBsc+3CTN/1f2CH7ZdDC8sn5nIr6/V2HDg0pJxcmFSQiFpFCgu5mlE4g4FhmFDpw9QaWKlaLygVU3Dp73PKaftlY81HtoTT/Vg/e2RZSmg1cB1pA/6XAj9c2Rhd8ZzNc+xsCVRZoRaFrRfURaPDAuPhLy/u7XgMBVddCUqeI3qdG7mbrtffn/m25NnXcqumd5BSLre1rWYE+feH6c+epAI+pmhTLTWoJWz6CGJczaLSFmuxxfLBYyNzQCy54be2sT6c6jbGPrabk2LFE3r0Adpde47ohPHCoqvcp4Y7DGl/4oo/D9nT7KlC5Tk7JJKBBVJ8MQ/ubI1pn/rM/9xg4qNDp1FDycm4eDMdJf+a+te+mV2DQQZV9y4XlkwsSNjzMh38bEe1sIT3A6nZedFiVSzxDjx3Sx6BtdzztFgadYSHFG/rcGietVD9WyIXtTXZuf13hmwJVBlgANQnk2aTob1riOe9/p4/xscECVavhWwYj2L3pbbK1R39W4GsFlZuIA0F+p55BxDcCVNblxuhqPjGsymyR1A+r4y991heVZF7ZceN9NXcL8E2BbtRSj4ADUX0QsLePbXrx8/4sSl9AlVbCQE5qxUX1pYD0V15j69t9YV9sBVV/3sb/vL5fO6jSwCqoLs/38h/2YI60pNEMrBwiRDUe2uDUqpaC+ZuiNs2unJDnJ6K3e8acLpC0V25jzUkrq7pcFT+h4paX+2O39RVUXcBKewZbhHR+ysovm+I5r2/KjtsKqv95QOnPjLcIqNyE5hdPOivC5s4AknZ/Z5oHR3nDL1ISuf/Ipme+0s07v+jYI5i9e0DYJduWchIj7Z5I/7OudcfGHlblm8fFn++zQ6E/oOpWBZ3MahOVhQL5dXsO1UxaNb1jYy9iK6j6s0X/5/XdYqB6Jf/YXXzfPENEDhA9aptTAUOVpxOc/OnR9bNXb2wJnX2WsnqnT3yqhRauk3Zp+6lJgQ6AypU0mhkj7QlU/dyK/ixWEJt50IpnOvvyir4KVN3et24IrxutWxXsUNW3QrK/jbJ5aWN24iCAqkOUfkle5Jatjoq+vNEt22eLgcqBIrD6pMd8hNV1KqALYFqVt62E3x4fn/nZxh5/bsmkiT7xnQp8IxuUTs0T1WkKfY+IvwvotutLQnYcxMfIhjeMbZ7xSV+Wd2Og6l6sJlWEzFSoimi2bOwGVkKh71iR+3zV6RtijgwCqBIieIJYH7JKHexk/SaaNZqyQVg7UDbIpu6z9fdZQUPHUDi04I3RQn6hoXUxW6tKRrzO6rY9lw6EDKuYygtKl9wXIXN6SiUvs/EdM8CqLCPQSYc27f3Bhu7xSskRRRHKuYvA3xFoQS8p1WqhFwuFCz31b2HCBAFimT7doPsCgp/n5+mMfb9CLctsiI2BKj0W8I5zrnjEezNwiAC52eyRbhsrpYr3LPShSGCePbjtubXZm20goOoaJ03H+gJI24yOkf/VoEr7U2ilEB4/onHaS1s3/te7Aj0v4+FR1bFRccfMNvtkpxk46k9K7IpIQfScvqpPG7UlSiffEyVzbkptfvamt5CVAvnOssY1b20oxaKm5LhJhsztAuyULaUcIEPo3ECCi0vjIz5oKVl9nk/mcgsZ2cu2sip4QkRvGNcybdmmlnSjoCKCCBaHpNd7FpaJfkSM8QIU9AYWgwNVfCQqj4iRp8ZnsTsGDqr0EyipY3hsunGXybksgL11fOOLD2/6iq09BrICvQi1ielRmMOzuX9u46Y0/Ahe677j6moGxNCuKT3hrgjR+V8GldZasac1xnMX9facvVR4VGnUi95twCcLpAeM3SkmbSJ6laf2j07NmlNw4k4Rz/5KQeOcbbW+tMIKC7k0jCSnHVX78leyEL4aVPpGCHtpY1Pu25XFyf1AOJ+JJwqkNHuHd8/PEvCxkj4mNvV4hn0xSKDqGzepO1eLiP5lNbyleiuoBoKXPl27SZZ6Whqo/RBe634DBdW80uPvjhGftwFJtQaip9VtwB09v3jSCT6bWy10dG9bSlUXqdWLIoX171fEiqVuWZxTJWU/JeILFRiaAVU3b88RYp8KTHj9EfVfzYDoC6iOaJrx2kxMjOaWeXtA6FwmOkGBIb0lVlfsjZYr4Uli+8ihdS8uq+lKUtxiqR/OYeNAJVtB1SdQDLTTFgXV3OLjfplj/HN6gyqEriDoFPQKnr6aP7Ei9P17PKITBNpjh7mH7vbsvWuhCwhwkscZgi6X7xvMXK3Q0uzFcf0VukpIftFK/NxXMRH6Cio3vuMh2pLCXT3Vs5h5CoDhthfLv9vlv0IhzySA3/sh9vE9/gWALyUp9jWfqgsomzKmulagiw+JZaHKLYc1TvvDQDfN1uu/egW2GKiexhRTUZx4IGLMaYFKbrajIoT8yyI4YWHjrA+zOYA1pZOnMPHNqrr9htgTDHQC5NLctYuOl3awGIHmpGOyvZoBiUD+IsB14xqnL90Yg6M/oHK36HLy/HW08XEalE4nQnq+2XZdl2dQ16jiLyJIMON4EO2YkWxp0KvW9wVUpBAQVjLIMUWcirkJ75+Dn64QxWOHNb0ws7+gcKK2ZlR1dFVTnlvX9VpzEYCe6GLzuv/N6tU7+Oj+Xq9NlC8Rs39eBfmdFNqWSGI1pif6wwHt73Nsqf5bDFTzi08oButTHjDOQiOZDefiVIHaN0Tsqdku9dn5Jw7xI+GvPeLjRLUHhNkL0223rLdWmbyuDS1gN4N9rVi9otOEz2wspby/oHL3chtvYclxIwPwqYZwJkA7K9T0ZtAzUGtFW0AYAkIPK6SvoEoHuRVJhf4FoD8Z0U3G3pzkVGM6fTafHlr/7EZjgRvbdK5mRyfaxqro0SJshEkDAQKXvQlJux9dZRyBIHB/l66/O7XB/enWwFUBChCiDQnE0YkkUmYEFUV2ojLnykykEK5S5X9aDv4+sr70477yKLcUUPpzny0GqgUlx+8Oxp+hcF/n9YO/Yh8LfbrkiLXrakvMKTn2VB/eLUrpuNN6X+IuZ9am2vrsikxv5xZX6LOi9trqphkfbEhabQ6oMuO/XD65yrc4iYGzicix6P31JVa6p/Z+pv6ACtiyLPWZ+RMrTJR+QEqXCzgSAJoGEjnwOJ9+F3ico8b93f3rEr7cz223zz+BAK3cgVZKoEMDeMo8mkpNBeWTVQks0CREq5IifxdrZ1hE5vxiELLDN7VLvo7fbzFQzS+b/H988PWhSklvtUghF3Ui/ENGcszJm1zJvv7WYz7GqXLZDofupOIuRxuBdSNZymnTPA2gLvpSpnXbF2sFuDIHqac3VKthIKBy93G2oHiR45j0HDCNEXVxs69OX9ocUG0plvrs/AlDEPEuYPWuVCI/oHXSyemeXUDqBlEGWN2gcr9zgIpzG1qpEwnYtCSr1DyMplKXspq+3mWMO6AG0ISL8aUk/JNG9Mkr184dUBGfrwM0mxpzi4BqfvEJo5jtQwwem636OakRQtdYltNK6qsW7YuuWnRzSiZ/1wfdrKQjMl/09ESJkqr6Ggk+B7skXPKVN8xUdxXuWKlQSA9QoDx7IdLSSvWFALhmfNO093pLq4GCyt0rre6KHG08Ogegbwk0/6uA9d8dVBrxf8hqrlKCH1AXANJA2giorHaBLUkBmqgVLdyJFCzC9Bcmgp1QhhLkIJWRdGlQdY0rChuKfhxAf9sSx+/vxFeHQDa1ybf07792UM0snViYQ/6FRugiIVcUcl3rDt7+JVT7syOaXvzCbe75FccM1dC732eeYFV6pJQLQitkqQhf6Sm/KwjUj5DZWDk168pGpqiYPb0szbJQ9HgPuz2H9QK9KkTsqd5E3sEAlXvKF8onF+RbqfbB54DSHsmiDdXucH3/u4OKI5ELGKZLUkF6ANUFri5JlVEF00BRZ0dZtHAbmrgVqbS9pXAlJYdrIbZHSdrb4n6WVh9Vu/8/nbngwBUK6J1kGF51fcuc2VsaGAO539cKqjkFJ5aRH5zow1yiwA7ZzPK0SxhoFJGfJqPJZzMB2XnFx59hmG4CZLhk2VIGbC3k1zDhbX2tlOSykA8vmfxvILpa03GudcZYF7AwHarXzo/v8/fsYp+DBSr3YmbuODEarfMO9pnPA9EEgfuwfFkV/O8MqjkF48tsJHo6g38kafUPGqqsJ6UcqLoBkmMFFQryOziJBtOMDqQQOsmlinyNYGepkHyK1IfQf6SAVoGMCFW/EQCxNDC7pZaCWgORZ1ttcPFdrTWbXSRoIADZnGsHHVSO41dT8UEugvYdlbwJhugsAlw6vZeZYHcw1ulvTwcSXn54fObnbos7Iz9q8e9MPMEiW0qlc6M+FZIfJhvtgv5k8r5edtzwlNAdRDxZ4aRV14butq0aQLiWw/BP2cTXwQRVWhV0sazS/P1c5SeAjlPokLS3IuuNbQ6otlQ6/dMjDszJTRTsGorubRnGgjSAhdPVhR2YnD0FpBQxUd3Xh3cygXPj3Iq4aUOgTq9QsBqMkiIdroWrAtWnA8Z0JYknFbuK6GlCmBACvgNf2s5ytbEU/7RWfn59y5wZm7PB/yuu2SSonNoVqv0EIt8xFh0bKpAeQQTiJaPMfm6otgxKO/hMB4nSOCaU9Q6GdpNc37MkF2dA4sD4aumSsw34OgtUSbcDIg1AJRuKfTD0+cbNqWA0v+S40z0yVwt0p/WlX9pB/ZKQXrO2IfbXjBt3sEHVDSCaX3zcHiA6xxCfCOhwZy9mk4P7EqfqfmGOpf4nw/b3KZHOCPpeqydUIRVpM7GOVQNlyGRvWPcsd1QcumOuRn/uqXd2ksJIg4mjnZNpQDl1sFRysbOWtfrK0zpseNXZ3UVz7h5xYI7XXni4MG5V8DdT6tTLLvtKFfGUyiN18aZLH9yM0ttTUe2VF+cOh8dlfpI+by+KtZc1N+ae2Tq34esC3CZB5ZQ0UW0GdAbS5b++3NL+cUKuARWLotK5wRnk2OTU24ZwgCLFpyHs7S2Gn8gwG+YWH7OtIe9+ZhonWakh3QD8nEAXSFPzvHHoX+UlNzUnASNW72TiydJLWhG0yYpeb6332BGtz6UX+usAVWbV5pVP3pmsnmWYp6hiVCaW1VdJlR7H7TfCMlZ8CHLvpD91GolYsVQ4fOKwhhn/GKyNdW/pxEKY4NtR9a4j8Ajn6Wvw4kg6iaYKXzzsKCUYioJlKQTXnFI/88nse99TftQwCP0MoJ+mIF4GVCIaJCGL2Oh3b2qY19+Sc3RnwaQyE7VnGMZwX/EZCzV7LGvPqZs1a7Cevfc4mwRVtsr2VZNw4DOU9qql4xW9wdRF1VE1xB+LyIOp0PzhiNbnXKVXdWyLspKO8z32pqrqkGwXuklXXbKPWtKrs5ne/V2QmuJJ32NjrlZVFyfreW7Ppd1DXxGiq+sbIm87afV1giqtDjpvqLGnk/LpqhitpF53rfM+MSq6vmHpfI5+NwdeJlpgBVeNbXpuYb8H2MAF7v2tKmvcJ0betT68Y51Twjko4qbLQSECVEgedpQyx+x/TYjO+07d+tkCLkuiqTU2UQUPWUJpjzNExRWh/DBU/OjW+Jya3rd3H+7rdp3iY+kzYRYbg87HGK9qVIHJafNLPfinRogCj7AdqUZZMUvra2fvhALNrinixnqxalIOtUu0g5PS1NTUsaGsibdxvt9avDavk5Pyn40HtPU+fGPQQLWxKEyG9UBAh0A+EMUjvsiThzTPiGdc2e5omZjB75j4kOwExq78JV2johdE82OzB5J6MrfsuOEsdBcTT1KsY2h0cQIdu0avDwPzqJNWXzeo3MZ4NfeoYTYSOYWJzyTGLlBEXVnsvtCUBgKELlDpglDkqnFNLw4KqO6rnDCEQ3zfI3M5wRQlEKYB1ZK2pxQx62O0lKJUc1uTsM8UeqkLN5ApQPcUH7mnJX4cRLsluz2MXRWPaUVS5crb4nP+2PvZLy2fXGCpY08/lfjg1uaF6VLiDuRLS9uG5TJ2ULT81Y9J2LLiqGR5wd9LCiJBLBGlpmhIe0Ns4qz6GUscmJ4onVgQ8cxubHkHT6zLKQzAdo0G3vuTmqcvT+eQAzQrf0q57yUOYjJVIAlJvaWJps63s+38PoOqry+ya8B1NSMAJJh4hUj4nyHJY6awoya7CItbgCHFiR8x8TVCWr6ey91lBYs8qeRdOq7x2RV9ncPG+rmUC7MBT2C3u35eCHt1Q2PumztXNsfcAQWulnqm7LMb00lika7UD8dSH+h8XiqcUhr1Eica8DkM2suqtotqz6kfg31AgZvvYIPq6V2nRJrWNFR7HLnRg7ef8wC62FScW9BiOtIu9CpbiFFSDCKzthPhA1Sfc92GaEi3Vxw52li+V4mPTqrtYmmktzKvCURuvTn+yq+y19zZSx3luXsR2ctV5L7bG16Z637/AM73G4as2tcXucywPIpIwUs/yyql8ETRsSXJCN1lmGrPqJ1+xTMjjiqRpH+8Bz3akX2MaJshjTCQR2qWQemxY5teeM9lJZhC7xxjeAoBX6hqjiG3v+mK7PqSvUD15Xyq/m4cd1wLEbkbtapqXajyIRG/ImRnHd6w7+remb1zio7dPup5v2elg0K48tFdzak2FhpXxQUFOTqtLxm7m5qrk1YkdJdHPAlAD5+wS5qiNVTc3Bmkfj88z3Y0pmK3esRfApWqvmE1vLR6EEDl5vtBRXV+XZg7yYP/QxBGBVZ+nWpO3ueO0plXPOl435hrCNjHuZkHozE5DgMWJCUcDElFv6ucMAohLorA/FCJfQeEhAv4mma0UwIFNuLUPuRpBEq0okPljlMaprtCqF9qdxRN2I6NuQWEUxJZoFJQXUqCe25tnn9L9kU/La4u9kz0B57hiyB4PJbfedXU5TUJB7bYkLz9PdI/QVEL1amRIsy7sLvU9QNVk8qjgT5MRCslt/Wn0c7cEz3LPyHVuR7hWS/JnymjwPflABE+k5TWRnxcajrVBh69wsAiSeJmioZlHptjOsPwz8c0z/o4M7ceUM0fVR3zWgp/48PfP9yMQ9/gQhdAKhRpUdaVSrqMBH/1AvvWvLYDGjZ26Jv7GseMuUgV69GXnK2TQvA3tbj+0G7xOxiban7pxFNyETsrBIatH4gmpMguTiK8N9HAnxWV8E99MpO6mBBdLS2pVN4Txl1j659fMhjzcWO4Y4yCzuREKCaTaE1zHE9PwvSOheWTxzH8C0h1l8EDVfoDsiQI6d5Dm5/960Ce4Y7KCXnFVidHyL/JqNkuTabNAlWAFLaxRRgmhV3lh4k+79Dg9lMaZv52Q/e9p/joUUJ0Exj/1htUSdhf3tY09+bMdVMwxWxb0ryLGLrDELHv5KDaX9xQ//KS8zHG337I0P1I5Q+s2u4R17LwXbGG1a86G+nR4SeWhUHqD0Z0VdSL3MYS/o6tWZLXkLo2W41zWlRuaccBBuY+YtyHjuQLfjQyXZVeCD3voZYhpqFiSJ2Mq6lJOyq/BKq0GlaY2Acw5Y6J1Z/FThdJYHQoIe6LtkpJa1P18poW6kMp5znlx+xkwkgV9QKyVUMp367cpj766abqAfZnro4+RMaOhqX87OvIHaZgvM4wwD9Na1Mz55eMDowdQaqeO63E9VUQs9omw/rhYBwFlH1/91Hj9vyRHCIZNrWtcgb0osoThyRTdjRbLuzvO9nYmrhjUAOgKUby0UCewaW7VFXU7JGDyJUGkW9naEkZUDVzC3KUMNqWwqT5fWlQrenU8Nf/aJhx64ZSPO4tmrhDyHqXMh2/HqiI1gaQO25pnHNn5rn+b+nEQqP2VDI0xShuixF9H6qfjGzY9jpgCRqGDNmfQXd7Yh/24e1hCNv5sDehru7N2PBtCm2Q+j0Jr8lVvKSGrg8pPP27tTPf671u80edFUs2N95BpNs3m9gppUHiZ0o6EcQvGdAbMbLv9z4Ioy907/7s2a19/5eswEOFB5ZGo/nf89W/BjClGQ5fGlQIEVCHDtUolUseUmmuYNrhEE9CHm8vaLvk7A0cSnF36VG7QekhYXwrmY5VZWwqWhWqve6mprkPuuV1TJm68mN2ZAlv9Agf+dR+u0HOqYa8M6A4d2R93SfNQ4bsD9BdHNK1ntI/PCM3GkY5QW6IMC3TkB5kmNoI6fsEfF9TOv70DbDin8aUSFFZ4oeqenZo9fC85tzAliROZ9AJAAoBWkRecHc2y+f/a1CNAXxvyJDS0PNal6xa5fKO+iWB/5fgo9+P6WyWURV8UEyjN3jkH9oVrF2XPxXAdkY1bBuhsRKC8boIuOpoTckAOtsz/nkn1a5fYcqNmVfsHcJk/iREw5wrPgMqVXwS2PCiW1rnT3OT/V7lhLz8lBxvmK/2iO6KQf/GwGiP6EooHuEhhb+O1Xfsy8DdCHVqR+P+L5cUvr1DJGpvBkyMgds81UsMaJWvWEwGP1fSE0+v/XIJO0cz40bvCrCOa7GJSds3NXXsiyXhS4VHlURM5NsMvlJJ761unHZ3xps92KBy+eT0TBdr5etuNBVw/7q2wapCBxaO2JFMeKQlLNimcc1H3fNK0yi+7skNwvjsnm1q11z7M9/Mumzoukxoq09VmDb2DI+XVo9gE/mxr95FgIk6j18PqFRTCaT+OlS8v1YgempAKHWSqieYy3hXIf9nSt363tO7C48qVY/OIsLNoWp6zC7GutpA9G9s7Fk3NM7/wCmRPyw+elvjyU0RmEOgdrVhshGk7apyFv04hdQ5hV7eSFL5pQPVpY0zX3LmzerK5l1i1rvBEOd6RMWu8KlRfiTK+gBE7y8otn/MPrfLScQDik/YRtk+CsZfTSJ5i6HIDqa17S2nnj+AMf7OJcMfJeb82gb/xIxHswdUUwCzPK+iYlR7XV1dQVVJa+uw5iVZtJDq4lHF8NvTqnEQ+qVRd+aUMeGahsK6pVgaHFK0TTFHpNzaMGLALe0xNDjpMBE7RuJliXLX36Zs0rStaaoBwgmVlXmmtiCchWWO+eQ2AE+orMw5qLa2M6NvuzmtLioq9JqbW901mZd84IgROejsLPWRXyipdhvzbG2nMRKK0DaNjelKSZ8VDC/2PZkCl2lAMidSlLOsZvny5JiS7QsLvFZbXVfXkbmPm0tzUGByGpd1ZO4zpqoqN5ZKFfsSZROgc3VrUetSLE3tiB2jleXxSKJ+20T3+lD62U2Yb9lYnxItNXV1ruRzeuPuUVmZ5/7cubY2kf2xcS9sceGI4jYj+apKRKSFlIjnNza2f1JSkh+V/HJjKCoatvle0FhTV9dePWpU1HR0FAWhF2ETBIFq+5H19e3uOdxa1RUXF6S0oMyYICrKPde5j09NcXGhiF/hEgzFs2vfbGxs7SdY08vvvtytTXaiR/4tBuYbTu3LsNQFqino8hZJ/mp3m/te1PCvLNE3E2mp0007YqpPijxUEKUbMqWx3YZfWRHfndXcokpHd6l+PWkgHSkEL3bmJc66Z8XizikjDswpT+QfSaLXeUwPRGA+hFHPEUsjgpEG/H2P+LEI6d9V6VcZULm5u/vEh7Z8w1j/rhiZAwK1f7TKV+UBV3nQcSp6VeA/z9wqAAAPOElEQVTx34vDoFMsm5SvFTninavQYwMJv5vHfrlAb2Sl8/IpWN6JnELV4PdM/Hl14wvnZ9azB1SHFG1TImSvZW27TpF3LmDm+81fvJPZZIeWVn0fymssQnfy/L9BqQmMppD4wTCRtNGIOQkwe4rCZ6DFEuawSS7ghDeSfPNjIQlAXMdMT1fWrfhkdfHQsarUVtic994sLEseUlRUopQ3Nl944eyWFS6Ip/vljRoaiSS+DfC0RU2r3DlT6gClrXKwYR3HSl3EVLIvGGPICsWCZPCqz36RGhxLpLs4HidIa1UxOz8qSzpS3jhVirBnFr9W/5k7F1jHlg0fD+EKn/W1eQ0r0lSYsSVVB0P1ZIB8BS0XCmdHmmo/7CwZsasnsosoL1ncsmJZ9ahRsbA5OIOAvQFtU9XXU5Zf/c/WlQ0OOHNKh00gZRNaWry4ZUXPWcHVFRX5gfWPJcV4Uo2RO5bHYHpoZZkBDgN4XwU5QDYS5HXf0quWdRs1fCIRyqBaD8VSQ7SwtXFlbaykahirHK7E+0GRQ4QGNxcrZoEnoVGPjgZoHBitqjw70VT5SvZHsy+S1UWM/qPsiG/E4F9O5J1hlRBmSaEQ2tmuqRlx237xwVLuk6GrLeN7CSj1JDISxKoutcA1iSBY0OFxqMZUkg2+q0SXWiDmAsYZUAFYmQztzTe1zP13N8cflh0+XNm7zFOU5qH9gtvrF7mPQ7pNrZpUTkF4sUfYySh+54EvEZJbL1076+VMnzSwKtp3j5C5k4F3P1k75uJdy94eRoTbAN2NgDm+mH8yo0BVDzWC7QB76zFNM596qfiEbRnyRwM0E2MaqewJ0HgV/Hh88/R5mXv0gGps+bbDNEhNJ6sT1ac/qsILWX+SUZvGloy4DbCfAuQRYS+Fd7eVoN1yXpPRjiuYbMwT75FUGFvFfucBonImK9/vmH7q4XSrwUNGvFOIdI3R6H0Bpy4iQV4QhHe82b629uCSYWMB+jkjvGZo09oPngHkoNKhJxPoMlb8ynjh8+5rfWhp1ZFWcJolnRMhelU1LAEijhdxYDpQKzoXRKcBGicy0wxpYyh6JIi+xaE+qh72UaWTAX3MCj+/uGVF06Flw92B2SPB9PSrdSv+5Rbn0KKqU4QxloCF1gFGeaXH8pxAT4LSRKg+MCxeMmNV+dooh5FL3FlVLpVFAXdc6rRF8ZU1BwwZMsQLvCsJqFCiXy1qXPlm5mvmJEtjQUFx0hQcT0Q7Mul8tXaZNTgeSsON0vQgaT42MdlHFEeo4A3PR4eC9jWKd61TjpSrofSJRzw7gK0m1e2U6Dlh/pStjCHoeABvK9MaFp1Iqm8I6GNlypE8XrJ4xYpN1rfIBtvjpQcU5nLxKQb+jaw8JO2c6E5SFEBSZJc2ofPGn9fV/Ic7oYWTkZNB5u6QtaxLormkxjRxMQggy4TwbBK61gr2FcUkS1qcVvu6Uz9EEQQqb1prz72xdf5HDtTnlU4czhxMMUbfu6927pzs+TlXelVF6W6GvJM8MfMIso+IvnRF46yl2f2c2pZbPmz3lNpvFjTkPzEFz8iMomOLk76ezDCHs6DQlU5hyMcU+o8fG3/+nTRoXYGf4rddiYT/a8hUOW83lB4/vFcxnR5QVVdUDA1C/9kwFZ5ofOPO481hSIeV8IbFLXWfHFJSdbOBfmIdqBT7JVV/C0iDIdqGmS4USl24uKHBnYGb1v/Hlg47Ob0ZlF7yXJKgeHepCccxaFsT6L2hj9sg2JNEfpTfkv/3tpLOa5X020R0QUND0Wu2fG10iJjrVU3U5bKFIveUxNesbi8edrsSLU5RYuabjY0tmcU6tGz4maLiGPI+uYREtY8sbK7tqZ1+cGnVxS6Wxsq5AtmVFDlQfcqj2CshgklEGEkePZMB1SFFQ6co834ApqnQ7i7D2Ch/ALbjHQtfBX8j2L+ob+sojP4EwOdM9DdRPV7JLvGb1rwSllRNVNVxIFQqMItM8MKi+vqeL6ub+8ElIyaSYidlnqM2HE4Gh0D1lUVNq3sYGwcWDzuRhXaHhw73kSKlV15rWvHuQaXDDyTRowEtIFAzEea81rRqkRvXgXZlWdVxpBijqv8EYWcmXYNQZ9kCf3V/AeU21F5lr+8XYXMdq39UMi1NujJ/uxIVbXMzEn9qDVJX/qKbLvRy4XGj2fA1wnRqZ5okuy5TWB3nkpCmMTk92al8mTiXA5VTJV2p6qTYu6bG5/yyL5I0u48rs5Cmbm+80dQ0Z3C3MDuG6gBXMmL7gmgiGWysjJ1L5fGK8grC5orOcXjkS0frfglUfio4KfC9Oxj6kIL2AjCGUsFlmhO5EKKfOq6DqpxHSm+BdBkIOUyIxXy59eXa2p7Kr4eUD9+JQrkGiufAdL4oPielYgHu0xR95Mf0GnGhVJWlEFpsDH1fQYVkMV0iqRlizWFGzZEi8jgTnyfAnxl2GYx3Kfv021drVzijtcfgdqBSsUNANExB71NKpr/WtqbnBPmxxVUnELnDDVDE0OWWKE5Kh5PqLCGqZKAsG1QHFQ07mQmnK1EHKVJK8mcCj4KSqzexDKQHQmge/NQbFEQvA+luRHCazlISeiqh2hgx4QXpGuYmXVZpGxKe/mp81d+y37MDFat+wxK/whruzayVAP/Hq41pdTfdDi4d/q20agctBJm1pDTHgerg8pFVJMFpqjichF+1Hj++uFt97bkOOJKhb1irjSB8T4ESVZ4eafZfrMHyPp+1/GzlhCHRkM838H8hoNwe50SXpJIkwrcb0Xn5z+sXzM/M2xFP64pWHQqmO4R5jyTEZIrFrMsU7s4czlL51NFy0gwXmdYRJH52S9trPe+xv+D6r+j/JVClUsFJMd+7U6EPLYyvefWQ4mFXgLANwDFAFhIoIqTbJ2J01ZJVqzoOKRnuCpycyAEuq2ld5VIn0k6HscVDx4JxNoSfV8YpELhjbuaR+PcDwfZgnA/VJ0H8HYVlI3gLTDELKmQTeYRseJWoyyDF606NUWC5WPzWM/xjsH0xzDWvZn1t6dCy4WekJZXlUmVtsypPvRFf404R0fRXu2T4+Ua0QIjyyWhtoPSCge5KVk8CcwkTPjKG/lhTtyJda/2goqHfZsMT1eJ1MF5xPzOgKxw/FKpLBU4C8etGw8dFvdPBegARmsH08NCGlTUri4YfZljPh6JOWJpIeR8oPd0YL3rKOTx6AJMFKqjdgUB7kMrMhc2rHdtB03ZZ4YgJyrJ/+pgBUHu3pHr/wJIRu3nQ40A6GpBPofLCa01rXQAz/cxrSocdoYqxpPqKKY692djZaQo7zfHEup8FP/p6fGVardlUc3ZITml8fJT921j9vTJk17TL20kbSG0cHQ+sHVJ709Sl657NjfvHygl5hYnIRGPM9coYnehO68iAKstr2B3LggqoNaV2bpiSK69umzNo6Smbes7B+v16oApD7/loyh6f9Ly7leShRfE1C6oBDoqrrgDRTwzRpaqS40AW5vK1blMfULpjoScdjxDJHEjkSa+EO9tbUhVRxe2u5AQLLVejRwvkaRLv52ToDqgdqZYPFBvezswXqqFjQ4RnRsgME8HRDKpR1dOJ+R2FOr01R0kOZ1cMxmIvJd1dKbw/mev/00vker6tM0x5J4JdpSZ6H6KnKunLXmheQVmkLdmY2IOZfwToNGbeFqRhSum5NxtXrjiwdNhRPuhGBf7me+a2eWu/SHO4Di4a+h0w7U3KTy2Mr3x3bGHVKWq0mpRXEmFtKBhJJJXE+IsDjKquVtJhKmTVwwusOM6piaRYRoQOEdnDOR18ocdqWld92AOqwhHHMOvOxvEjhdstUucSqMUz9AQK/fpEa3I7T+gMKNUT6UoCRhHLXA213jI7KZXDSgtAOJhIUzDBIyY/v8m2JLZXodOI0Bkq/sHElYDOJNJdWXEIWe+FBS1fvNWXjTRzyMQdvJAuMeSd5xyV2YVfAlLbTuH8Zu782U9qa97f0HjuiFqbkLGW6DIwfUuU/JTbVxBX869LjVQHJrUpSH3Kyp9DhHddFZ+30aOV+jLv/6o+6xwV+UMr1Oc/UCDfV5+vJeDJ15pWLXYfIxdEzSmqukFY31eiiAeMMIWR22uWd6kPB5VUftOIuQLsSoahRYBtWLFYvdTdXjL6TevpZGv5Dt/YiaHS3kyUMGo/TnDqLwY5u7HqPtbyk77YSvX4XGEtIuB1TyLP1sSXx7skx3DHgTMcpv5iY76rBLs/CzWAtRiKOWn6NTlmjHmOJdzdKn/XUXKYEFhFuYBmxEL9s0ToWFXxwZEZr9V/li4s6VRDIYwwYme82lz7qfvZISWVk0iwOww9n0JqhSeRn4riH+0xnfluba1zb8fCePIHqpxk0iFC/LawfGIsToWqp8btEeqxjQ4oHDHaM/bbgL6zqGmNK2SSVl0PLBs+ngU7CuuCxQ2rPhxbNGwfJZwBxnAVaiNQIVjfFRs+bohHAHw2lCqEkCDSfxL4SacKdl93pgLDGdQqTlWEvgPiR0mpRCFnMmg7VXQQY7Hxgkdq6uo2eeDE09g1EisbOTGqZirBVFnScF1cCpwiu7qDgt+eVzfXlZPeqA3jbLL98v5zSFuMjkpBTxBgNyHKCwEOVZzjYq0CbwRWny6Ij1r8g+7KWv9VwBjIfddJKsBLFY3cNtL8xWdSWjWMTdCUvegHYkRObl6qsJX9MBr1Iq/Vf+bqsfXYNJOqqnIbErSnp1RiQ/nYb131sXPHO9exr7HC4vov0vXbVpSVjTYUEy9sX1sTj7c4Seh+XgPYqZhKNcX3byMh5di2whWL8JF76ekX5SSioKOoqTF37TIsSx1UNHJ7MnZ7DaiNosn3KTfXo8aU19G2Jr4ECA4sHFHqGd5FOcwRq/9KxqtWORfy/gXDy3KhlB2HG4MxvlfanBM2FnVm3MxjSkqKCjwvB3l58WQYknRoGdDZkh3fcWP5NhlNxSKuUGzLkqam1oMqK8u9kJ3DpI0bI3UZuyWtjuWWD+kwkWBJ6yrnWk+v3cHlOxckkq3RgtZVbTWO4dP9rGw6diBrKgi00m/kj904bi1DdTxJL99IuBaNK9dkx+/cnHMktqMYKjOQFfml+R/PWrYs6QKmB+QNGeJFvNEujKH59FFfHRVO9fMqm8uiKa/SkpWM3trzpw0SZXl5q7/qONbeG9SN2Tk8LNbOjqHuO2k9r9P6uuoHfTg7bCCbfUtd+/8AuEeO5Geu3NMAAAAASUVORK5CYII=">
          <a:extLst>
            <a:ext uri="{FF2B5EF4-FFF2-40B4-BE49-F238E27FC236}">
              <a16:creationId xmlns:a16="http://schemas.microsoft.com/office/drawing/2014/main" id="{285106C2-1A05-1602-A025-B242E82F74B9}"/>
            </a:ext>
          </a:extLst>
        </xdr:cNvPr>
        <xdr:cNvSpPr>
          <a:spLocks noChangeAspect="1" noChangeArrowheads="1"/>
        </xdr:cNvSpPr>
      </xdr:nvSpPr>
      <xdr:spPr bwMode="auto">
        <a:xfrm>
          <a:off x="767715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161925</xdr:rowOff>
    </xdr:from>
    <xdr:to>
      <xdr:col>0</xdr:col>
      <xdr:colOff>1895475</xdr:colOff>
      <xdr:row>1</xdr:row>
      <xdr:rowOff>114300</xdr:rowOff>
    </xdr:to>
    <xdr:pic>
      <xdr:nvPicPr>
        <xdr:cNvPr id="79829" name="Imagen 1">
          <a:extLst>
            <a:ext uri="{FF2B5EF4-FFF2-40B4-BE49-F238E27FC236}">
              <a16:creationId xmlns:a16="http://schemas.microsoft.com/office/drawing/2014/main" id="{2570D97A-F905-BB6A-559C-5C3A5474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8097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85725</xdr:rowOff>
    </xdr:from>
    <xdr:to>
      <xdr:col>13</xdr:col>
      <xdr:colOff>9525</xdr:colOff>
      <xdr:row>1</xdr:row>
      <xdr:rowOff>123825</xdr:rowOff>
    </xdr:to>
    <xdr:pic>
      <xdr:nvPicPr>
        <xdr:cNvPr id="91587" name="Imagen 6">
          <a:extLst>
            <a:ext uri="{FF2B5EF4-FFF2-40B4-BE49-F238E27FC236}">
              <a16:creationId xmlns:a16="http://schemas.microsoft.com/office/drawing/2014/main" id="{92B9A454-2528-F751-EFA2-B1F4127D8F6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47625" y="847725"/>
          <a:ext cx="154114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161925</xdr:rowOff>
    </xdr:from>
    <xdr:to>
      <xdr:col>0</xdr:col>
      <xdr:colOff>1952625</xdr:colOff>
      <xdr:row>1</xdr:row>
      <xdr:rowOff>104775</xdr:rowOff>
    </xdr:to>
    <xdr:pic>
      <xdr:nvPicPr>
        <xdr:cNvPr id="91588" name="Imagen 1">
          <a:extLst>
            <a:ext uri="{FF2B5EF4-FFF2-40B4-BE49-F238E27FC236}">
              <a16:creationId xmlns:a16="http://schemas.microsoft.com/office/drawing/2014/main" id="{49D117D5-3FBA-F4A4-A973-CF45C18EB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85725</xdr:rowOff>
    </xdr:from>
    <xdr:to>
      <xdr:col>13</xdr:col>
      <xdr:colOff>85725</xdr:colOff>
      <xdr:row>1</xdr:row>
      <xdr:rowOff>123825</xdr:rowOff>
    </xdr:to>
    <xdr:pic>
      <xdr:nvPicPr>
        <xdr:cNvPr id="80538" name="Imagen 6">
          <a:extLst>
            <a:ext uri="{FF2B5EF4-FFF2-40B4-BE49-F238E27FC236}">
              <a16:creationId xmlns:a16="http://schemas.microsoft.com/office/drawing/2014/main" id="{65F58D76-5191-BEF9-9559-F5DE2ABAD0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57150" y="847725"/>
          <a:ext cx="153162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171450</xdr:rowOff>
    </xdr:from>
    <xdr:to>
      <xdr:col>0</xdr:col>
      <xdr:colOff>2019300</xdr:colOff>
      <xdr:row>1</xdr:row>
      <xdr:rowOff>114300</xdr:rowOff>
    </xdr:to>
    <xdr:pic>
      <xdr:nvPicPr>
        <xdr:cNvPr id="80539" name="Imagen 1">
          <a:extLst>
            <a:ext uri="{FF2B5EF4-FFF2-40B4-BE49-F238E27FC236}">
              <a16:creationId xmlns:a16="http://schemas.microsoft.com/office/drawing/2014/main" id="{BD28E689-A09C-C475-20DF-B2C70CE5F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14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4</xdr:col>
      <xdr:colOff>19050</xdr:colOff>
      <xdr:row>1</xdr:row>
      <xdr:rowOff>133350</xdr:rowOff>
    </xdr:to>
    <xdr:pic>
      <xdr:nvPicPr>
        <xdr:cNvPr id="83734" name="Imagen 6">
          <a:extLst>
            <a:ext uri="{FF2B5EF4-FFF2-40B4-BE49-F238E27FC236}">
              <a16:creationId xmlns:a16="http://schemas.microsoft.com/office/drawing/2014/main" id="{E063BA38-DB56-E91D-A469-4AEF64E9CCC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857250"/>
          <a:ext cx="63246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83735" name="AutoShape 1024" descr="data:image/png;base64,iVBORw0KGgoAAAANSUhEUgAAANUAAAAwCAYAAACGyT+yAAAAAXNSR0IArs4c6QAAIABJREFUeF7tfQecVdW193+tfc69d3pnYADFgkaNFUss6CCKooItRH0mllgSk+8zMbHFir1rYpJniYkaNfo0sYCAKGVQEH1KYixEE1RU2jDtTr/3nrPX+n77ztzhMoLMMCPvve+x/Skys88+++yz/2e1/1qb0N0UU8zcouThPqHKQjTz8778ySBVDTvBsTVeiLWlrd7y3fBMqi/XDkaf2aUTRrKY8g7PX3Z8/bTWgY75wJgx/g6fDN/FJ2qSxubV41ATDnTM7OtnF03azmP9JgOFCkqvNUFJhRLk4QM0tC5z95xdevxIT+1erFqa6TeQebgxmPGvgu2GLdl3yYPBQMbaeu3GV4Ayv5peNSm3MMHPRWGqA0jPz/u6eAFESbUdoHZV1CvJW1DMCkN/0eK2PeunYqr0daz+9JuKqTy25K3rCVztgS4b2xR9g/CM7c8YvfvOr5iSL0HiZiVsD5W7Po6vWfgDLBm0TbigZPLpHvHlAHa26Pp+MQgCbRDB7cl454NH4eX210qOn2SIrwJob4uBLh9BVawVebTThJce0zirZSBrtPXaPoDq9RFTcpIdndMi8MZvDqi6vrakDo3uTwZZhQaByEcgepoJTxzauPdKGmRwLSievLcl/Z1PvKcqbk+l9N4j2qfVDuSlz6+ozkdYeGuU+N9E9aPQyvUdLeG8YzArOZBxM9fOL5n83QjxFQLdJRtUqloviltT8cT9DlQLiidPNoauUcWYTL/NvT85WagaWpGHk8ZevBVUm7uSm76uRyJlQOUPAFQbup0HtgZIBpD3lOg2LSiZNW75I4lNT23TPZyUqi5acoNhcz4Ryi30H6L2/OqmnMUDkVZ/r5yQV5+K3OqT+Z4HygtJ3hPFLWqis8bVPdO26Zl9dQ8HKo/4Ct0AqDQLVPOKJ0/2BwlU6Y+eUgCRh2MmvORbWyXVQF/jRq//2kHVJcEAAwpFtd4q/t1X+5uxzTOaBvpU88pPGMPWPkhEeynATjpC9XbrhfeOq5u5ZnPHz4DKI/M9AEUMhBb6sajenbKpPx/dMrtxc8d2120F1UBW77//tevZVMVJ78UYqDpAWovrV3OWgUIh6v4LZx986Xrn0CCgLRD7IFu6dVzr9Pp+3SSrs5NSh5UsudkHnxuSlrm7GTCg8lFK7QUDsYOyQaXQoq6xyarqF6Lyy87Q/umYtll1mzv3wQCVB4ZH3K8pqKoVyMOd2n7xkU1zmvt18dbOfV6BHvC8jTF+a+mIM43SaGXtl1WsqhFASwRcBdWdiTHUB0VD1S7XVlZzBrkhtARW7wD4N+Piz8f7PNusjvMKjzmAjfl3J6XE2fndzUlEQH7tkd51UMOLKzdn7A2Byi0UgwTQlaL2/pQxj0yon7Zqc8YfKKhIESjwOhNqiChFXcrAJpvz6pLwO+1lqbnHLBsc+3CTN/1f2CH7ZdDC8sn5nIr6/V2HDg0pJxcmFSQiFpFCgu5mlE4g4FhmFDpw9QaWKlaLygVU3Dp73PKaftlY81HtoTT/Vg/e2RZSmg1cB1pA/6XAj9c2Rhd8ZzNc+xsCVRZoRaFrRfURaPDAuPhLy/u7XgMBVddCUqeI3qdG7mbrtffn/m25NnXcqumd5BSLre1rWYE+feH6c+epAI+pmhTLTWoJWz6CGJczaLSFmuxxfLBYyNzQCy54be2sT6c6jbGPrabk2LFE3r0Adpde47ohPHCoqvcp4Y7DGl/4oo/D9nT7KlC5Tk7JJKBBVJ8MQ/ubI1pn/rM/9xg4qNDp1FDycm4eDMdJf+a+te+mV2DQQZV9y4XlkwsSNjzMh38bEe1sIT3A6nZedFiVSzxDjx3Sx6BtdzztFgadYSHFG/rcGietVD9WyIXtTXZuf13hmwJVBlgANQnk2aTob1riOe9/p4/xscECVavhWwYj2L3pbbK1R39W4GsFlZuIA0F+p55BxDcCVNblxuhqPjGsymyR1A+r4y991heVZF7ZceN9NXcL8E2BbtRSj4ADUX0QsLePbXrx8/4sSl9AlVbCQE5qxUX1pYD0V15j69t9YV9sBVV/3sb/vL5fO6jSwCqoLs/38h/2YI60pNEMrBwiRDUe2uDUqpaC+ZuiNs2unJDnJ6K3e8acLpC0V25jzUkrq7pcFT+h4paX+2O39RVUXcBKewZbhHR+ysovm+I5r2/KjtsKqv95QOnPjLcIqNyE5hdPOivC5s4AknZ/Z5oHR3nDL1ISuf/Ipme+0s07v+jYI5i9e0DYJduWchIj7Z5I/7OudcfGHlblm8fFn++zQ6E/oOpWBZ3MahOVhQL5dXsO1UxaNb1jYy9iK6j6s0X/5/XdYqB6Jf/YXXzfPENEDhA9aptTAUOVpxOc/OnR9bNXb2wJnX2WsnqnT3yqhRauk3Zp+6lJgQ6AypU0mhkj7QlU/dyK/ixWEJt50IpnOvvyir4KVN3et24IrxutWxXsUNW3QrK/jbJ5aWN24iCAqkOUfkle5Jatjoq+vNEt22eLgcqBIrD6pMd8hNV1KqALYFqVt62E3x4fn/nZxh5/bsmkiT7xnQp8IxuUTs0T1WkKfY+IvwvotutLQnYcxMfIhjeMbZ7xSV+Wd2Og6l6sJlWEzFSoimi2bOwGVkKh71iR+3zV6RtijgwCqBIieIJYH7JKHexk/SaaNZqyQVg7UDbIpu6z9fdZQUPHUDi04I3RQn6hoXUxW6tKRrzO6rY9lw6EDKuYygtKl9wXIXN6SiUvs/EdM8CqLCPQSYc27f3Bhu7xSskRRRHKuYvA3xFoQS8p1WqhFwuFCz31b2HCBAFimT7doPsCgp/n5+mMfb9CLctsiI2BKj0W8I5zrnjEezNwiAC52eyRbhsrpYr3LPShSGCePbjtubXZm20goOoaJ03H+gJI24yOkf/VoEr7U2ilEB4/onHaS1s3/te7Aj0v4+FR1bFRccfMNvtkpxk46k9K7IpIQfScvqpPG7UlSiffEyVzbkptfvamt5CVAvnOssY1b20oxaKm5LhJhsztAuyULaUcIEPo3ECCi0vjIz5oKVl9nk/mcgsZ2cu2sip4QkRvGNcybdmmlnSjoCKCCBaHpNd7FpaJfkSM8QIU9AYWgwNVfCQqj4iRp8ZnsTsGDqr0EyipY3hsunGXybksgL11fOOLD2/6iq09BrICvQi1ielRmMOzuX9u46Y0/Ahe677j6moGxNCuKT3hrgjR+V8GldZasac1xnMX9facvVR4VGnUi95twCcLpAeM3SkmbSJ6laf2j07NmlNw4k4Rz/5KQeOcbbW+tMIKC7k0jCSnHVX78leyEL4aVPpGCHtpY1Pu25XFyf1AOJ+JJwqkNHuHd8/PEvCxkj4mNvV4hn0xSKDqGzepO1eLiP5lNbyleiuoBoKXPl27SZZ6Whqo/RBe634DBdW80uPvjhGftwFJtQaip9VtwB09v3jSCT6bWy10dG9bSlUXqdWLIoX171fEiqVuWZxTJWU/JeILFRiaAVU3b88RYp8KTHj9EfVfzYDoC6iOaJrx2kxMjOaWeXtA6FwmOkGBIb0lVlfsjZYr4Uli+8ihdS8uq+lKUtxiqR/OYeNAJVtB1SdQDLTTFgXV3OLjfplj/HN6gyqEriDoFPQKnr6aP7Ei9P17PKITBNpjh7mH7vbsvWuhCwhwkscZgi6X7xvMXK3Q0uzFcf0VukpIftFK/NxXMRH6Cio3vuMh2pLCXT3Vs5h5CoDhthfLv9vlv0IhzySA3/sh9vE9/gWALyUp9jWfqgsomzKmulagiw+JZaHKLYc1TvvDQDfN1uu/egW2GKiexhRTUZx4IGLMaYFKbrajIoT8yyI4YWHjrA+zOYA1pZOnMPHNqrr9htgTDHQC5NLctYuOl3awGIHmpGOyvZoBiUD+IsB14xqnL90Yg6M/oHK36HLy/HW08XEalE4nQnq+2XZdl2dQ16jiLyJIMON4EO2YkWxp0KvW9wVUpBAQVjLIMUWcirkJ75+Dn64QxWOHNb0ws7+gcKK2ZlR1dFVTnlvX9VpzEYCe6GLzuv/N6tU7+Oj+Xq9NlC8Rs39eBfmdFNqWSGI1pif6wwHt73Nsqf5bDFTzi08oButTHjDOQiOZDefiVIHaN0Tsqdku9dn5Jw7xI+GvPeLjRLUHhNkL0223rLdWmbyuDS1gN4N9rVi9otOEz2wspby/oHL3chtvYclxIwPwqYZwJkA7K9T0ZtAzUGtFW0AYAkIPK6SvoEoHuRVJhf4FoD8Z0U3G3pzkVGM6fTafHlr/7EZjgRvbdK5mRyfaxqro0SJshEkDAQKXvQlJux9dZRyBIHB/l66/O7XB/enWwFUBChCiDQnE0YkkUmYEFUV2ojLnykykEK5S5X9aDv4+sr70477yKLcUUPpzny0GqgUlx+8Oxp+hcF/n9YO/Yh8LfbrkiLXrakvMKTn2VB/eLUrpuNN6X+IuZ9am2vrsikxv5xZX6LOi9trqphkfbEhabQ6oMuO/XD65yrc4iYGzicix6P31JVa6p/Z+pv6ACtiyLPWZ+RMrTJR+QEqXCzgSAJoGEjnwOJ9+F3ico8b93f3rEr7cz223zz+BAK3cgVZKoEMDeMo8mkpNBeWTVQks0CREq5IifxdrZ1hE5vxiELLDN7VLvo7fbzFQzS+b/H988PWhSklvtUghF3Ui/ENGcszJm1zJvv7WYz7GqXLZDofupOIuRxuBdSNZymnTPA2gLvpSpnXbF2sFuDIHqac3VKthIKBy93G2oHiR45j0HDCNEXVxs69OX9ocUG0plvrs/AlDEPEuYPWuVCI/oHXSyemeXUDqBlEGWN2gcr9zgIpzG1qpEwnYtCSr1DyMplKXspq+3mWMO6AG0ISL8aUk/JNG9Mkr184dUBGfrwM0mxpzi4BqfvEJo5jtQwwem636OakRQtdYltNK6qsW7YuuWnRzSiZ/1wfdrKQjMl/09ESJkqr6Ggk+B7skXPKVN8xUdxXuWKlQSA9QoDx7IdLSSvWFALhmfNO093pLq4GCyt0rre6KHG08Ogegbwk0/6uA9d8dVBrxf8hqrlKCH1AXANJA2giorHaBLUkBmqgVLdyJFCzC9Bcmgp1QhhLkIJWRdGlQdY0rChuKfhxAf9sSx+/vxFeHQDa1ybf07792UM0snViYQ/6FRugiIVcUcl3rDt7+JVT7syOaXvzCbe75FccM1dC732eeYFV6pJQLQitkqQhf6Sm/KwjUj5DZWDk168pGpqiYPb0szbJQ9HgPuz2H9QK9KkTsqd5E3sEAlXvKF8onF+RbqfbB54DSHsmiDdXucH3/u4OKI5ELGKZLUkF6ANUFri5JlVEF00BRZ0dZtHAbmrgVqbS9pXAlJYdrIbZHSdrb4n6WVh9Vu/8/nbngwBUK6J1kGF51fcuc2VsaGAO539cKqjkFJ5aRH5zow1yiwA7ZzPK0SxhoFJGfJqPJZzMB2XnFx59hmG4CZLhk2VIGbC3k1zDhbX2tlOSykA8vmfxvILpa03GudcZYF7AwHarXzo/v8/fsYp+DBSr3YmbuODEarfMO9pnPA9EEgfuwfFkV/O8MqjkF48tsJHo6g38kafUPGqqsJ6UcqLoBkmMFFQryOziJBtOMDqQQOsmlinyNYGepkHyK1IfQf6SAVoGMCFW/EQCxNDC7pZaCWgORZ1ttcPFdrTWbXSRoIADZnGsHHVSO41dT8UEugvYdlbwJhugsAlw6vZeZYHcw1ulvTwcSXn54fObnbos7Iz9q8e9MPMEiW0qlc6M+FZIfJhvtgv5k8r5edtzwlNAdRDxZ4aRV14butq0aQLiWw/BP2cTXwQRVWhV0sazS/P1c5SeAjlPokLS3IuuNbQ6otlQ6/dMjDszJTRTsGorubRnGgjSAhdPVhR2YnD0FpBQxUd3Xh3cygXPj3Iq4aUOgTq9QsBqMkiIdroWrAtWnA8Z0JYknFbuK6GlCmBACvgNf2s5ytbEU/7RWfn59y5wZm7PB/yuu2SSonNoVqv0EIt8xFh0bKpAeQQTiJaPMfm6otgxKO/hMB4nSOCaU9Q6GdpNc37MkF2dA4sD4aumSsw34OgtUSbcDIg1AJRuKfTD0+cbNqWA0v+S40z0yVwt0p/WlX9pB/ZKQXrO2IfbXjBt3sEHVDSCaX3zcHiA6xxCfCOhwZy9mk4P7EqfqfmGOpf4nw/b3KZHOCPpeqydUIRVpM7GOVQNlyGRvWPcsd1QcumOuRn/uqXd2ksJIg4mjnZNpQDl1sFRysbOWtfrK0zpseNXZ3UVz7h5xYI7XXni4MG5V8DdT6tTLLvtKFfGUyiN18aZLH9yM0ttTUe2VF+cOh8dlfpI+by+KtZc1N+ae2Tq34esC3CZB5ZQ0UW0GdAbS5b++3NL+cUKuARWLotK5wRnk2OTU24ZwgCLFpyHs7S2Gn8gwG+YWH7OtIe9+ZhonWakh3QD8nEAXSFPzvHHoX+UlNzUnASNW72TiydJLWhG0yYpeb6332BGtz6UX+usAVWbV5pVP3pmsnmWYp6hiVCaW1VdJlR7H7TfCMlZ8CHLvpD91GolYsVQ4fOKwhhn/GKyNdW/pxEKY4NtR9a4j8Ajn6Wvw4kg6iaYKXzzsKCUYioJlKQTXnFI/88nse99TftQwCP0MoJ+mIF4GVCIaJCGL2Oh3b2qY19+Sc3RnwaQyE7VnGMZwX/EZCzV7LGvPqZs1a7Cevfc4mwRVtsr2VZNw4DOU9qql4xW9wdRF1VE1xB+LyIOp0PzhiNbnXKVXdWyLspKO8z32pqrqkGwXuklXXbKPWtKrs5ne/V2QmuJJ32NjrlZVFyfreW7Ppd1DXxGiq+sbIm87afV1giqtDjpvqLGnk/LpqhitpF53rfM+MSq6vmHpfI5+NwdeJlpgBVeNbXpuYb8H2MAF7v2tKmvcJ0betT68Y51Twjko4qbLQSECVEgedpQyx+x/TYjO+07d+tkCLkuiqTU2UQUPWUJpjzNExRWh/DBU/OjW+Jya3rd3H+7rdp3iY+kzYRYbg87HGK9qVIHJafNLPfinRogCj7AdqUZZMUvra2fvhALNrinixnqxalIOtUu0g5PS1NTUsaGsibdxvt9avDavk5Pyn40HtPU+fGPQQLWxKEyG9UBAh0A+EMUjvsiThzTPiGdc2e5omZjB75j4kOwExq78JV2johdE82OzB5J6MrfsuOEsdBcTT1KsY2h0cQIdu0avDwPzqJNWXzeo3MZ4NfeoYTYSOYWJzyTGLlBEXVnsvtCUBgKELlDpglDkqnFNLw4KqO6rnDCEQ3zfI3M5wRQlEKYB1ZK2pxQx62O0lKJUc1uTsM8UeqkLN5ApQPcUH7mnJX4cRLsluz2MXRWPaUVS5crb4nP+2PvZLy2fXGCpY08/lfjg1uaF6VLiDuRLS9uG5TJ2ULT81Y9J2LLiqGR5wd9LCiJBLBGlpmhIe0Ns4qz6GUscmJ4onVgQ8cxubHkHT6zLKQzAdo0G3vuTmqcvT+eQAzQrf0q57yUOYjJVIAlJvaWJps63s+38PoOqry+ya8B1NSMAJJh4hUj4nyHJY6awoya7CItbgCHFiR8x8TVCWr6ey91lBYs8qeRdOq7x2RV9ncPG+rmUC7MBT2C3u35eCHt1Q2PumztXNsfcAQWulnqm7LMb00lika7UD8dSH+h8XiqcUhr1Eica8DkM2suqtotqz6kfg31AgZvvYIPq6V2nRJrWNFR7HLnRg7ef8wC62FScW9BiOtIu9CpbiFFSDCKzthPhA1Sfc92GaEi3Vxw52li+V4mPTqrtYmmktzKvCURuvTn+yq+y19zZSx3luXsR2ctV5L7bG16Z637/AM73G4as2tcXucywPIpIwUs/yyql8ETRsSXJCN1lmGrPqJ1+xTMjjiqRpH+8Bz3akX2MaJshjTCQR2qWQemxY5teeM9lJZhC7xxjeAoBX6hqjiG3v+mK7PqSvUD15Xyq/m4cd1wLEbkbtapqXajyIRG/ImRnHd6w7+remb1zio7dPup5v2elg0K48tFdzak2FhpXxQUFOTqtLxm7m5qrk1YkdJdHPAlAD5+wS5qiNVTc3Bmkfj88z3Y0pmK3esRfApWqvmE1vLR6EEDl5vtBRXV+XZg7yYP/QxBGBVZ+nWpO3ueO0plXPOl435hrCNjHuZkHozE5DgMWJCUcDElFv6ucMAohLorA/FCJfQeEhAv4mma0UwIFNuLUPuRpBEq0okPljlMaprtCqF9qdxRN2I6NuQWEUxJZoFJQXUqCe25tnn9L9kU/La4u9kz0B57hiyB4PJbfedXU5TUJB7bYkLz9PdI/QVEL1amRIsy7sLvU9QNVk8qjgT5MRCslt/Wn0c7cEz3LPyHVuR7hWS/JnymjwPflABE+k5TWRnxcajrVBh69wsAiSeJmioZlHptjOsPwz8c0z/o4M7ceUM0fVR3zWgp/48PfP9yMQ9/gQhdAKhRpUdaVSrqMBH/1AvvWvLYDGjZ26Jv7GseMuUgV69GXnK2TQvA3tbj+0G7xOxiban7pxFNyETsrBIatH4gmpMguTiK8N9HAnxWV8E99MpO6mBBdLS2pVN4Txl1j659fMhjzcWO4Y4yCzuREKCaTaE1zHE9PwvSOheWTxzH8C0h1l8EDVfoDsiQI6d5Dm5/960Ce4Y7KCXnFVidHyL/JqNkuTabNAlWAFLaxRRgmhV3lh4k+79Dg9lMaZv52Q/e9p/joUUJ0Exj/1htUSdhf3tY09+bMdVMwxWxb0ryLGLrDELHv5KDaX9xQ//KS8zHG337I0P1I5Q+s2u4R17LwXbGG1a86G+nR4SeWhUHqD0Z0VdSL3MYS/o6tWZLXkLo2W41zWlRuaccBBuY+YtyHjuQLfjQyXZVeCD3voZYhpqFiSJ2Mq6lJOyq/BKq0GlaY2Acw5Y6J1Z/FThdJYHQoIe6LtkpJa1P18poW6kMp5znlx+xkwkgV9QKyVUMp367cpj766abqAfZnro4+RMaOhqX87OvIHaZgvM4wwD9Na1Mz55eMDowdQaqeO63E9VUQs9omw/rhYBwFlH1/91Hj9vyRHCIZNrWtcgb0osoThyRTdjRbLuzvO9nYmrhjUAOgKUby0UCewaW7VFXU7JGDyJUGkW9naEkZUDVzC3KUMNqWwqT5fWlQrenU8Nf/aJhx64ZSPO4tmrhDyHqXMh2/HqiI1gaQO25pnHNn5rn+b+nEQqP2VDI0xShuixF9H6qfjGzY9jpgCRqGDNmfQXd7Yh/24e1hCNv5sDehru7N2PBtCm2Q+j0Jr8lVvKSGrg8pPP27tTPf671u80edFUs2N95BpNs3m9gppUHiZ0o6EcQvGdAbMbLv9z4Ioy907/7s2a19/5eswEOFB5ZGo/nf89W/BjClGQ5fGlQIEVCHDtUolUseUmmuYNrhEE9CHm8vaLvk7A0cSnF36VG7QekhYXwrmY5VZWwqWhWqve6mprkPuuV1TJm68mN2ZAlv9Agf+dR+u0HOqYa8M6A4d2R93SfNQ4bsD9BdHNK1ntI/PCM3GkY5QW6IMC3TkB5kmNoI6fsEfF9TOv70DbDin8aUSFFZ4oeqenZo9fC85tzAliROZ9AJAAoBWkRecHc2y+f/a1CNAXxvyJDS0PNal6xa5fKO+iWB/5fgo9+P6WyWURV8UEyjN3jkH9oVrF2XPxXAdkY1bBuhsRKC8boIuOpoTckAOtsz/nkn1a5fYcqNmVfsHcJk/iREw5wrPgMqVXwS2PCiW1rnT3OT/V7lhLz8lBxvmK/2iO6KQf/GwGiP6EooHuEhhb+O1Xfsy8DdCHVqR+P+L5cUvr1DJGpvBkyMgds81UsMaJWvWEwGP1fSE0+v/XIJO0cz40bvCrCOa7GJSds3NXXsiyXhS4VHlURM5NsMvlJJ761unHZ3xps92KBy+eT0TBdr5etuNBVw/7q2wapCBxaO2JFMeKQlLNimcc1H3fNK0yi+7skNwvjsnm1q11z7M9/Mumzoukxoq09VmDb2DI+XVo9gE/mxr95FgIk6j18PqFRTCaT+OlS8v1YgempAKHWSqieYy3hXIf9nSt363tO7C48qVY/OIsLNoWp6zC7GutpA9G9s7Fk3NM7/wCmRPyw+elvjyU0RmEOgdrVhshGk7apyFv04hdQ5hV7eSFL5pQPVpY0zX3LmzerK5l1i1rvBEOd6RMWu8KlRfiTK+gBE7y8otn/MPrfLScQDik/YRtk+CsZfTSJ5i6HIDqa17S2nnj+AMf7OJcMfJeb82gb/xIxHswdUUwCzPK+iYlR7XV1dQVVJa+uw5iVZtJDq4lHF8NvTqnEQ+qVRd+aUMeGahsK6pVgaHFK0TTFHpNzaMGLALe0xNDjpMBE7RuJliXLX36Zs0rStaaoBwgmVlXmmtiCchWWO+eQ2AE+orMw5qLa2M6NvuzmtLioq9JqbW901mZd84IgROejsLPWRXyipdhvzbG2nMRKK0DaNjelKSZ8VDC/2PZkCl2lAMidSlLOsZvny5JiS7QsLvFZbXVfXkbmPm0tzUGByGpd1ZO4zpqoqN5ZKFfsSZROgc3VrUetSLE3tiB2jleXxSKJ+20T3+lD62U2Yb9lYnxItNXV1ruRzeuPuUVmZ5/7cubY2kf2xcS9sceGI4jYj+apKRKSFlIjnNza2f1JSkh+V/HJjKCoatvle0FhTV9dePWpU1HR0FAWhF2ETBIFq+5H19e3uOdxa1RUXF6S0oMyYICrKPde5j09NcXGhiF/hEgzFs2vfbGxs7SdY08vvvtytTXaiR/4tBuYbTu3LsNQFqino8hZJ/mp3m/te1PCvLNE3E2mp0007YqpPijxUEKUbMqWx3YZfWRHfndXcokpHd6l+PWkgHSkEL3bmJc66Z8XizikjDswpT+QfSaLXeUwPRGA+hFHPEUsjgpEG/H2P+LEI6d9V6VcZULm5u/vEh7Z8w1j/rhiZAwK1f7TKV+UBV3nQcSp6VeA/z9wqAAAPOElEQVTx34vDoFMsm5SvFTninavQYwMJv5vHfrlAb2Sl8/IpWN6JnELV4PdM/Hl14wvnZ9azB1SHFG1TImSvZW27TpF3LmDm+81fvJPZZIeWVn0fymssQnfy/L9BqQmMppD4wTCRtNGIOQkwe4rCZ6DFEuawSS7ghDeSfPNjIQlAXMdMT1fWrfhkdfHQsarUVtic994sLEseUlRUopQ3Nl944eyWFS6Ip/vljRoaiSS+DfC0RU2r3DlT6gClrXKwYR3HSl3EVLIvGGPICsWCZPCqz36RGhxLpLs4HidIa1UxOz8qSzpS3jhVirBnFr9W/5k7F1jHlg0fD+EKn/W1eQ0r0lSYsSVVB0P1ZIB8BS0XCmdHmmo/7CwZsasnsosoL1ncsmJZ9ahRsbA5OIOAvQFtU9XXU5Zf/c/WlQ0OOHNKh00gZRNaWry4ZUXPWcHVFRX5gfWPJcV4Uo2RO5bHYHpoZZkBDgN4XwU5QDYS5HXf0quWdRs1fCIRyqBaD8VSQ7SwtXFlbaykahirHK7E+0GRQ4QGNxcrZoEnoVGPjgZoHBitqjw70VT5SvZHsy+S1UWM/qPsiG/E4F9O5J1hlRBmSaEQ2tmuqRlx237xwVLuk6GrLeN7CSj1JDISxKoutcA1iSBY0OFxqMZUkg2+q0SXWiDmAsYZUAFYmQztzTe1zP13N8cflh0+XNm7zFOU5qH9gtvrF7mPQ7pNrZpUTkF4sUfYySh+54EvEZJbL1076+VMnzSwKtp3j5C5k4F3P1k75uJdy94eRoTbAN2NgDm+mH8yo0BVDzWC7QB76zFNM596qfiEbRnyRwM0E2MaqewJ0HgV/Hh88/R5mXv0gGps+bbDNEhNJ6sT1ac/qsILWX+SUZvGloy4DbCfAuQRYS+Fd7eVoN1yXpPRjiuYbMwT75FUGFvFfucBonImK9/vmH7q4XSrwUNGvFOIdI3R6H0Bpy4iQV4QhHe82b629uCSYWMB+jkjvGZo09oPngHkoNKhJxPoMlb8ynjh8+5rfWhp1ZFWcJolnRMhelU1LAEijhdxYDpQKzoXRKcBGicy0wxpYyh6JIi+xaE+qh72UaWTAX3MCj+/uGVF06Flw92B2SPB9PSrdSv+5Rbn0KKqU4QxloCF1gFGeaXH8pxAT4LSRKg+MCxeMmNV+dooh5FL3FlVLpVFAXdc6rRF8ZU1BwwZMsQLvCsJqFCiXy1qXPlm5mvmJEtjQUFx0hQcT0Q7Mul8tXaZNTgeSsON0vQgaT42MdlHFEeo4A3PR4eC9jWKd61TjpSrofSJRzw7gK0m1e2U6Dlh/pStjCHoeABvK9MaFp1Iqm8I6GNlypE8XrJ4xYpN1rfIBtvjpQcU5nLxKQb+jaw8JO2c6E5SFEBSZJc2ofPGn9fV/Ic7oYWTkZNB5u6QtaxLormkxjRxMQggy4TwbBK61gr2FcUkS1qcVvu6Uz9EEQQqb1prz72xdf5HDtTnlU4czhxMMUbfu6927pzs+TlXelVF6W6GvJM8MfMIso+IvnRF46yl2f2c2pZbPmz3lNpvFjTkPzEFz8iMomOLk76ezDCHs6DQlU5hyMcU+o8fG3/+nTRoXYGf4rddiYT/a8hUOW83lB4/vFcxnR5QVVdUDA1C/9kwFZ5ofOPO481hSIeV8IbFLXWfHFJSdbOBfmIdqBT7JVV/C0iDIdqGmS4USl24uKHBnYGb1v/Hlg47Ob0ZlF7yXJKgeHepCccxaFsT6L2hj9sg2JNEfpTfkv/3tpLOa5X020R0QUND0Wu2fG10iJjrVU3U5bKFIveUxNesbi8edrsSLU5RYuabjY0tmcU6tGz4maLiGPI+uYREtY8sbK7tqZ1+cGnVxS6Wxsq5AtmVFDlQfcqj2CshgklEGEkePZMB1SFFQ6co834ApqnQ7i7D2Ch/ALbjHQtfBX8j2L+ob+sojP4EwOdM9DdRPV7JLvGb1rwSllRNVNVxIFQqMItM8MKi+vqeL6ub+8ElIyaSYidlnqM2HE4Gh0D1lUVNq3sYGwcWDzuRhXaHhw73kSKlV15rWvHuQaXDDyTRowEtIFAzEea81rRqkRvXgXZlWdVxpBijqv8EYWcmXYNQZ9kCf3V/AeU21F5lr+8XYXMdq39UMi1NujJ/uxIVbXMzEn9qDVJX/qKbLvRy4XGj2fA1wnRqZ5okuy5TWB3nkpCmMTk92al8mTiXA5VTJV2p6qTYu6bG5/yyL5I0u48rs5Cmbm+80dQ0Z3C3MDuG6gBXMmL7gmgiGWysjJ1L5fGK8grC5orOcXjkS0frfglUfio4KfC9Oxj6kIL2AjCGUsFlmhO5EKKfOq6DqpxHSm+BdBkIOUyIxXy59eXa2p7Kr4eUD9+JQrkGiufAdL4oPielYgHu0xR95Mf0GnGhVJWlEFpsDH1fQYVkMV0iqRlizWFGzZEi8jgTnyfAnxl2GYx3Kfv021drVzijtcfgdqBSsUNANExB71NKpr/WtqbnBPmxxVUnELnDDVDE0OWWKE5Kh5PqLCGqZKAsG1QHFQ07mQmnK1EHKVJK8mcCj4KSqzexDKQHQmge/NQbFEQvA+luRHCazlISeiqh2hgx4QXpGuYmXVZpGxKe/mp81d+y37MDFat+wxK/whruzayVAP/Hq41pdTfdDi4d/q20agctBJm1pDTHgerg8pFVJMFpqjichF+1Hj++uFt97bkOOJKhb1irjSB8T4ESVZ4eafZfrMHyPp+1/GzlhCHRkM838H8hoNwe50SXpJIkwrcb0Xn5z+sXzM/M2xFP64pWHQqmO4R5jyTEZIrFrMsU7s4czlL51NFy0gwXmdYRJH52S9trPe+xv+D6r+j/JVClUsFJMd+7U6EPLYyvefWQ4mFXgLANwDFAFhIoIqTbJ2J01ZJVqzoOKRnuCpycyAEuq2ld5VIn0k6HscVDx4JxNoSfV8YpELhjbuaR+PcDwfZgnA/VJ0H8HYVlI3gLTDELKmQTeYRseJWoyyDF606NUWC5WPzWM/xjsH0xzDWvZn1t6dCy4WekJZXlUmVtsypPvRFf404R0fRXu2T4+Ua0QIjyyWhtoPSCge5KVk8CcwkTPjKG/lhTtyJda/2goqHfZsMT1eJ1MF5xPzOgKxw/FKpLBU4C8etGw8dFvdPBegARmsH08NCGlTUri4YfZljPh6JOWJpIeR8oPd0YL3rKOTx6AJMFKqjdgUB7kMrMhc2rHdtB03ZZ4YgJyrJ/+pgBUHu3pHr/wJIRu3nQ40A6GpBPofLCa01rXQAz/cxrSocdoYqxpPqKKY692djZaQo7zfHEup8FP/p6fGVardlUc3ZITml8fJT921j9vTJk17TL20kbSG0cHQ+sHVJ709Sl657NjfvHygl5hYnIRGPM9coYnehO68iAKstr2B3LggqoNaV2bpiSK69umzNo6Smbes7B+v16oApD7/loyh6f9Ly7leShRfE1C6oBDoqrrgDRTwzRpaqS40AW5vK1blMfULpjoScdjxDJHEjkSa+EO9tbUhVRxe2u5AQLLVejRwvkaRLv52ToDqgdqZYPFBvezswXqqFjQ4RnRsgME8HRDKpR1dOJ+R2FOr01R0kOZ1cMxmIvJd1dKbw/mev/00vker6tM0x5J4JdpSZ6H6KnKunLXmheQVmkLdmY2IOZfwToNGbeFqRhSum5NxtXrjiwdNhRPuhGBf7me+a2eWu/SHO4Di4a+h0w7U3KTy2Mr3x3bGHVKWq0mpRXEmFtKBhJJJXE+IsDjKquVtJhKmTVwwusOM6piaRYRoQOEdnDOR18ocdqWld92AOqwhHHMOvOxvEjhdstUucSqMUz9AQK/fpEa3I7T+gMKNUT6UoCRhHLXA213jI7KZXDSgtAOJhIUzDBIyY/v8m2JLZXodOI0Bkq/sHElYDOJNJdWXEIWe+FBS1fvNWXjTRzyMQdvJAuMeSd5xyV2YVfAlLbTuH8Zu782U9qa97f0HjuiFqbkLGW6DIwfUuU/JTbVxBX869LjVQHJrUpSH3Kyp9DhHddFZ+30aOV+jLv/6o+6xwV+UMr1Oc/UCDfV5+vJeDJ15pWLXYfIxdEzSmqukFY31eiiAeMMIWR22uWd6kPB5VUftOIuQLsSoahRYBtWLFYvdTdXjL6TevpZGv5Dt/YiaHS3kyUMGo/TnDqLwY5u7HqPtbyk77YSvX4XGEtIuB1TyLP1sSXx7skx3DHgTMcpv5iY76rBLs/CzWAtRiKOWn6NTlmjHmOJdzdKn/XUXKYEFhFuYBmxEL9s0ToWFXxwZEZr9V/li4s6VRDIYwwYme82lz7qfvZISWVk0iwOww9n0JqhSeRn4riH+0xnfluba1zb8fCePIHqpxk0iFC/LawfGIsToWqp8btEeqxjQ4oHDHaM/bbgL6zqGmNK2SSVl0PLBs+ngU7CuuCxQ2rPhxbNGwfJZwBxnAVaiNQIVjfFRs+bohHAHw2lCqEkCDSfxL4SacKdl93pgLDGdQqTlWEvgPiR0mpRCFnMmg7VXQQY7Hxgkdq6uo2eeDE09g1EisbOTGqZirBVFnScF1cCpwiu7qDgt+eVzfXlZPeqA3jbLL98v5zSFuMjkpBTxBgNyHKCwEOVZzjYq0CbwRWny6Ij1r8g+7KWv9VwBjIfddJKsBLFY3cNtL8xWdSWjWMTdCUvegHYkRObl6qsJX9MBr1Iq/Vf+bqsfXYNJOqqnIbErSnp1RiQ/nYb131sXPHO9exr7HC4vov0vXbVpSVjTYUEy9sX1sTj7c4Seh+XgPYqZhKNcX3byMh5di2whWL8JF76ekX5SSioKOoqTF37TIsSx1UNHJ7MnZ7DaiNosn3KTfXo8aU19G2Jr4ECA4sHFHqGd5FOcwRq/9KxqtWORfy/gXDy3KhlB2HG4MxvlfanBM2FnVm3MxjSkqKCjwvB3l58WQYknRoGdDZkh3fcWP5NhlNxSKuUGzLkqam1oMqK8u9kJ3DpI0bI3UZuyWtjuWWD+kwkWBJ6yrnWk+v3cHlOxckkq3RgtZVbTWO4dP9rGw6diBrKgi00m/kj904bi1DdTxJL99IuBaNK9dkx+/cnHMktqMYKjOQFfml+R/PWrYs6QKmB+QNGeJFvNEujKH59FFfHRVO9fMqm8uiKa/SkpWM3trzpw0SZXl5q7/qONbeG9SN2Tk8LNbOjqHuO2k9r9P6uuoHfTg7bCCbfUtd+/8AuEeO5Geu3NMAAAAASUVORK5CYII=">
          <a:extLst>
            <a:ext uri="{FF2B5EF4-FFF2-40B4-BE49-F238E27FC236}">
              <a16:creationId xmlns:a16="http://schemas.microsoft.com/office/drawing/2014/main" id="{5B750D29-6EA9-C0B5-A255-F0A42C29EBF9}"/>
            </a:ext>
          </a:extLst>
        </xdr:cNvPr>
        <xdr:cNvSpPr>
          <a:spLocks noChangeAspect="1" noChangeArrowheads="1"/>
        </xdr:cNvSpPr>
      </xdr:nvSpPr>
      <xdr:spPr bwMode="auto">
        <a:xfrm>
          <a:off x="809625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180975</xdr:rowOff>
    </xdr:from>
    <xdr:to>
      <xdr:col>1</xdr:col>
      <xdr:colOff>1181100</xdr:colOff>
      <xdr:row>1</xdr:row>
      <xdr:rowOff>123825</xdr:rowOff>
    </xdr:to>
    <xdr:pic>
      <xdr:nvPicPr>
        <xdr:cNvPr id="83736" name="Imagen 1">
          <a:extLst>
            <a:ext uri="{FF2B5EF4-FFF2-40B4-BE49-F238E27FC236}">
              <a16:creationId xmlns:a16="http://schemas.microsoft.com/office/drawing/2014/main" id="{A42BBD9A-0C6F-B399-3756-98F15FBD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85725</xdr:rowOff>
    </xdr:from>
    <xdr:to>
      <xdr:col>4</xdr:col>
      <xdr:colOff>0</xdr:colOff>
      <xdr:row>1</xdr:row>
      <xdr:rowOff>123825</xdr:rowOff>
    </xdr:to>
    <xdr:pic>
      <xdr:nvPicPr>
        <xdr:cNvPr id="81785" name="Imagen 6">
          <a:extLst>
            <a:ext uri="{FF2B5EF4-FFF2-40B4-BE49-F238E27FC236}">
              <a16:creationId xmlns:a16="http://schemas.microsoft.com/office/drawing/2014/main" id="{E403FC77-2677-8E41-8483-4BEB9A7F6CE6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847725"/>
          <a:ext cx="644842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81786" name="AutoShape 1024" descr="data:image/png;base64,iVBORw0KGgoAAAANSUhEUgAAANUAAAAwCAYAAACGyT+yAAAAAXNSR0IArs4c6QAAIABJREFUeF7tfQecVdW193+tfc69d3pnYADFgkaNFUss6CCKooItRH0mllgSk+8zMbHFir1rYpJniYkaNfo0sYCAKGVQEH1KYixEE1RU2jDtTr/3nrPX+n77ztzhMoLMMCPvve+x/Skys88+++yz/2e1/1qb0N0UU8zcouThPqHKQjTz8778ySBVDTvBsTVeiLWlrd7y3fBMqi/XDkaf2aUTRrKY8g7PX3Z8/bTWgY75wJgx/g6fDN/FJ2qSxubV41ATDnTM7OtnF03azmP9JgOFCkqvNUFJhRLk4QM0tC5z95xdevxIT+1erFqa6TeQebgxmPGvgu2GLdl3yYPBQMbaeu3GV4Ayv5peNSm3MMHPRWGqA0jPz/u6eAFESbUdoHZV1CvJW1DMCkN/0eK2PeunYqr0daz+9JuKqTy25K3rCVztgS4b2xR9g/CM7c8YvfvOr5iSL0HiZiVsD5W7Po6vWfgDLBm0TbigZPLpHvHlAHa26Pp+MQgCbRDB7cl454NH4eX210qOn2SIrwJob4uBLh9BVawVebTThJce0zirZSBrtPXaPoDq9RFTcpIdndMi8MZvDqi6vrakDo3uTwZZhQaByEcgepoJTxzauPdKGmRwLSievLcl/Z1PvKcqbk+l9N4j2qfVDuSlz6+ozkdYeGuU+N9E9aPQyvUdLeG8YzArOZBxM9fOL5n83QjxFQLdJRtUqloviltT8cT9DlQLiidPNoauUcWYTL/NvT85WagaWpGHk8ZevBVUm7uSm76uRyJlQOUPAFQbup0HtgZIBpD3lOg2LSiZNW75I4lNT23TPZyUqi5acoNhcz4Ryi30H6L2/OqmnMUDkVZ/r5yQV5+K3OqT+Z4HygtJ3hPFLWqis8bVPdO26Zl9dQ8HKo/4Ct0AqDQLVPOKJ0/2BwlU6Y+eUgCRh2MmvORbWyXVQF/jRq//2kHVJcEAAwpFtd4q/t1X+5uxzTOaBvpU88pPGMPWPkhEeynATjpC9XbrhfeOq5u5ZnPHz4DKI/M9AEUMhBb6sajenbKpPx/dMrtxc8d2120F1UBW77//tevZVMVJ78UYqDpAWovrV3OWgUIh6v4LZx986Xrn0CCgLRD7IFu6dVzr9Pp+3SSrs5NSh5UsudkHnxuSlrm7GTCg8lFK7QUDsYOyQaXQoq6xyarqF6Lyy87Q/umYtll1mzv3wQCVB4ZH3K8pqKoVyMOd2n7xkU1zmvt18dbOfV6BHvC8jTF+a+mIM43SaGXtl1WsqhFASwRcBdWdiTHUB0VD1S7XVlZzBrkhtARW7wD4N+Piz8f7PNusjvMKjzmAjfl3J6XE2fndzUlEQH7tkd51UMOLKzdn7A2Byi0UgwTQlaL2/pQxj0yon7Zqc8YfKKhIESjwOhNqiChFXcrAJpvz6pLwO+1lqbnHLBsc+3CTN/1f2CH7ZdDC8sn5nIr6/V2HDg0pJxcmFSQiFpFCgu5mlE4g4FhmFDpw9QaWKlaLygVU3Dp73PKaftlY81HtoTT/Vg/e2RZSmg1cB1pA/6XAj9c2Rhd8ZzNc+xsCVRZoRaFrRfURaPDAuPhLy/u7XgMBVddCUqeI3qdG7mbrtffn/m25NnXcqumd5BSLre1rWYE+feH6c+epAI+pmhTLTWoJWz6CGJczaLSFmuxxfLBYyNzQCy54be2sT6c6jbGPrabk2LFE3r0Adpde47ohPHCoqvcp4Y7DGl/4oo/D9nT7KlC5Tk7JJKBBVJ8MQ/ubI1pn/rM/9xg4qNDp1FDycm4eDMdJf+a+te+mV2DQQZV9y4XlkwsSNjzMh38bEe1sIT3A6nZedFiVSzxDjx3Sx6BtdzztFgadYSHFG/rcGietVD9WyIXtTXZuf13hmwJVBlgANQnk2aTob1riOe9/p4/xscECVavhWwYj2L3pbbK1R39W4GsFlZuIA0F+p55BxDcCVNblxuhqPjGsymyR1A+r4y991heVZF7ZceN9NXcL8E2BbtRSj4ADUX0QsLePbXrx8/4sSl9AlVbCQE5qxUX1pYD0V15j69t9YV9sBVV/3sb/vL5fO6jSwCqoLs/38h/2YI60pNEMrBwiRDUe2uDUqpaC+ZuiNs2unJDnJ6K3e8acLpC0V25jzUkrq7pcFT+h4paX+2O39RVUXcBKewZbhHR+ysovm+I5r2/KjtsKqv95QOnPjLcIqNyE5hdPOivC5s4AknZ/Z5oHR3nDL1ISuf/Ipme+0s07v+jYI5i9e0DYJduWchIj7Z5I/7OudcfGHlblm8fFn++zQ6E/oOpWBZ3MahOVhQL5dXsO1UxaNb1jYy9iK6j6s0X/5/XdYqB6Jf/YXXzfPENEDhA9aptTAUOVpxOc/OnR9bNXb2wJnX2WsnqnT3yqhRauk3Zp+6lJgQ6AypU0mhkj7QlU/dyK/ixWEJt50IpnOvvyir4KVN3et24IrxutWxXsUNW3QrK/jbJ5aWN24iCAqkOUfkle5Jatjoq+vNEt22eLgcqBIrD6pMd8hNV1KqALYFqVt62E3x4fn/nZxh5/bsmkiT7xnQp8IxuUTs0T1WkKfY+IvwvotutLQnYcxMfIhjeMbZ7xSV+Wd2Og6l6sJlWEzFSoimi2bOwGVkKh71iR+3zV6RtijgwCqBIieIJYH7JKHexk/SaaNZqyQVg7UDbIpu6z9fdZQUPHUDi04I3RQn6hoXUxW6tKRrzO6rY9lw6EDKuYygtKl9wXIXN6SiUvs/EdM8CqLCPQSYc27f3Bhu7xSskRRRHKuYvA3xFoQS8p1WqhFwuFCz31b2HCBAFimT7doPsCgp/n5+mMfb9CLctsiI2BKj0W8I5zrnjEezNwiAC52eyRbhsrpYr3LPShSGCePbjtubXZm20goOoaJ03H+gJI24yOkf/VoEr7U2ilEB4/onHaS1s3/te7Aj0v4+FR1bFRccfMNvtkpxk46k9K7IpIQfScvqpPG7UlSiffEyVzbkptfvamt5CVAvnOssY1b20oxaKm5LhJhsztAuyULaUcIEPo3ECCi0vjIz5oKVl9nk/mcgsZ2cu2sip4QkRvGNcybdmmlnSjoCKCCBaHpNd7FpaJfkSM8QIU9AYWgwNVfCQqj4iRp8ZnsTsGDqr0EyipY3hsunGXybksgL11fOOLD2/6iq09BrICvQi1ielRmMOzuX9u46Y0/Ahe677j6moGxNCuKT3hrgjR+V8GldZasac1xnMX9facvVR4VGnUi95twCcLpAeM3SkmbSJ6laf2j07NmlNw4k4Rz/5KQeOcbbW+tMIKC7k0jCSnHVX78leyEL4aVPpGCHtpY1Pu25XFyf1AOJ+JJwqkNHuHd8/PEvCxkj4mNvV4hn0xSKDqGzepO1eLiP5lNbyleiuoBoKXPl27SZZ6Whqo/RBe634DBdW80uPvjhGftwFJtQaip9VtwB09v3jSCT6bWy10dG9bSlUXqdWLIoX171fEiqVuWZxTJWU/JeILFRiaAVU3b88RYp8KTHj9EfVfzYDoC6iOaJrx2kxMjOaWeXtA6FwmOkGBIb0lVlfsjZYr4Uli+8ihdS8uq+lKUtxiqR/OYeNAJVtB1SdQDLTTFgXV3OLjfplj/HN6gyqEriDoFPQKnr6aP7Ei9P17PKITBNpjh7mH7vbsvWuhCwhwkscZgi6X7xvMXK3Q0uzFcf0VukpIftFK/NxXMRH6Cio3vuMh2pLCXT3Vs5h5CoDhthfLv9vlv0IhzySA3/sh9vE9/gWALyUp9jWfqgsomzKmulagiw+JZaHKLYc1TvvDQDfN1uu/egW2GKiexhRTUZx4IGLMaYFKbrajIoT8yyI4YWHjrA+zOYA1pZOnMPHNqrr9htgTDHQC5NLctYuOl3awGIHmpGOyvZoBiUD+IsB14xqnL90Yg6M/oHK36HLy/HW08XEalE4nQnq+2XZdl2dQ16jiLyJIMON4EO2YkWxp0KvW9wVUpBAQVjLIMUWcirkJ75+Dn64QxWOHNb0ws7+gcKK2ZlR1dFVTnlvX9VpzEYCe6GLzuv/N6tU7+Oj+Xq9NlC8Rs39eBfmdFNqWSGI1pif6wwHt73Nsqf5bDFTzi08oButTHjDOQiOZDefiVIHaN0Tsqdku9dn5Jw7xI+GvPeLjRLUHhNkL0223rLdWmbyuDS1gN4N9rVi9otOEz2wspby/oHL3chtvYclxIwPwqYZwJkA7K9T0ZtAzUGtFW0AYAkIPK6SvoEoHuRVJhf4FoD8Z0U3G3pzkVGM6fTafHlr/7EZjgRvbdK5mRyfaxqro0SJshEkDAQKXvQlJux9dZRyBIHB/l66/O7XB/enWwFUBChCiDQnE0YkkUmYEFUV2ojLnykykEK5S5X9aDv4+sr70477yKLcUUPpzny0GqgUlx+8Oxp+hcF/n9YO/Yh8LfbrkiLXrakvMKTn2VB/eLUrpuNN6X+IuZ9am2vrsikxv5xZX6LOi9trqphkfbEhabQ6oMuO/XD65yrc4iYGzicix6P31JVa6p/Z+pv6ACtiyLPWZ+RMrTJR+QEqXCzgSAJoGEjnwOJ9+F3ico8b93f3rEr7cz223zz+BAK3cgVZKoEMDeMo8mkpNBeWTVQks0CREq5IifxdrZ1hE5vxiELLDN7VLvo7fbzFQzS+b/H988PWhSklvtUghF3Ui/ENGcszJm1zJvv7WYz7GqXLZDofupOIuRxuBdSNZymnTPA2gLvpSpnXbF2sFuDIHqac3VKthIKBy93G2oHiR45j0HDCNEXVxs69OX9ocUG0plvrs/AlDEPEuYPWuVCI/oHXSyemeXUDqBlEGWN2gcr9zgIpzG1qpEwnYtCSr1DyMplKXspq+3mWMO6AG0ISL8aUk/JNG9Mkr184dUBGfrwM0mxpzi4BqfvEJo5jtQwwem636OakRQtdYltNK6qsW7YuuWnRzSiZ/1wfdrKQjMl/09ESJkqr6Ggk+B7skXPKVN8xUdxXuWKlQSA9QoDx7IdLSSvWFALhmfNO093pLq4GCyt0rre6KHG08Ogegbwk0/6uA9d8dVBrxf8hqrlKCH1AXANJA2giorHaBLUkBmqgVLdyJFCzC9Bcmgp1QhhLkIJWRdGlQdY0rChuKfhxAf9sSx+/vxFeHQDa1ybf07792UM0snViYQ/6FRugiIVcUcl3rDt7+JVT7syOaXvzCbe75FccM1dC732eeYFV6pJQLQitkqQhf6Sm/KwjUj5DZWDk168pGpqiYPb0szbJQ9HgPuz2H9QK9KkTsqd5E3sEAlXvKF8onF+RbqfbB54DSHsmiDdXucH3/u4OKI5ELGKZLUkF6ANUFri5JlVEF00BRZ0dZtHAbmrgVqbS9pXAlJYdrIbZHSdrb4n6WVh9Vu/8/nbngwBUK6J1kGF51fcuc2VsaGAO539cKqjkFJ5aRH5zow1yiwA7ZzPK0SxhoFJGfJqPJZzMB2XnFx59hmG4CZLhk2VIGbC3k1zDhbX2tlOSykA8vmfxvILpa03GudcZYF7AwHarXzo/v8/fsYp+DBSr3YmbuODEarfMO9pnPA9EEgfuwfFkV/O8MqjkF48tsJHo6g38kafUPGqqsJ6UcqLoBkmMFFQryOziJBtOMDqQQOsmlinyNYGepkHyK1IfQf6SAVoGMCFW/EQCxNDC7pZaCWgORZ1ttcPFdrTWbXSRoIADZnGsHHVSO41dT8UEugvYdlbwJhugsAlw6vZeZYHcw1ulvTwcSXn54fObnbos7Iz9q8e9MPMEiW0qlc6M+FZIfJhvtgv5k8r5edtzwlNAdRDxZ4aRV14butq0aQLiWw/BP2cTXwQRVWhV0sazS/P1c5SeAjlPokLS3IuuNbQ6otlQ6/dMjDszJTRTsGorubRnGgjSAhdPVhR2YnD0FpBQxUd3Xh3cygXPj3Iq4aUOgTq9QsBqMkiIdroWrAtWnA8Z0JYknFbuK6GlCmBACvgNf2s5ytbEU/7RWfn59y5wZm7PB/yuu2SSonNoVqv0EIt8xFh0bKpAeQQTiJaPMfm6otgxKO/hMB4nSOCaU9Q6GdpNc37MkF2dA4sD4aumSsw34OgtUSbcDIg1AJRuKfTD0+cbNqWA0v+S40z0yVwt0p/WlX9pB/ZKQXrO2IfbXjBt3sEHVDSCaX3zcHiA6xxCfCOhwZy9mk4P7EqfqfmGOpf4nw/b3KZHOCPpeqydUIRVpM7GOVQNlyGRvWPcsd1QcumOuRn/uqXd2ksJIg4mjnZNpQDl1sFRysbOWtfrK0zpseNXZ3UVz7h5xYI7XXni4MG5V8DdT6tTLLvtKFfGUyiN18aZLH9yM0ttTUe2VF+cOh8dlfpI+by+KtZc1N+ae2Tq34esC3CZB5ZQ0UW0GdAbS5b++3NL+cUKuARWLotK5wRnk2OTU24ZwgCLFpyHs7S2Gn8gwG+YWH7OtIe9+ZhonWakh3QD8nEAXSFPzvHHoX+UlNzUnASNW72TiydJLWhG0yYpeb6332BGtz6UX+usAVWbV5pVP3pmsnmWYp6hiVCaW1VdJlR7H7TfCMlZ8CHLvpD91GolYsVQ4fOKwhhn/GKyNdW/pxEKY4NtR9a4j8Ajn6Wvw4kg6iaYKXzzsKCUYioJlKQTXnFI/88nse99TftQwCP0MoJ+mIF4GVCIaJCGL2Oh3b2qY19+Sc3RnwaQyE7VnGMZwX/EZCzV7LGvPqZs1a7Cevfc4mwRVtsr2VZNw4DOU9qql4xW9wdRF1VE1xB+LyIOp0PzhiNbnXKVXdWyLspKO8z32pqrqkGwXuklXXbKPWtKrs5ne/V2QmuJJ32NjrlZVFyfreW7Ppd1DXxGiq+sbIm87afV1giqtDjpvqLGnk/LpqhitpF53rfM+MSq6vmHpfI5+NwdeJlpgBVeNbXpuYb8H2MAF7v2tKmvcJ0betT68Y51Twjko4qbLQSECVEgedpQyx+x/TYjO+07d+tkCLkuiqTU2UQUPWUJpjzNExRWh/DBU/OjW+Jya3rd3H+7rdp3iY+kzYRYbg87HGK9qVIHJafNLPfinRogCj7AdqUZZMUvra2fvhALNrinixnqxalIOtUu0g5PS1NTUsaGsibdxvt9avDavk5Pyn40HtPU+fGPQQLWxKEyG9UBAh0A+EMUjvsiThzTPiGdc2e5omZjB75j4kOwExq78JV2johdE82OzB5J6MrfsuOEsdBcTT1KsY2h0cQIdu0avDwPzqJNWXzeo3MZ4NfeoYTYSOYWJzyTGLlBEXVnsvtCUBgKELlDpglDkqnFNLw4KqO6rnDCEQ3zfI3M5wRQlEKYB1ZK2pxQx62O0lKJUc1uTsM8UeqkLN5ApQPcUH7mnJX4cRLsluz2MXRWPaUVS5crb4nP+2PvZLy2fXGCpY08/lfjg1uaF6VLiDuRLS9uG5TJ2ULT81Y9J2LLiqGR5wd9LCiJBLBGlpmhIe0Ns4qz6GUscmJ4onVgQ8cxubHkHT6zLKQzAdo0G3vuTmqcvT+eQAzQrf0q57yUOYjJVIAlJvaWJps63s+38PoOqry+ya8B1NSMAJJh4hUj4nyHJY6awoya7CItbgCHFiR8x8TVCWr6ey91lBYs8qeRdOq7x2RV9ncPG+rmUC7MBT2C3u35eCHt1Q2PumztXNsfcAQWulnqm7LMb00lika7UD8dSH+h8XiqcUhr1Eica8DkM2suqtotqz6kfg31AgZvvYIPq6V2nRJrWNFR7HLnRg7ef8wC62FScW9BiOtIu9CpbiFFSDCKzthPhA1Sfc92GaEi3Vxw52li+V4mPTqrtYmmktzKvCURuvTn+yq+y19zZSx3luXsR2ctV5L7bG16Z637/AM73G4as2tcXucywPIpIwUs/yyql8ETRsSXJCN1lmGrPqJ1+xTMjjiqRpH+8Bz3akX2MaJshjTCQR2qWQemxY5teeM9lJZhC7xxjeAoBX6hqjiG3v+mK7PqSvUD15Xyq/m4cd1wLEbkbtapqXajyIRG/ImRnHd6w7+remb1zio7dPup5v2elg0K48tFdzak2FhpXxQUFOTqtLxm7m5qrk1YkdJdHPAlAD5+wS5qiNVTc3Bmkfj88z3Y0pmK3esRfApWqvmE1vLR6EEDl5vtBRXV+XZg7yYP/QxBGBVZ+nWpO3ueO0plXPOl435hrCNjHuZkHozE5DgMWJCUcDElFv6ucMAohLorA/FCJfQeEhAv4mma0UwIFNuLUPuRpBEq0okPljlMaprtCqF9qdxRN2I6NuQWEUxJZoFJQXUqCe25tnn9L9kU/La4u9kz0B57hiyB4PJbfedXU5TUJB7bYkLz9PdI/QVEL1amRIsy7sLvU9QNVk8qjgT5MRCslt/Wn0c7cEz3LPyHVuR7hWS/JnymjwPflABE+k5TWRnxcajrVBh69wsAiSeJmioZlHptjOsPwz8c0z/o4M7ceUM0fVR3zWgp/48PfP9yMQ9/gQhdAKhRpUdaVSrqMBH/1AvvWvLYDGjZ26Jv7GseMuUgV69GXnK2TQvA3tbj+0G7xOxiban7pxFNyETsrBIatH4gmpMguTiK8N9HAnxWV8E99MpO6mBBdLS2pVN4Txl1j659fMhjzcWO4Y4yCzuREKCaTaE1zHE9PwvSOheWTxzH8C0h1l8EDVfoDsiQI6d5Dm5/960Ce4Y7KCXnFVidHyL/JqNkuTabNAlWAFLaxRRgmhV3lh4k+79Dg9lMaZv52Q/e9p/joUUJ0Exj/1htUSdhf3tY09+bMdVMwxWxb0ryLGLrDELHv5KDaX9xQ//KS8zHG337I0P1I5Q+s2u4R17LwXbGG1a86G+nR4SeWhUHqD0Z0VdSL3MYS/o6tWZLXkLo2W41zWlRuaccBBuY+YtyHjuQLfjQyXZVeCD3voZYhpqFiSJ2Mq6lJOyq/BKq0GlaY2Acw5Y6J1Z/FThdJYHQoIe6LtkpJa1P18poW6kMp5znlx+xkwkgV9QKyVUMp367cpj766abqAfZnro4+RMaOhqX87OvIHaZgvM4wwD9Na1Mz55eMDowdQaqeO63E9VUQs9omw/rhYBwFlH1/91Hj9vyRHCIZNrWtcgb0osoThyRTdjRbLuzvO9nYmrhjUAOgKUby0UCewaW7VFXU7JGDyJUGkW9naEkZUDVzC3KUMNqWwqT5fWlQrenU8Nf/aJhx64ZSPO4tmrhDyHqXMh2/HqiI1gaQO25pnHNn5rn+b+nEQqP2VDI0xShuixF9H6qfjGzY9jpgCRqGDNmfQXd7Yh/24e1hCNv5sDehru7N2PBtCm2Q+j0Jr8lVvKSGrg8pPP27tTPf671u80edFUs2N95BpNs3m9gppUHiZ0o6EcQvGdAbMbLv9z4Ioy907/7s2a19/5eswEOFB5ZGo/nf89W/BjClGQ5fGlQIEVCHDtUolUseUmmuYNrhEE9CHm8vaLvk7A0cSnF36VG7QekhYXwrmY5VZWwqWhWqve6mprkPuuV1TJm68mN2ZAlv9Agf+dR+u0HOqYa8M6A4d2R93SfNQ4bsD9BdHNK1ntI/PCM3GkY5QW6IMC3TkB5kmNoI6fsEfF9TOv70DbDin8aUSFFZ4oeqenZo9fC85tzAliROZ9AJAAoBWkRecHc2y+f/a1CNAXxvyJDS0PNal6xa5fKO+iWB/5fgo9+P6WyWURV8UEyjN3jkH9oVrF2XPxXAdkY1bBuhsRKC8boIuOpoTckAOtsz/nkn1a5fYcqNmVfsHcJk/iREw5wrPgMqVXwS2PCiW1rnT3OT/V7lhLz8lBxvmK/2iO6KQf/GwGiP6EooHuEhhb+O1Xfsy8DdCHVqR+P+L5cUvr1DJGpvBkyMgds81UsMaJWvWEwGP1fSE0+v/XIJO0cz40bvCrCOa7GJSds3NXXsiyXhS4VHlURM5NsMvlJJ761unHZ3xps92KBy+eT0TBdr5etuNBVw/7q2wapCBxaO2JFMeKQlLNimcc1H3fNK0yi+7skNwvjsnm1q11z7M9/Mumzoukxoq09VmDb2DI+XVo9gE/mxr95FgIk6j18PqFRTCaT+OlS8v1YgempAKHWSqieYy3hXIf9nSt363tO7C48qVY/OIsLNoWp6zC7GutpA9G9s7Fk3NM7/wCmRPyw+elvjyU0RmEOgdrVhshGk7apyFv04hdQ5hV7eSFL5pQPVpY0zX3LmzerK5l1i1rvBEOd6RMWu8KlRfiTK+gBE7y8otn/MPrfLScQDik/YRtk+CsZfTSJ5i6HIDqa17S2nnj+AMf7OJcMfJeb82gb/xIxHswdUUwCzPK+iYlR7XV1dQVVJa+uw5iVZtJDq4lHF8NvTqnEQ+qVRd+aUMeGahsK6pVgaHFK0TTFHpNzaMGLALe0xNDjpMBE7RuJliXLX36Zs0rStaaoBwgmVlXmmtiCchWWO+eQ2AE+orMw5qLa2M6NvuzmtLioq9JqbW901mZd84IgROejsLPWRXyipdhvzbG2nMRKK0DaNjelKSZ8VDC/2PZkCl2lAMidSlLOsZvny5JiS7QsLvFZbXVfXkbmPm0tzUGByGpd1ZO4zpqoqN5ZKFfsSZROgc3VrUetSLE3tiB2jleXxSKJ+20T3+lD62U2Yb9lYnxItNXV1ruRzeuPuUVmZ5/7cubY2kf2xcS9sceGI4jYj+apKRKSFlIjnNza2f1JSkh+V/HJjKCoatvle0FhTV9dePWpU1HR0FAWhF2ETBIFq+5H19e3uOdxa1RUXF6S0oMyYICrKPde5j09NcXGhiF/hEgzFs2vfbGxs7SdY08vvvtytTXaiR/4tBuYbTu3LsNQFqino8hZJ/mp3m/te1PCvLNE3E2mp0007YqpPijxUEKUbMqWx3YZfWRHfndXcokpHd6l+PWkgHSkEL3bmJc66Z8XizikjDswpT+QfSaLXeUwPRGA+hFHPEUsjgpEG/H2P+LEI6d9V6VcZULm5u/vEh7Z8w1j/rhiZAwK1f7TKV+UBV3nQcSp6VeA/z9wqAAAPOElEQVTx34vDoFMsm5SvFTninavQYwMJv5vHfrlAb2Sl8/IpWN6JnELV4PdM/Hl14wvnZ9azB1SHFG1TImSvZW27TpF3LmDm+81fvJPZZIeWVn0fymssQnfy/L9BqQmMppD4wTCRtNGIOQkwe4rCZ6DFEuawSS7ghDeSfPNjIQlAXMdMT1fWrfhkdfHQsarUVtic994sLEseUlRUopQ3Nl944eyWFS6Ip/vljRoaiSS+DfC0RU2r3DlT6gClrXKwYR3HSl3EVLIvGGPICsWCZPCqz36RGhxLpLs4HidIa1UxOz8qSzpS3jhVirBnFr9W/5k7F1jHlg0fD+EKn/W1eQ0r0lSYsSVVB0P1ZIB8BS0XCmdHmmo/7CwZsasnsosoL1ncsmJZ9ahRsbA5OIOAvQFtU9XXU5Zf/c/WlQ0OOHNKh00gZRNaWry4ZUXPWcHVFRX5gfWPJcV4Uo2RO5bHYHpoZZkBDgN4XwU5QDYS5HXf0quWdRs1fCIRyqBaD8VSQ7SwtXFlbaykahirHK7E+0GRQ4QGNxcrZoEnoVGPjgZoHBitqjw70VT5SvZHsy+S1UWM/qPsiG/E4F9O5J1hlRBmSaEQ2tmuqRlx237xwVLuk6GrLeN7CSj1JDISxKoutcA1iSBY0OFxqMZUkg2+q0SXWiDmAsYZUAFYmQztzTe1zP13N8cflh0+XNm7zFOU5qH9gtvrF7mPQ7pNrZpUTkF4sUfYySh+54EvEZJbL1076+VMnzSwKtp3j5C5k4F3P1k75uJdy94eRoTbAN2NgDm+mH8yo0BVDzWC7QB76zFNM596qfiEbRnyRwM0E2MaqewJ0HgV/Hh88/R5mXv0gGps+bbDNEhNJ6sT1ac/qsILWX+SUZvGloy4DbCfAuQRYS+Fd7eVoN1yXpPRjiuYbMwT75FUGFvFfucBonImK9/vmH7q4XSrwUNGvFOIdI3R6H0Bpy4iQV4QhHe82b629uCSYWMB+jkjvGZo09oPngHkoNKhJxPoMlb8ynjh8+5rfWhp1ZFWcJolnRMhelU1LAEijhdxYDpQKzoXRKcBGicy0wxpYyh6JIi+xaE+qh72UaWTAX3MCj+/uGVF06Flw92B2SPB9PSrdSv+5Rbn0KKqU4QxloCF1gFGeaXH8pxAT4LSRKg+MCxeMmNV+dooh5FL3FlVLpVFAXdc6rRF8ZU1BwwZMsQLvCsJqFCiXy1qXPlm5mvmJEtjQUFx0hQcT0Q7Mul8tXaZNTgeSsON0vQgaT42MdlHFEeo4A3PR4eC9jWKd61TjpSrofSJRzw7gK0m1e2U6Dlh/pStjCHoeABvK9MaFp1Iqm8I6GNlypE8XrJ4xYpN1rfIBtvjpQcU5nLxKQb+jaw8JO2c6E5SFEBSZJc2ofPGn9fV/Ic7oYWTkZNB5u6QtaxLormkxjRxMQggy4TwbBK61gr2FcUkS1qcVvu6Uz9EEQQqb1prz72xdf5HDtTnlU4czhxMMUbfu6927pzs+TlXelVF6W6GvJM8MfMIso+IvnRF46yl2f2c2pZbPmz3lNpvFjTkPzEFz8iMomOLk76ezDCHs6DQlU5hyMcU+o8fG3/+nTRoXYGf4rddiYT/a8hUOW83lB4/vFcxnR5QVVdUDA1C/9kwFZ5ofOPO481hSIeV8IbFLXWfHFJSdbOBfmIdqBT7JVV/C0iDIdqGmS4USl24uKHBnYGb1v/Hlg47Ob0ZlF7yXJKgeHepCccxaFsT6L2hj9sg2JNEfpTfkv/3tpLOa5X020R0QUND0Wu2fG10iJjrVU3U5bKFIveUxNesbi8edrsSLU5RYuabjY0tmcU6tGz4maLiGPI+uYREtY8sbK7tqZ1+cGnVxS6Wxsq5AtmVFDlQfcqj2CshgklEGEkePZMB1SFFQ6co834ApqnQ7i7D2Ch/ALbjHQtfBX8j2L+ob+sojP4EwOdM9DdRPV7JLvGb1rwSllRNVNVxIFQqMItM8MKi+vqeL6ub+8ElIyaSYidlnqM2HE4Gh0D1lUVNq3sYGwcWDzuRhXaHhw73kSKlV15rWvHuQaXDDyTRowEtIFAzEea81rRqkRvXgXZlWdVxpBijqv8EYWcmXYNQZ9kCf3V/AeU21F5lr+8XYXMdq39UMi1NujJ/uxIVbXMzEn9qDVJX/qKbLvRy4XGj2fA1wnRqZ5okuy5TWB3nkpCmMTk92al8mTiXA5VTJV2p6qTYu6bG5/yyL5I0u48rs5Cmbm+80dQ0Z3C3MDuG6gBXMmL7gmgiGWysjJ1L5fGK8grC5orOcXjkS0frfglUfio4KfC9Oxj6kIL2AjCGUsFlmhO5EKKfOq6DqpxHSm+BdBkIOUyIxXy59eXa2p7Kr4eUD9+JQrkGiufAdL4oPielYgHu0xR95Mf0GnGhVJWlEFpsDH1fQYVkMV0iqRlizWFGzZEi8jgTnyfAnxl2GYx3Kfv021drVzijtcfgdqBSsUNANExB71NKpr/WtqbnBPmxxVUnELnDDVDE0OWWKE5Kh5PqLCGqZKAsG1QHFQ07mQmnK1EHKVJK8mcCj4KSqzexDKQHQmge/NQbFEQvA+luRHCazlISeiqh2hgx4QXpGuYmXVZpGxKe/mp81d+y37MDFat+wxK/whruzayVAP/Hq41pdTfdDi4d/q20agctBJm1pDTHgerg8pFVJMFpqjichF+1Hj++uFt97bkOOJKhb1irjSB8T4ESVZ4eafZfrMHyPp+1/GzlhCHRkM838H8hoNwe50SXpJIkwrcb0Xn5z+sXzM/M2xFP64pWHQqmO4R5jyTEZIrFrMsU7s4czlL51NFy0gwXmdYRJH52S9trPe+xv+D6r+j/JVClUsFJMd+7U6EPLYyvefWQ4mFXgLANwDFAFhIoIqTbJ2J01ZJVqzoOKRnuCpycyAEuq2ld5VIn0k6HscVDx4JxNoSfV8YpELhjbuaR+PcDwfZgnA/VJ0H8HYVlI3gLTDELKmQTeYRseJWoyyDF606NUWC5WPzWM/xjsH0xzDWvZn1t6dCy4WekJZXlUmVtsypPvRFf404R0fRXu2T4+Ua0QIjyyWhtoPSCge5KVk8CcwkTPjKG/lhTtyJda/2goqHfZsMT1eJ1MF5xPzOgKxw/FKpLBU4C8etGw8dFvdPBegARmsH08NCGlTUri4YfZljPh6JOWJpIeR8oPd0YL3rKOTx6AJMFKqjdgUB7kMrMhc2rHdtB03ZZ4YgJyrJ/+pgBUHu3pHr/wJIRu3nQ40A6GpBPofLCa01rXQAz/cxrSocdoYqxpPqKKY692djZaQo7zfHEup8FP/p6fGVardlUc3ZITml8fJT921j9vTJk17TL20kbSG0cHQ+sHVJ709Sl657NjfvHygl5hYnIRGPM9coYnehO68iAKstr2B3LggqoNaV2bpiSK69umzNo6Smbes7B+v16oApD7/loyh6f9Ly7leShRfE1C6oBDoqrrgDRTwzRpaqS40AW5vK1blMfULpjoScdjxDJHEjkSa+EO9tbUhVRxe2u5AQLLVejRwvkaRLv52ToDqgdqZYPFBvezswXqqFjQ4RnRsgME8HRDKpR1dOJ+R2FOr01R0kOZ1cMxmIvJd1dKbw/mev/00vker6tM0x5J4JdpSZ6H6KnKunLXmheQVmkLdmY2IOZfwToNGbeFqRhSum5NxtXrjiwdNhRPuhGBf7me+a2eWu/SHO4Di4a+h0w7U3KTy2Mr3x3bGHVKWq0mpRXEmFtKBhJJJXE+IsDjKquVtJhKmTVwwusOM6piaRYRoQOEdnDOR18ocdqWld92AOqwhHHMOvOxvEjhdstUucSqMUz9AQK/fpEa3I7T+gMKNUT6UoCRhHLXA213jI7KZXDSgtAOJhIUzDBIyY/v8m2JLZXodOI0Bkq/sHElYDOJNJdWXEIWe+FBS1fvNWXjTRzyMQdvJAuMeSd5xyV2YVfAlLbTuH8Zu782U9qa97f0HjuiFqbkLGW6DIwfUuU/JTbVxBX869LjVQHJrUpSH3Kyp9DhHddFZ+30aOV+jLv/6o+6xwV+UMr1Oc/UCDfV5+vJeDJ15pWLXYfIxdEzSmqukFY31eiiAeMMIWR22uWd6kPB5VUftOIuQLsSoahRYBtWLFYvdTdXjL6TevpZGv5Dt/YiaHS3kyUMGo/TnDqLwY5u7HqPtbyk77YSvX4XGEtIuB1TyLP1sSXx7skx3DHgTMcpv5iY76rBLs/CzWAtRiKOWn6NTlmjHmOJdzdKn/XUXKYEFhFuYBmxEL9s0ToWFXxwZEZr9V/li4s6VRDIYwwYme82lz7qfvZISWVk0iwOww9n0JqhSeRn4riH+0xnfluba1zb8fCePIHqpxk0iFC/LawfGIsToWqp8btEeqxjQ4oHDHaM/bbgL6zqGmNK2SSVl0PLBs+ngU7CuuCxQ2rPhxbNGwfJZwBxnAVaiNQIVjfFRs+bohHAHw2lCqEkCDSfxL4SacKdl93pgLDGdQqTlWEvgPiR0mpRCFnMmg7VXQQY7Hxgkdq6uo2eeDE09g1EisbOTGqZirBVFnScF1cCpwiu7qDgt+eVzfXlZPeqA3jbLL98v5zSFuMjkpBTxBgNyHKCwEOVZzjYq0CbwRWny6Ij1r8g+7KWv9VwBjIfddJKsBLFY3cNtL8xWdSWjWMTdCUvegHYkRObl6qsJX9MBr1Iq/Vf+bqsfXYNJOqqnIbErSnp1RiQ/nYb131sXPHO9exr7HC4vov0vXbVpSVjTYUEy9sX1sTj7c4Seh+XgPYqZhKNcX3byMh5di2whWL8JF76ekX5SSioKOoqTF37TIsSx1UNHJ7MnZ7DaiNosn3KTfXo8aU19G2Jr4ECA4sHFHqGd5FOcwRq/9KxqtWORfy/gXDy3KhlB2HG4MxvlfanBM2FnVm3MxjSkqKCjwvB3l58WQYknRoGdDZkh3fcWP5NhlNxSKuUGzLkqam1oMqK8u9kJ3DpI0bI3UZuyWtjuWWD+kwkWBJ6yrnWk+v3cHlOxckkq3RgtZVbTWO4dP9rGw6diBrKgi00m/kj904bi1DdTxJL99IuBaNK9dkx+/cnHMktqMYKjOQFfml+R/PWrYs6QKmB+QNGeJFvNEujKH59FFfHRVO9fMqm8uiKa/SkpWM3trzpw0SZXl5q7/qONbeG9SN2Tk8LNbOjqHuO2k9r9P6uuoHfTg7bCCbfUtd+/8AuEeO5Geu3NMAAAAASUVORK5CYII=">
          <a:extLst>
            <a:ext uri="{FF2B5EF4-FFF2-40B4-BE49-F238E27FC236}">
              <a16:creationId xmlns:a16="http://schemas.microsoft.com/office/drawing/2014/main" id="{D8ED446F-DD5A-366F-FF63-449D0006F4EF}"/>
            </a:ext>
          </a:extLst>
        </xdr:cNvPr>
        <xdr:cNvSpPr>
          <a:spLocks noChangeAspect="1" noChangeArrowheads="1"/>
        </xdr:cNvSpPr>
      </xdr:nvSpPr>
      <xdr:spPr bwMode="auto">
        <a:xfrm>
          <a:off x="823912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114300</xdr:colOff>
      <xdr:row>0</xdr:row>
      <xdr:rowOff>133350</xdr:rowOff>
    </xdr:from>
    <xdr:to>
      <xdr:col>1</xdr:col>
      <xdr:colOff>1123950</xdr:colOff>
      <xdr:row>1</xdr:row>
      <xdr:rowOff>76200</xdr:rowOff>
    </xdr:to>
    <xdr:pic>
      <xdr:nvPicPr>
        <xdr:cNvPr id="81787" name="Imagen 1">
          <a:extLst>
            <a:ext uri="{FF2B5EF4-FFF2-40B4-BE49-F238E27FC236}">
              <a16:creationId xmlns:a16="http://schemas.microsoft.com/office/drawing/2014/main" id="{70503B50-971A-A799-7407-FA1BE139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3350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95250</xdr:rowOff>
    </xdr:from>
    <xdr:to>
      <xdr:col>4</xdr:col>
      <xdr:colOff>47625</xdr:colOff>
      <xdr:row>1</xdr:row>
      <xdr:rowOff>133350</xdr:rowOff>
    </xdr:to>
    <xdr:pic>
      <xdr:nvPicPr>
        <xdr:cNvPr id="82742" name="Imagen 6">
          <a:extLst>
            <a:ext uri="{FF2B5EF4-FFF2-40B4-BE49-F238E27FC236}">
              <a16:creationId xmlns:a16="http://schemas.microsoft.com/office/drawing/2014/main" id="{688F5947-60F4-DDA9-2E71-61C454FA5A6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857250"/>
          <a:ext cx="68961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82743" name="AutoShape 1024" descr="data:image/png;base64,iVBORw0KGgoAAAANSUhEUgAAANUAAAAwCAYAAACGyT+yAAAAAXNSR0IArs4c6QAAIABJREFUeF7tfQecVdW193+tfc69d3pnYADFgkaNFUss6CCKooItRH0mllgSk+8zMbHFir1rYpJniYkaNfo0sYCAKGVQEH1KYixEE1RU2jDtTr/3nrPX+n77ztzhMoLMMCPvve+x/Skys88+++yz/2e1/1qb0N0UU8zcouThPqHKQjTz8778ySBVDTvBsTVeiLWlrd7y3fBMqi/XDkaf2aUTRrKY8g7PX3Z8/bTWgY75wJgx/g6fDN/FJ2qSxubV41ATDnTM7OtnF03azmP9JgOFCkqvNUFJhRLk4QM0tC5z95xdevxIT+1erFqa6TeQebgxmPGvgu2GLdl3yYPBQMbaeu3GV4Ayv5peNSm3MMHPRWGqA0jPz/u6eAFESbUdoHZV1CvJW1DMCkN/0eK2PeunYqr0daz+9JuKqTy25K3rCVztgS4b2xR9g/CM7c8YvfvOr5iSL0HiZiVsD5W7Po6vWfgDLBm0TbigZPLpHvHlAHa26Pp+MQgCbRDB7cl454NH4eX210qOn2SIrwJob4uBLh9BVawVebTThJce0zirZSBrtPXaPoDq9RFTcpIdndMi8MZvDqi6vrakDo3uTwZZhQaByEcgepoJTxzauPdKGmRwLSievLcl/Z1PvKcqbk+l9N4j2qfVDuSlz6+ozkdYeGuU+N9E9aPQyvUdLeG8YzArOZBxM9fOL5n83QjxFQLdJRtUqloviltT8cT9DlQLiidPNoauUcWYTL/NvT85WagaWpGHk8ZevBVUm7uSm76uRyJlQOUPAFQbup0HtgZIBpD3lOg2LSiZNW75I4lNT23TPZyUqi5acoNhcz4Ryi30H6L2/OqmnMUDkVZ/r5yQV5+K3OqT+Z4HygtJ3hPFLWqis8bVPdO26Zl9dQ8HKo/4Ct0AqDQLVPOKJ0/2BwlU6Y+eUgCRh2MmvORbWyXVQF/jRq//2kHVJcEAAwpFtd4q/t1X+5uxzTOaBvpU88pPGMPWPkhEeynATjpC9XbrhfeOq5u5ZnPHz4DKI/M9AEUMhBb6sajenbKpPx/dMrtxc8d2120F1UBW77//tevZVMVJ78UYqDpAWovrV3OWgUIh6v4LZx986Xrn0CCgLRD7IFu6dVzr9Pp+3SSrs5NSh5UsudkHnxuSlrm7GTCg8lFK7QUDsYOyQaXQoq6xyarqF6Lyy87Q/umYtll1mzv3wQCVB4ZH3K8pqKoVyMOd2n7xkU1zmvt18dbOfV6BHvC8jTF+a+mIM43SaGXtl1WsqhFASwRcBdWdiTHUB0VD1S7XVlZzBrkhtARW7wD4N+Piz8f7PNusjvMKjzmAjfl3J6XE2fndzUlEQH7tkd51UMOLKzdn7A2Byi0UgwTQlaL2/pQxj0yon7Zqc8YfKKhIESjwOhNqiChFXcrAJpvz6pLwO+1lqbnHLBsc+3CTN/1f2CH7ZdDC8sn5nIr6/V2HDg0pJxcmFSQiFpFCgu5mlE4g4FhmFDpw9QaWKlaLygVU3Dp73PKaftlY81HtoTT/Vg/e2RZSmg1cB1pA/6XAj9c2Rhd8ZzNc+xsCVRZoRaFrRfURaPDAuPhLy/u7XgMBVddCUqeI3qdG7mbrtffn/m25NnXcqumd5BSLre1rWYE+feH6c+epAI+pmhTLTWoJWz6CGJczaLSFmuxxfLBYyNzQCy54be2sT6c6jbGPrabk2LFE3r0Adpde47ohPHCoqvcp4Y7DGl/4oo/D9nT7KlC5Tk7JJKBBVJ8MQ/ubI1pn/rM/9xg4qNDp1FDycm4eDMdJf+a+te+mV2DQQZV9y4XlkwsSNjzMh38bEe1sIT3A6nZedFiVSzxDjx3Sx6BtdzztFgadYSHFG/rcGietVD9WyIXtTXZuf13hmwJVBlgANQnk2aTob1riOe9/p4/xscECVavhWwYj2L3pbbK1R39W4GsFlZuIA0F+p55BxDcCVNblxuhqPjGsymyR1A+r4y991heVZF7ZceN9NXcL8E2BbtRSj4ADUX0QsLePbXrx8/4sSl9AlVbCQE5qxUX1pYD0V15j69t9YV9sBVV/3sb/vL5fO6jSwCqoLs/38h/2YI60pNEMrBwiRDUe2uDUqpaC+ZuiNs2unJDnJ6K3e8acLpC0V25jzUkrq7pcFT+h4paX+2O39RVUXcBKewZbhHR+ysovm+I5r2/KjtsKqv95QOnPjLcIqNyE5hdPOivC5s4AknZ/Z5oHR3nDL1ISuf/Ipme+0s07v+jYI5i9e0DYJduWchIj7Z5I/7OudcfGHlblm8fFn++zQ6E/oOpWBZ3MahOVhQL5dXsO1UxaNb1jYy9iK6j6s0X/5/XdYqB6Jf/YXXzfPENEDhA9aptTAUOVpxOc/OnR9bNXb2wJnX2WsnqnT3yqhRauk3Zp+6lJgQ6AypU0mhkj7QlU/dyK/ixWEJt50IpnOvvyir4KVN3et24IrxutWxXsUNW3QrK/jbJ5aWN24iCAqkOUfkle5Jatjoq+vNEt22eLgcqBIrD6pMd8hNV1KqALYFqVt62E3x4fn/nZxh5/bsmkiT7xnQp8IxuUTs0T1WkKfY+IvwvotutLQnYcxMfIhjeMbZ7xSV+Wd2Og6l6sJlWEzFSoimi2bOwGVkKh71iR+3zV6RtijgwCqBIieIJYH7JKHexk/SaaNZqyQVg7UDbIpu6z9fdZQUPHUDi04I3RQn6hoXUxW6tKRrzO6rY9lw6EDKuYygtKl9wXIXN6SiUvs/EdM8CqLCPQSYc27f3Bhu7xSskRRRHKuYvA3xFoQS8p1WqhFwuFCz31b2HCBAFimT7doPsCgp/n5+mMfb9CLctsiI2BKj0W8I5zrnjEezNwiAC52eyRbhsrpYr3LPShSGCePbjtubXZm20goOoaJ03H+gJI24yOkf/VoEr7U2ilEB4/onHaS1s3/te7Aj0v4+FR1bFRccfMNvtkpxk46k9K7IpIQfScvqpPG7UlSiffEyVzbkptfvamt5CVAvnOssY1b20oxaKm5LhJhsztAuyULaUcIEPo3ECCi0vjIz5oKVl9nk/mcgsZ2cu2sip4QkRvGNcybdmmlnSjoCKCCBaHpNd7FpaJfkSM8QIU9AYWgwNVfCQqj4iRp8ZnsTsGDqr0EyipY3hsunGXybksgL11fOOLD2/6iq09BrICvQi1ielRmMOzuX9u46Y0/Ahe677j6moGxNCuKT3hrgjR+V8GldZasac1xnMX9facvVR4VGnUi95twCcLpAeM3SkmbSJ6laf2j07NmlNw4k4Rz/5KQeOcbbW+tMIKC7k0jCSnHVX78leyEL4aVPpGCHtpY1Pu25XFyf1AOJ+JJwqkNHuHd8/PEvCxkj4mNvV4hn0xSKDqGzepO1eLiP5lNbyleiuoBoKXPl27SZZ6Whqo/RBe634DBdW80uPvjhGftwFJtQaip9VtwB09v3jSCT6bWy10dG9bSlUXqdWLIoX171fEiqVuWZxTJWU/JeILFRiaAVU3b88RYp8KTHj9EfVfzYDoC6iOaJrx2kxMjOaWeXtA6FwmOkGBIb0lVlfsjZYr4Uli+8ihdS8uq+lKUtxiqR/OYeNAJVtB1SdQDLTTFgXV3OLjfplj/HN6gyqEriDoFPQKnr6aP7Ei9P17PKITBNpjh7mH7vbsvWuhCwhwkscZgi6X7xvMXK3Q0uzFcf0VukpIftFK/NxXMRH6Cio3vuMh2pLCXT3Vs5h5CoDhthfLv9vlv0IhzySA3/sh9vE9/gWALyUp9jWfqgsomzKmulagiw+JZaHKLYc1TvvDQDfN1uu/egW2GKiexhRTUZx4IGLMaYFKbrajIoT8yyI4YWHjrA+zOYA1pZOnMPHNqrr9htgTDHQC5NLctYuOl3awGIHmpGOyvZoBiUD+IsB14xqnL90Yg6M/oHK36HLy/HW08XEalE4nQnq+2XZdl2dQ16jiLyJIMON4EO2YkWxp0KvW9wVUpBAQVjLIMUWcirkJ75+Dn64QxWOHNb0ws7+gcKK2ZlR1dFVTnlvX9VpzEYCe6GLzuv/N6tU7+Oj+Xq9NlC8Rs39eBfmdFNqWSGI1pif6wwHt73Nsqf5bDFTzi08oButTHjDOQiOZDefiVIHaN0Tsqdku9dn5Jw7xI+GvPeLjRLUHhNkL0223rLdWmbyuDS1gN4N9rVi9otOEz2wspby/oHL3chtvYclxIwPwqYZwJkA7K9T0ZtAzUGtFW0AYAkIPK6SvoEoHuRVJhf4FoD8Z0U3G3pzkVGM6fTafHlr/7EZjgRvbdK5mRyfaxqro0SJshEkDAQKXvQlJux9dZRyBIHB/l66/O7XB/enWwFUBChCiDQnE0YkkUmYEFUV2ojLnykykEK5S5X9aDv4+sr70477yKLcUUPpzny0GqgUlx+8Oxp+hcF/n9YO/Yh8LfbrkiLXrakvMKTn2VB/eLUrpuNN6X+IuZ9am2vrsikxv5xZX6LOi9trqphkfbEhabQ6oMuO/XD65yrc4iYGzicix6P31JVa6p/Z+pv6ACtiyLPWZ+RMrTJR+QEqXCzgSAJoGEjnwOJ9+F3ico8b93f3rEr7cz223zz+BAK3cgVZKoEMDeMo8mkpNBeWTVQks0CREq5IifxdrZ1hE5vxiELLDN7VLvo7fbzFQzS+b/H988PWhSklvtUghF3Ui/ENGcszJm1zJvv7WYz7GqXLZDofupOIuRxuBdSNZymnTPA2gLvpSpnXbF2sFuDIHqac3VKthIKBy93G2oHiR45j0HDCNEXVxs69OX9ocUG0plvrs/AlDEPEuYPWuVCI/oHXSyemeXUDqBlEGWN2gcr9zgIpzG1qpEwnYtCSr1DyMplKXspq+3mWMO6AG0ISL8aUk/JNG9Mkr184dUBGfrwM0mxpzi4BqfvEJo5jtQwwem636OakRQtdYltNK6qsW7YuuWnRzSiZ/1wfdrKQjMl/09ESJkqr6Ggk+B7skXPKVN8xUdxXuWKlQSA9QoDx7IdLSSvWFALhmfNO093pLq4GCyt0rre6KHG08Ogegbwk0/6uA9d8dVBrxf8hqrlKCH1AXANJA2giorHaBLUkBmqgVLdyJFCzC9Bcmgp1QhhLkIJWRdGlQdY0rChuKfhxAf9sSx+/vxFeHQDa1ybf07792UM0snViYQ/6FRugiIVcUcl3rDt7+JVT7syOaXvzCbe75FccM1dC732eeYFV6pJQLQitkqQhf6Sm/KwjUj5DZWDk168pGpqiYPb0szbJQ9HgPuz2H9QK9KkTsqd5E3sEAlXvKF8onF+RbqfbB54DSHsmiDdXucH3/u4OKI5ELGKZLUkF6ANUFri5JlVEF00BRZ0dZtHAbmrgVqbS9pXAlJYdrIbZHSdrb4n6WVh9Vu/8/nbngwBUK6J1kGF51fcuc2VsaGAO539cKqjkFJ5aRH5zow1yiwA7ZzPK0SxhoFJGfJqPJZzMB2XnFx59hmG4CZLhk2VIGbC3k1zDhbX2tlOSykA8vmfxvILpa03GudcZYF7AwHarXzo/v8/fsYp+DBSr3YmbuODEarfMO9pnPA9EEgfuwfFkV/O8MqjkF48tsJHo6g38kafUPGqqsJ6UcqLoBkmMFFQryOziJBtOMDqQQOsmlinyNYGepkHyK1IfQf6SAVoGMCFW/EQCxNDC7pZaCWgORZ1ttcPFdrTWbXSRoIADZnGsHHVSO41dT8UEugvYdlbwJhugsAlw6vZeZYHcw1ulvTwcSXn54fObnbos7Iz9q8e9MPMEiW0qlc6M+FZIfJhvtgv5k8r5edtzwlNAdRDxZ4aRV14butq0aQLiWw/BP2cTXwQRVWhV0sazS/P1c5SeAjlPokLS3IuuNbQ6otlQ6/dMjDszJTRTsGorubRnGgjSAhdPVhR2YnD0FpBQxUd3Xh3cygXPj3Iq4aUOgTq9QsBqMkiIdroWrAtWnA8Z0JYknFbuK6GlCmBACvgNf2s5ytbEU/7RWfn59y5wZm7PB/yuu2SSonNoVqv0EIt8xFh0bKpAeQQTiJaPMfm6otgxKO/hMB4nSOCaU9Q6GdpNc37MkF2dA4sD4aumSsw34OgtUSbcDIg1AJRuKfTD0+cbNqWA0v+S40z0yVwt0p/WlX9pB/ZKQXrO2IfbXjBt3sEHVDSCaX3zcHiA6xxCfCOhwZy9mk4P7EqfqfmGOpf4nw/b3KZHOCPpeqydUIRVpM7GOVQNlyGRvWPcsd1QcumOuRn/uqXd2ksJIg4mjnZNpQDl1sFRysbOWtfrK0zpseNXZ3UVz7h5xYI7XXni4MG5V8DdT6tTLLvtKFfGUyiN18aZLH9yM0ttTUe2VF+cOh8dlfpI+by+KtZc1N+ae2Tq34esC3CZB5ZQ0UW0GdAbS5b++3NL+cUKuARWLotK5wRnk2OTU24ZwgCLFpyHs7S2Gn8gwG+YWH7OtIe9+ZhonWakh3QD8nEAXSFPzvHHoX+UlNzUnASNW72TiydJLWhG0yYpeb6332BGtz6UX+usAVWbV5pVP3pmsnmWYp6hiVCaW1VdJlR7H7TfCMlZ8CHLvpD91GolYsVQ4fOKwhhn/GKyNdW/pxEKY4NtR9a4j8Ajn6Wvw4kg6iaYKXzzsKCUYioJlKQTXnFI/88nse99TftQwCP0MoJ+mIF4GVCIaJCGL2Oh3b2qY19+Sc3RnwaQyE7VnGMZwX/EZCzV7LGvPqZs1a7Cevfc4mwRVtsr2VZNw4DOU9qql4xW9wdRF1VE1xB+LyIOp0PzhiNbnXKVXdWyLspKO8z32pqrqkGwXuklXXbKPWtKrs5ne/V2QmuJJ32NjrlZVFyfreW7Ppd1DXxGiq+sbIm87afV1giqtDjpvqLGnk/LpqhitpF53rfM+MSq6vmHpfI5+NwdeJlpgBVeNbXpuYb8H2MAF7v2tKmvcJ0betT68Y51Twjko4qbLQSECVEgedpQyx+x/TYjO+07d+tkCLkuiqTU2UQUPWUJpjzNExRWh/DBU/OjW+Jya3rd3H+7rdp3iY+kzYRYbg87HGK9qVIHJafNLPfinRogCj7AdqUZZMUvra2fvhALNrinixnqxalIOtUu0g5PS1NTUsaGsibdxvt9avDavk5Pyn40HtPU+fGPQQLWxKEyG9UBAh0A+EMUjvsiThzTPiGdc2e5omZjB75j4kOwExq78JV2johdE82OzB5J6MrfsuOEsdBcTT1KsY2h0cQIdu0avDwPzqJNWXzeo3MZ4NfeoYTYSOYWJzyTGLlBEXVnsvtCUBgKELlDpglDkqnFNLw4KqO6rnDCEQ3zfI3M5wRQlEKYB1ZK2pxQx62O0lKJUc1uTsM8UeqkLN5ApQPcUH7mnJX4cRLsluz2MXRWPaUVS5crb4nP+2PvZLy2fXGCpY08/lfjg1uaF6VLiDuRLS9uG5TJ2ULT81Y9J2LLiqGR5wd9LCiJBLBGlpmhIe0Ns4qz6GUscmJ4onVgQ8cxubHkHT6zLKQzAdo0G3vuTmqcvT+eQAzQrf0q57yUOYjJVIAlJvaWJps63s+38PoOqry+ya8B1NSMAJJh4hUj4nyHJY6awoya7CItbgCHFiR8x8TVCWr6ey91lBYs8qeRdOq7x2RV9ncPG+rmUC7MBT2C3u35eCHt1Q2PumztXNsfcAQWulnqm7LMb00lika7UD8dSH+h8XiqcUhr1Eica8DkM2suqtotqz6kfg31AgZvvYIPq6V2nRJrWNFR7HLnRg7ef8wC62FScW9BiOtIu9CpbiFFSDCKzthPhA1Sfc92GaEi3Vxw52li+V4mPTqrtYmmktzKvCURuvTn+yq+y19zZSx3luXsR2ctV5L7bG16Z637/AM73G4as2tcXucywPIpIwUs/yyql8ETRsSXJCN1lmGrPqJ1+xTMjjiqRpH+8Bz3akX2MaJshjTCQR2qWQemxY5teeM9lJZhC7xxjeAoBX6hqjiG3v+mK7PqSvUD15Xyq/m4cd1wLEbkbtapqXajyIRG/ImRnHd6w7+remb1zio7dPup5v2elg0K48tFdzak2FhpXxQUFOTqtLxm7m5qrk1YkdJdHPAlAD5+wS5qiNVTc3Bmkfj88z3Y0pmK3esRfApWqvmE1vLR6EEDl5vtBRXV+XZg7yYP/QxBGBVZ+nWpO3ueO0plXPOl435hrCNjHuZkHozE5DgMWJCUcDElFv6ucMAohLorA/FCJfQeEhAv4mma0UwIFNuLUPuRpBEq0okPljlMaprtCqF9qdxRN2I6NuQWEUxJZoFJQXUqCe25tnn9L9kU/La4u9kz0B57hiyB4PJbfedXU5TUJB7bYkLz9PdI/QVEL1amRIsy7sLvU9QNVk8qjgT5MRCslt/Wn0c7cEz3LPyHVuR7hWS/JnymjwPflABE+k5TWRnxcajrVBh69wsAiSeJmioZlHptjOsPwz8c0z/o4M7ceUM0fVR3zWgp/48PfP9yMQ9/gQhdAKhRpUdaVSrqMBH/1AvvWvLYDGjZ26Jv7GseMuUgV69GXnK2TQvA3tbj+0G7xOxiban7pxFNyETsrBIatH4gmpMguTiK8N9HAnxWV8E99MpO6mBBdLS2pVN4Txl1j659fMhjzcWO4Y4yCzuREKCaTaE1zHE9PwvSOheWTxzH8C0h1l8EDVfoDsiQI6d5Dm5/960Ce4Y7KCXnFVidHyL/JqNkuTabNAlWAFLaxRRgmhV3lh4k+79Dg9lMaZv52Q/e9p/joUUJ0Exj/1htUSdhf3tY09+bMdVMwxWxb0ryLGLrDELHv5KDaX9xQ//KS8zHG337I0P1I5Q+s2u4R17LwXbGG1a86G+nR4SeWhUHqD0Z0VdSL3MYS/o6tWZLXkLo2W41zWlRuaccBBuY+YtyHjuQLfjQyXZVeCD3voZYhpqFiSJ2Mq6lJOyq/BKq0GlaY2Acw5Y6J1Z/FThdJYHQoIe6LtkpJa1P18poW6kMp5znlx+xkwkgV9QKyVUMp367cpj766abqAfZnro4+RMaOhqX87OvIHaZgvM4wwD9Na1Mz55eMDowdQaqeO63E9VUQs9omw/rhYBwFlH1/91Hj9vyRHCIZNrWtcgb0osoThyRTdjRbLuzvO9nYmrhjUAOgKUby0UCewaW7VFXU7JGDyJUGkW9naEkZUDVzC3KUMNqWwqT5fWlQrenU8Nf/aJhx64ZSPO4tmrhDyHqXMh2/HqiI1gaQO25pnHNn5rn+b+nEQqP2VDI0xShuixF9H6qfjGzY9jpgCRqGDNmfQXd7Yh/24e1hCNv5sDehru7N2PBtCm2Q+j0Jr8lVvKSGrg8pPP27tTPf671u80edFUs2N95BpNs3m9gppUHiZ0o6EcQvGdAbMbLv9z4Ioy907/7s2a19/5eswEOFB5ZGo/nf89W/BjClGQ5fGlQIEVCHDtUolUseUmmuYNrhEE9CHm8vaLvk7A0cSnF36VG7QekhYXwrmY5VZWwqWhWqve6mprkPuuV1TJm68mN2ZAlv9Agf+dR+u0HOqYa8M6A4d2R93SfNQ4bsD9BdHNK1ntI/PCM3GkY5QW6IMC3TkB5kmNoI6fsEfF9TOv70DbDin8aUSFFZ4oeqenZo9fC85tzAliROZ9AJAAoBWkRecHc2y+f/a1CNAXxvyJDS0PNal6xa5fKO+iWB/5fgo9+P6WyWURV8UEyjN3jkH9oVrF2XPxXAdkY1bBuhsRKC8boIuOpoTckAOtsz/nkn1a5fYcqNmVfsHcJk/iREw5wrPgMqVXwS2PCiW1rnT3OT/V7lhLz8lBxvmK/2iO6KQf/GwGiP6EooHuEhhb+O1Xfsy8DdCHVqR+P+L5cUvr1DJGpvBkyMgds81UsMaJWvWEwGP1fSE0+v/XIJO0cz40bvCrCOa7GJSds3NXXsiyXhS4VHlURM5NsMvlJJ761unHZ3xps92KBy+eT0TBdr5etuNBVw/7q2wapCBxaO2JFMeKQlLNimcc1H3fNK0yi+7skNwvjsnm1q11z7M9/Mumzoukxoq09VmDb2DI+XVo9gE/mxr95FgIk6j18PqFRTCaT+OlS8v1YgempAKHWSqieYy3hXIf9nSt363tO7C48qVY/OIsLNoWp6zC7GutpA9G9s7Fk3NM7/wCmRPyw+elvjyU0RmEOgdrVhshGk7apyFv04hdQ5hV7eSFL5pQPVpY0zX3LmzerK5l1i1rvBEOd6RMWu8KlRfiTK+gBE7y8otn/MPrfLScQDik/YRtk+CsZfTSJ5i6HIDqa17S2nnj+AMf7OJcMfJeb82gb/xIxHswdUUwCzPK+iYlR7XV1dQVVJa+uw5iVZtJDq4lHF8NvTqnEQ+qVRd+aUMeGahsK6pVgaHFK0TTFHpNzaMGLALe0xNDjpMBE7RuJliXLX36Zs0rStaaoBwgmVlXmmtiCchWWO+eQ2AE+orMw5qLa2M6NvuzmtLioq9JqbW901mZd84IgROejsLPWRXyipdhvzbG2nMRKK0DaNjelKSZ8VDC/2PZkCl2lAMidSlLOsZvny5JiS7QsLvFZbXVfXkbmPm0tzUGByGpd1ZO4zpqoqN5ZKFfsSZROgc3VrUetSLE3tiB2jleXxSKJ+20T3+lD62U2Yb9lYnxItNXV1ruRzeuPuUVmZ5/7cubY2kf2xcS9sceGI4jYj+apKRKSFlIjnNza2f1JSkh+V/HJjKCoatvle0FhTV9dePWpU1HR0FAWhF2ETBIFq+5H19e3uOdxa1RUXF6S0oMyYICrKPde5j09NcXGhiF/hEgzFs2vfbGxs7SdY08vvvtytTXaiR/4tBuYbTu3LsNQFqino8hZJ/mp3m/te1PCvLNE3E2mp0007YqpPijxUEKUbMqWx3YZfWRHfndXcokpHd6l+PWkgHSkEL3bmJc66Z8XizikjDswpT+QfSaLXeUwPRGA+hFHPEUsjgpEG/H2P+LEI6d9V6VcZULm5u/vEh7Z8w1j/rhiZAwK1f7TKV+UBV3nQcSp6VeA/z9wqAAAPOElEQVTx34vDoFMsm5SvFTninavQYwMJv5vHfrlAb2Sl8/IpWN6JnELV4PdM/Hl14wvnZ9azB1SHFG1TImSvZW27TpF3LmDm+81fvJPZZIeWVn0fymssQnfy/L9BqQmMppD4wTCRtNGIOQkwe4rCZ6DFEuawSS7ghDeSfPNjIQlAXMdMT1fWrfhkdfHQsarUVtic994sLEseUlRUopQ3Nl944eyWFS6Ip/vljRoaiSS+DfC0RU2r3DlT6gClrXKwYR3HSl3EVLIvGGPICsWCZPCqz36RGhxLpLs4HidIa1UxOz8qSzpS3jhVirBnFr9W/5k7F1jHlg0fD+EKn/W1eQ0r0lSYsSVVB0P1ZIB8BS0XCmdHmmo/7CwZsasnsosoL1ncsmJZ9ahRsbA5OIOAvQFtU9XXU5Zf/c/WlQ0OOHNKh00gZRNaWry4ZUXPWcHVFRX5gfWPJcV4Uo2RO5bHYHpoZZkBDgN4XwU5QDYS5HXf0quWdRs1fCIRyqBaD8VSQ7SwtXFlbaykahirHK7E+0GRQ4QGNxcrZoEnoVGPjgZoHBitqjw70VT5SvZHsy+S1UWM/qPsiG/E4F9O5J1hlRBmSaEQ2tmuqRlx237xwVLuk6GrLeN7CSj1JDISxKoutcA1iSBY0OFxqMZUkg2+q0SXWiDmAsYZUAFYmQztzTe1zP13N8cflh0+XNm7zFOU5qH9gtvrF7mPQ7pNrZpUTkF4sUfYySh+54EvEZJbL1076+VMnzSwKtp3j5C5k4F3P1k75uJdy94eRoTbAN2NgDm+mH8yo0BVDzWC7QB76zFNM596qfiEbRnyRwM0E2MaqewJ0HgV/Hh88/R5mXv0gGps+bbDNEhNJ6sT1ac/qsILWX+SUZvGloy4DbCfAuQRYS+Fd7eVoN1yXpPRjiuYbMwT75FUGFvFfucBonImK9/vmH7q4XSrwUNGvFOIdI3R6H0Bpy4iQV4QhHe82b629uCSYWMB+jkjvGZo09oPngHkoNKhJxPoMlb8ynjh8+5rfWhp1ZFWcJolnRMhelU1LAEijhdxYDpQKzoXRKcBGicy0wxpYyh6JIi+xaE+qh72UaWTAX3MCj+/uGVF06Flw92B2SPB9PSrdSv+5Rbn0KKqU4QxloCF1gFGeaXH8pxAT4LSRKg+MCxeMmNV+dooh5FL3FlVLpVFAXdc6rRF8ZU1BwwZMsQLvCsJqFCiXy1qXPlm5mvmJEtjQUFx0hQcT0Q7Mul8tXaZNTgeSsON0vQgaT42MdlHFEeo4A3PR4eC9jWKd61TjpSrofSJRzw7gK0m1e2U6Dlh/pStjCHoeABvK9MaFp1Iqm8I6GNlypE8XrJ4xYpN1rfIBtvjpQcU5nLxKQb+jaw8JO2c6E5SFEBSZJc2ofPGn9fV/Ic7oYWTkZNB5u6QtaxLormkxjRxMQggy4TwbBK61gr2FcUkS1qcVvu6Uz9EEQQqb1prz72xdf5HDtTnlU4czhxMMUbfu6927pzs+TlXelVF6W6GvJM8MfMIso+IvnRF46yl2f2c2pZbPmz3lNpvFjTkPzEFz8iMomOLk76ezDCHs6DQlU5hyMcU+o8fG3/+nTRoXYGf4rddiYT/a8hUOW83lB4/vFcxnR5QVVdUDA1C/9kwFZ5ofOPO481hSIeV8IbFLXWfHFJSdbOBfmIdqBT7JVV/C0iDIdqGmS4USl24uKHBnYGb1v/Hlg47Ob0ZlF7yXJKgeHepCccxaFsT6L2hj9sg2JNEfpTfkv/3tpLOa5X020R0QUND0Wu2fG10iJjrVU3U5bKFIveUxNesbi8edrsSLU5RYuabjY0tmcU6tGz4maLiGPI+uYREtY8sbK7tqZ1+cGnVxS6Wxsq5AtmVFDlQfcqj2CshgklEGEkePZMB1SFFQ6co834ApqnQ7i7D2Ch/ALbjHQtfBX8j2L+ob+sojP4EwOdM9DdRPV7JLvGb1rwSllRNVNVxIFQqMItM8MKi+vqeL6ub+8ElIyaSYidlnqM2HE4Gh0D1lUVNq3sYGwcWDzuRhXaHhw73kSKlV15rWvHuQaXDDyTRowEtIFAzEea81rRqkRvXgXZlWdVxpBijqv8EYWcmXYNQZ9kCf3V/AeU21F5lr+8XYXMdq39UMi1NujJ/uxIVbXMzEn9qDVJX/qKbLvRy4XGj2fA1wnRqZ5okuy5TWB3nkpCmMTk92al8mTiXA5VTJV2p6qTYu6bG5/yyL5I0u48rs5Cmbm+80dQ0Z3C3MDuG6gBXMmL7gmgiGWysjJ1L5fGK8grC5orOcXjkS0frfglUfio4KfC9Oxj6kIL2AjCGUsFlmhO5EKKfOq6DqpxHSm+BdBkIOUyIxXy59eXa2p7Kr4eUD9+JQrkGiufAdL4oPielYgHu0xR95Mf0GnGhVJWlEFpsDH1fQYVkMV0iqRlizWFGzZEi8jgTnyfAnxl2GYx3Kfv021drVzijtcfgdqBSsUNANExB71NKpr/WtqbnBPmxxVUnELnDDVDE0OWWKE5Kh5PqLCGqZKAsG1QHFQ07mQmnK1EHKVJK8mcCj4KSqzexDKQHQmge/NQbFEQvA+luRHCazlISeiqh2hgx4QXpGuYmXVZpGxKe/mp81d+y37MDFat+wxK/whruzayVAP/Hq41pdTfdDi4d/q20agctBJm1pDTHgerg8pFVJMFpqjichF+1Hj++uFt97bkOOJKhb1irjSB8T4ESVZ4eafZfrMHyPp+1/GzlhCHRkM838H8hoNwe50SXpJIkwrcb0Xn5z+sXzM/M2xFP64pWHQqmO4R5jyTEZIrFrMsU7s4czlL51NFy0gwXmdYRJH52S9trPe+xv+D6r+j/JVClUsFJMd+7U6EPLYyvefWQ4mFXgLANwDFAFhIoIqTbJ2J01ZJVqzoOKRnuCpycyAEuq2ld5VIn0k6HscVDx4JxNoSfV8YpELhjbuaR+PcDwfZgnA/VJ0H8HYVlI3gLTDELKmQTeYRseJWoyyDF606NUWC5WPzWM/xjsH0xzDWvZn1t6dCy4WekJZXlUmVtsypPvRFf404R0fRXu2T4+Ua0QIjyyWhtoPSCge5KVk8CcwkTPjKG/lhTtyJda/2goqHfZsMT1eJ1MF5xPzOgKxw/FKpLBU4C8etGw8dFvdPBegARmsH08NCGlTUri4YfZljPh6JOWJpIeR8oPd0YL3rKOTx6AJMFKqjdgUB7kMrMhc2rHdtB03ZZ4YgJyrJ/+pgBUHu3pHr/wJIRu3nQ40A6GpBPofLCa01rXQAz/cxrSocdoYqxpPqKKY692djZaQo7zfHEup8FP/p6fGVardlUc3ZITml8fJT921j9vTJk17TL20kbSG0cHQ+sHVJ709Sl657NjfvHygl5hYnIRGPM9coYnehO68iAKstr2B3LggqoNaV2bpiSK69umzNo6Smbes7B+v16oApD7/loyh6f9Ly7leShRfE1C6oBDoqrrgDRTwzRpaqS40AW5vK1blMfULpjoScdjxDJHEjkSa+EO9tbUhVRxe2u5AQLLVejRwvkaRLv52ToDqgdqZYPFBvezswXqqFjQ4RnRsgME8HRDKpR1dOJ+R2FOr01R0kOZ1cMxmIvJd1dKbw/mev/00vker6tM0x5J4JdpSZ6H6KnKunLXmheQVmkLdmY2IOZfwToNGbeFqRhSum5NxtXrjiwdNhRPuhGBf7me+a2eWu/SHO4Di4a+h0w7U3KTy2Mr3x3bGHVKWq0mpRXEmFtKBhJJJXE+IsDjKquVtJhKmTVwwusOM6piaRYRoQOEdnDOR18ocdqWld92AOqwhHHMOvOxvEjhdstUucSqMUz9AQK/fpEa3I7T+gMKNUT6UoCRhHLXA213jI7KZXDSgtAOJhIUzDBIyY/v8m2JLZXodOI0Bkq/sHElYDOJNJdWXEIWe+FBS1fvNWXjTRzyMQdvJAuMeSd5xyV2YVfAlLbTuH8Zu782U9qa97f0HjuiFqbkLGW6DIwfUuU/JTbVxBX869LjVQHJrUpSH3Kyp9DhHddFZ+30aOV+jLv/6o+6xwV+UMr1Oc/UCDfV5+vJeDJ15pWLXYfIxdEzSmqukFY31eiiAeMMIWR22uWd6kPB5VUftOIuQLsSoahRYBtWLFYvdTdXjL6TevpZGv5Dt/YiaHS3kyUMGo/TnDqLwY5u7HqPtbyk77YSvX4XGEtIuB1TyLP1sSXx7skx3DHgTMcpv5iY76rBLs/CzWAtRiKOWn6NTlmjHmOJdzdKn/XUXKYEFhFuYBmxEL9s0ToWFXxwZEZr9V/li4s6VRDIYwwYme82lz7qfvZISWVk0iwOww9n0JqhSeRn4riH+0xnfluba1zb8fCePIHqpxk0iFC/LawfGIsToWqp8btEeqxjQ4oHDHaM/bbgL6zqGmNK2SSVl0PLBs+ngU7CuuCxQ2rPhxbNGwfJZwBxnAVaiNQIVjfFRs+bohHAHw2lCqEkCDSfxL4SacKdl93pgLDGdQqTlWEvgPiR0mpRCFnMmg7VXQQY7Hxgkdq6uo2eeDE09g1EisbOTGqZirBVFnScF1cCpwiu7qDgt+eVzfXlZPeqA3jbLL98v5zSFuMjkpBTxBgNyHKCwEOVZzjYq0CbwRWny6Ij1r8g+7KWv9VwBjIfddJKsBLFY3cNtL8xWdSWjWMTdCUvegHYkRObl6qsJX9MBr1Iq/Vf+bqsfXYNJOqqnIbErSnp1RiQ/nYb131sXPHO9exr7HC4vov0vXbVpSVjTYUEy9sX1sTj7c4Seh+XgPYqZhKNcX3byMh5di2whWL8JF76ekX5SSioKOoqTF37TIsSx1UNHJ7MnZ7DaiNosn3KTfXo8aU19G2Jr4ECA4sHFHqGd5FOcwRq/9KxqtWORfy/gXDy3KhlB2HG4MxvlfanBM2FnVm3MxjSkqKCjwvB3l58WQYknRoGdDZkh3fcWP5NhlNxSKuUGzLkqam1oMqK8u9kJ3DpI0bI3UZuyWtjuWWD+kwkWBJ6yrnWk+v3cHlOxckkq3RgtZVbTWO4dP9rGw6diBrKgi00m/kj904bi1DdTxJL99IuBaNK9dkx+/cnHMktqMYKjOQFfml+R/PWrYs6QKmB+QNGeJFvNEujKH59FFfHRVO9fMqm8uiKa/SkpWM3trzpw0SZXl5q7/qONbeG9SN2Tk8LNbOjqHuO2k9r9P6uuoHfTg7bCCbfUtd+/8AuEeO5Geu3NMAAAAASUVORK5CYII=">
          <a:extLst>
            <a:ext uri="{FF2B5EF4-FFF2-40B4-BE49-F238E27FC236}">
              <a16:creationId xmlns:a16="http://schemas.microsoft.com/office/drawing/2014/main" id="{52CD8756-22D5-1BDF-55D2-0A8341C5C50D}"/>
            </a:ext>
          </a:extLst>
        </xdr:cNvPr>
        <xdr:cNvSpPr>
          <a:spLocks noChangeAspect="1" noChangeArrowheads="1"/>
        </xdr:cNvSpPr>
      </xdr:nvSpPr>
      <xdr:spPr bwMode="auto">
        <a:xfrm>
          <a:off x="8639175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0</xdr:row>
      <xdr:rowOff>161925</xdr:rowOff>
    </xdr:from>
    <xdr:to>
      <xdr:col>1</xdr:col>
      <xdr:colOff>1181100</xdr:colOff>
      <xdr:row>1</xdr:row>
      <xdr:rowOff>104775</xdr:rowOff>
    </xdr:to>
    <xdr:pic>
      <xdr:nvPicPr>
        <xdr:cNvPr id="82744" name="Imagen 1">
          <a:extLst>
            <a:ext uri="{FF2B5EF4-FFF2-40B4-BE49-F238E27FC236}">
              <a16:creationId xmlns:a16="http://schemas.microsoft.com/office/drawing/2014/main" id="{E6F3A52C-CED9-A7FA-8B24-D7478AA44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619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76200</xdr:rowOff>
    </xdr:from>
    <xdr:to>
      <xdr:col>11</xdr:col>
      <xdr:colOff>28575</xdr:colOff>
      <xdr:row>1</xdr:row>
      <xdr:rowOff>114300</xdr:rowOff>
    </xdr:to>
    <xdr:pic>
      <xdr:nvPicPr>
        <xdr:cNvPr id="84521" name="Imagen 6">
          <a:extLst>
            <a:ext uri="{FF2B5EF4-FFF2-40B4-BE49-F238E27FC236}">
              <a16:creationId xmlns:a16="http://schemas.microsoft.com/office/drawing/2014/main" id="{82EC9515-F416-D701-BF6F-A2D492CC898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38100" y="838200"/>
          <a:ext cx="1329690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0</xdr:row>
      <xdr:rowOff>142875</xdr:rowOff>
    </xdr:from>
    <xdr:to>
      <xdr:col>1</xdr:col>
      <xdr:colOff>504825</xdr:colOff>
      <xdr:row>1</xdr:row>
      <xdr:rowOff>85725</xdr:rowOff>
    </xdr:to>
    <xdr:pic>
      <xdr:nvPicPr>
        <xdr:cNvPr id="84522" name="Imagen 1">
          <a:extLst>
            <a:ext uri="{FF2B5EF4-FFF2-40B4-BE49-F238E27FC236}">
              <a16:creationId xmlns:a16="http://schemas.microsoft.com/office/drawing/2014/main" id="{F6B38F36-8644-7747-A59B-A248DA7C0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4287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66675</xdr:rowOff>
    </xdr:from>
    <xdr:to>
      <xdr:col>4</xdr:col>
      <xdr:colOff>28575</xdr:colOff>
      <xdr:row>1</xdr:row>
      <xdr:rowOff>104775</xdr:rowOff>
    </xdr:to>
    <xdr:pic>
      <xdr:nvPicPr>
        <xdr:cNvPr id="86745" name="Imagen 6">
          <a:extLst>
            <a:ext uri="{FF2B5EF4-FFF2-40B4-BE49-F238E27FC236}">
              <a16:creationId xmlns:a16="http://schemas.microsoft.com/office/drawing/2014/main" id="{C6129B54-227B-BCD9-04D2-ABCBCD048222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19050" y="828675"/>
          <a:ext cx="7800975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304800</xdr:colOff>
      <xdr:row>0</xdr:row>
      <xdr:rowOff>304800</xdr:rowOff>
    </xdr:to>
    <xdr:sp macro="" textlink="">
      <xdr:nvSpPr>
        <xdr:cNvPr id="86746" name="AutoShape 1024" descr="data:image/png;base64,iVBORw0KGgoAAAANSUhEUgAAANUAAAAwCAYAAACGyT+yAAAAAXNSR0IArs4c6QAAIABJREFUeF7tfQecVdW193+tfc69d3pnYADFgkaNFUss6CCKooItRH0mllgSk+8zMbHFir1rYpJniYkaNfo0sYCAKGVQEH1KYixEE1RU2jDtTr/3nrPX+n77ztzhMoLMMCPvve+x/Skys88+++yz/2e1/1qb0N0UU8zcouThPqHKQjTz8778ySBVDTvBsTVeiLWlrd7y3fBMqi/XDkaf2aUTRrKY8g7PX3Z8/bTWgY75wJgx/g6fDN/FJ2qSxubV41ATDnTM7OtnF03azmP9JgOFCkqvNUFJhRLk4QM0tC5z95xdevxIT+1erFqa6TeQebgxmPGvgu2GLdl3yYPBQMbaeu3GV4Ayv5peNSm3MMHPRWGqA0jPz/u6eAFESbUdoHZV1CvJW1DMCkN/0eK2PeunYqr0daz+9JuKqTy25K3rCVztgS4b2xR9g/CM7c8YvfvOr5iSL0HiZiVsD5W7Po6vWfgDLBm0TbigZPLpHvHlAHa26Pp+MQgCbRDB7cl454NH4eX210qOn2SIrwJob4uBLh9BVawVebTThJce0zirZSBrtPXaPoDq9RFTcpIdndMi8MZvDqi6vrakDo3uTwZZhQaByEcgepoJTxzauPdKGmRwLSievLcl/Z1PvKcqbk+l9N4j2qfVDuSlz6+ozkdYeGuU+N9E9aPQyvUdLeG8YzArOZBxM9fOL5n83QjxFQLdJRtUqloviltT8cT9DlQLiidPNoauUcWYTL/NvT85WagaWpGHk8ZevBVUm7uSm76uRyJlQOUPAFQbup0HtgZIBpD3lOg2LSiZNW75I4lNT23TPZyUqi5acoNhcz4Ryi30H6L2/OqmnMUDkVZ/r5yQV5+K3OqT+Z4HygtJ3hPFLWqis8bVPdO26Zl9dQ8HKo/4Ct0AqDQLVPOKJ0/2BwlU6Y+eUgCRh2MmvORbWyXVQF/jRq//2kHVJcEAAwpFtd4q/t1X+5uxzTOaBvpU88pPGMPWPkhEeynATjpC9XbrhfeOq5u5ZnPHz4DKI/M9AEUMhBb6sajenbKpPx/dMrtxc8d2120F1UBW77//tevZVMVJ78UYqDpAWovrV3OWgUIh6v4LZx986Xrn0CCgLRD7IFu6dVzr9Pp+3SSrs5NSh5UsudkHnxuSlrm7GTCg8lFK7QUDsYOyQaXQoq6xyarqF6Lyy87Q/umYtll1mzv3wQCVB4ZH3K8pqKoVyMOd2n7xkU1zmvt18dbOfV6BHvC8jTF+a+mIM43SaGXtl1WsqhFASwRcBdWdiTHUB0VD1S7XVlZzBrkhtARW7wD4N+Piz8f7PNusjvMKjzmAjfl3J6XE2fndzUlEQH7tkd51UMOLKzdn7A2Byi0UgwTQlaL2/pQxj0yon7Zqc8YfKKhIESjwOhNqiChFXcrAJpvz6pLwO+1lqbnHLBsc+3CTN/1f2CH7ZdDC8sn5nIr6/V2HDg0pJxcmFSQiFpFCgu5mlE4g4FhmFDpw9QaWKlaLygVU3Dp73PKaftlY81HtoTT/Vg/e2RZSmg1cB1pA/6XAj9c2Rhd8ZzNc+xsCVRZoRaFrRfURaPDAuPhLy/u7XgMBVddCUqeI3qdG7mbrtffn/m25NnXcqumd5BSLre1rWYE+feH6c+epAI+pmhTLTWoJWz6CGJczaLSFmuxxfLBYyNzQCy54be2sT6c6jbGPrabk2LFE3r0Adpde47ohPHCoqvcp4Y7DGl/4oo/D9nT7KlC5Tk7JJKBBVJ8MQ/ubI1pn/rM/9xg4qNDp1FDycm4eDMdJf+a+te+mV2DQQZV9y4XlkwsSNjzMh38bEe1sIT3A6nZedFiVSzxDjx3Sx6BtdzztFgadYSHFG/rcGietVD9WyIXtTXZuf13hmwJVBlgANQnk2aTob1riOe9/p4/xscECVavhWwYj2L3pbbK1R39W4GsFlZuIA0F+p55BxDcCVNblxuhqPjGsymyR1A+r4y991heVZF7ZceN9NXcL8E2BbtRSj4ADUX0QsLePbXrx8/4sSl9AlVbCQE5qxUX1pYD0V15j69t9YV9sBVV/3sb/vL5fO6jSwCqoLs/38h/2YI60pNEMrBwiRDUe2uDUqpaC+ZuiNs2unJDnJ6K3e8acLpC0V25jzUkrq7pcFT+h4paX+2O39RVUXcBKewZbhHR+ysovm+I5r2/KjtsKqv95QOnPjLcIqNyE5hdPOivC5s4AknZ/Z5oHR3nDL1ISuf/Ipme+0s07v+jYI5i9e0DYJduWchIj7Z5I/7OudcfGHlblm8fFn++zQ6E/oOpWBZ3MahOVhQL5dXsO1UxaNb1jYy9iK6j6s0X/5/XdYqB6Jf/YXXzfPENEDhA9aptTAUOVpxOc/OnR9bNXb2wJnX2WsnqnT3yqhRauk3Zp+6lJgQ6AypU0mhkj7QlU/dyK/ixWEJt50IpnOvvyir4KVN3et24IrxutWxXsUNW3QrK/jbJ5aWN24iCAqkOUfkle5Jatjoq+vNEt22eLgcqBIrD6pMd8hNV1KqALYFqVt62E3x4fn/nZxh5/bsmkiT7xnQp8IxuUTs0T1WkKfY+IvwvotutLQnYcxMfIhjeMbZ7xSV+Wd2Og6l6sJlWEzFSoimi2bOwGVkKh71iR+3zV6RtijgwCqBIieIJYH7JKHexk/SaaNZqyQVg7UDbIpu6z9fdZQUPHUDi04I3RQn6hoXUxW6tKRrzO6rY9lw6EDKuYygtKl9wXIXN6SiUvs/EdM8CqLCPQSYc27f3Bhu7xSskRRRHKuYvA3xFoQS8p1WqhFwuFCz31b2HCBAFimT7doPsCgp/n5+mMfb9CLctsiI2BKj0W8I5zrnjEezNwiAC52eyRbhsrpYr3LPShSGCePbjtubXZm20goOoaJ03H+gJI24yOkf/VoEr7U2ilEB4/onHaS1s3/te7Aj0v4+FR1bFRccfMNvtkpxk46k9K7IpIQfScvqpPG7UlSiffEyVzbkptfvamt5CVAvnOssY1b20oxaKm5LhJhsztAuyULaUcIEPo3ECCi0vjIz5oKVl9nk/mcgsZ2cu2sip4QkRvGNcybdmmlnSjoCKCCBaHpNd7FpaJfkSM8QIU9AYWgwNVfCQqj4iRp8ZnsTsGDqr0EyipY3hsunGXybksgL11fOOLD2/6iq09BrICvQi1ielRmMOzuX9u46Y0/Ahe677j6moGxNCuKT3hrgjR+V8GldZasac1xnMX9facvVR4VGnUi95twCcLpAeM3SkmbSJ6laf2j07NmlNw4k4Rz/5KQeOcbbW+tMIKC7k0jCSnHVX78leyEL4aVPpGCHtpY1Pu25XFyf1AOJ+JJwqkNHuHd8/PEvCxkj4mNvV4hn0xSKDqGzepO1eLiP5lNbyleiuoBoKXPl27SZZ6Whqo/RBe634DBdW80uPvjhGftwFJtQaip9VtwB09v3jSCT6bWy10dG9bSlUXqdWLIoX171fEiqVuWZxTJWU/JeILFRiaAVU3b88RYp8KTHj9EfVfzYDoC6iOaJrx2kxMjOaWeXtA6FwmOkGBIb0lVlfsjZYr4Uli+8ihdS8uq+lKUtxiqR/OYeNAJVtB1SdQDLTTFgXV3OLjfplj/HN6gyqEriDoFPQKnr6aP7Ei9P17PKITBNpjh7mH7vbsvWuhCwhwkscZgi6X7xvMXK3Q0uzFcf0VukpIftFK/NxXMRH6Cio3vuMh2pLCXT3Vs5h5CoDhthfLv9vlv0IhzySA3/sh9vE9/gWALyUp9jWfqgsomzKmulagiw+JZaHKLYc1TvvDQDfN1uu/egW2GKiexhRTUZx4IGLMaYFKbrajIoT8yyI4YWHjrA+zOYA1pZOnMPHNqrr9htgTDHQC5NLctYuOl3awGIHmpGOyvZoBiUD+IsB14xqnL90Yg6M/oHK36HLy/HW08XEalE4nQnq+2XZdl2dQ16jiLyJIMON4EO2YkWxp0KvW9wVUpBAQVjLIMUWcirkJ75+Dn64QxWOHNb0ws7+gcKK2ZlR1dFVTnlvX9VpzEYCe6GLzuv/N6tU7+Oj+Xq9NlC8Rs39eBfmdFNqWSGI1pif6wwHt73Nsqf5bDFTzi08oButTHjDOQiOZDefiVIHaN0Tsqdku9dn5Jw7xI+GvPeLjRLUHhNkL0223rLdWmbyuDS1gN4N9rVi9otOEz2wspby/oHL3chtvYclxIwPwqYZwJkA7K9T0ZtAzUGtFW0AYAkIPK6SvoEoHuRVJhf4FoD8Z0U3G3pzkVGM6fTafHlr/7EZjgRvbdK5mRyfaxqro0SJshEkDAQKXvQlJux9dZRyBIHB/l66/O7XB/enWwFUBChCiDQnE0YkkUmYEFUV2ojLnykykEK5S5X9aDv4+sr70477yKLcUUPpzny0GqgUlx+8Oxp+hcF/n9YO/Yh8LfbrkiLXrakvMKTn2VB/eLUrpuNN6X+IuZ9am2vrsikxv5xZX6LOi9trqphkfbEhabQ6oMuO/XD65yrc4iYGzicix6P31JVa6p/Z+pv6ACtiyLPWZ+RMrTJR+QEqXCzgSAJoGEjnwOJ9+F3ico8b93f3rEr7cz223zz+BAK3cgVZKoEMDeMo8mkpNBeWTVQks0CREq5IifxdrZ1hE5vxiELLDN7VLvo7fbzFQzS+b/H988PWhSklvtUghF3Ui/ENGcszJm1zJvv7WYz7GqXLZDofupOIuRxuBdSNZymnTPA2gLvpSpnXbF2sFuDIHqac3VKthIKBy93G2oHiR45j0HDCNEXVxs69OX9ocUG0plvrs/AlDEPEuYPWuVCI/oHXSyemeXUDqBlEGWN2gcr9zgIpzG1qpEwnYtCSr1DyMplKXspq+3mWMO6AG0ISL8aUk/JNG9Mkr184dUBGfrwM0mxpzi4BqfvEJo5jtQwwem636OakRQtdYltNK6qsW7YuuWnRzSiZ/1wfdrKQjMl/09ESJkqr6Ggk+B7skXPKVN8xUdxXuWKlQSA9QoDx7IdLSSvWFALhmfNO093pLq4GCyt0rre6KHG08Ogegbwk0/6uA9d8dVBrxf8hqrlKCH1AXANJA2giorHaBLUkBmqgVLdyJFCzC9Bcmgp1QhhLkIJWRdGlQdY0rChuKfhxAf9sSx+/vxFeHQDa1ybf07792UM0snViYQ/6FRugiIVcUcl3rDt7+JVT7syOaXvzCbe75FccM1dC732eeYFV6pJQLQitkqQhf6Sm/KwjUj5DZWDk168pGpqiYPb0szbJQ9HgPuz2H9QK9KkTsqd5E3sEAlXvKF8onF+RbqfbB54DSHsmiDdXucH3/u4OKI5ELGKZLUkF6ANUFri5JlVEF00BRZ0dZtHAbmrgVqbS9pXAlJYdrIbZHSdrb4n6WVh9Vu/8/nbngwBUK6J1kGF51fcuc2VsaGAO539cKqjkFJ5aRH5zow1yiwA7ZzPK0SxhoFJGfJqPJZzMB2XnFx59hmG4CZLhk2VIGbC3k1zDhbX2tlOSykA8vmfxvILpa03GudcZYF7AwHarXzo/v8/fsYp+DBSr3YmbuODEarfMO9pnPA9EEgfuwfFkV/O8MqjkF48tsJHo6g38kafUPGqqsJ6UcqLoBkmMFFQryOziJBtOMDqQQOsmlinyNYGepkHyK1IfQf6SAVoGMCFW/EQCxNDC7pZaCWgORZ1ttcPFdrTWbXSRoIADZnGsHHVSO41dT8UEugvYdlbwJhugsAlw6vZeZYHcw1ulvTwcSXn54fObnbos7Iz9q8e9MPMEiW0qlc6M+FZIfJhvtgv5k8r5edtzwlNAdRDxZ4aRV14butq0aQLiWw/BP2cTXwQRVWhV0sazS/P1c5SeAjlPokLS3IuuNbQ6otlQ6/dMjDszJTRTsGorubRnGgjSAhdPVhR2YnD0FpBQxUd3Xh3cygXPj3Iq4aUOgTq9QsBqMkiIdroWrAtWnA8Z0JYknFbuK6GlCmBACvgNf2s5ytbEU/7RWfn59y5wZm7PB/yuu2SSonNoVqv0EIt8xFh0bKpAeQQTiJaPMfm6otgxKO/hMB4nSOCaU9Q6GdpNc37MkF2dA4sD4aumSsw34OgtUSbcDIg1AJRuKfTD0+cbNqWA0v+S40z0yVwt0p/WlX9pB/ZKQXrO2IfbXjBt3sEHVDSCaX3zcHiA6xxCfCOhwZy9mk4P7EqfqfmGOpf4nw/b3KZHOCPpeqydUIRVpM7GOVQNlyGRvWPcsd1QcumOuRn/uqXd2ksJIg4mjnZNpQDl1sFRysbOWtfrK0zpseNXZ3UVz7h5xYI7XXni4MG5V8DdT6tTLLvtKFfGUyiN18aZLH9yM0ttTUe2VF+cOh8dlfpI+by+KtZc1N+ae2Tq34esC3CZB5ZQ0UW0GdAbS5b++3NL+cUKuARWLotK5wRnk2OTU24ZwgCLFpyHs7S2Gn8gwG+YWH7OtIe9+ZhonWakh3QD8nEAXSFPzvHHoX+UlNzUnASNW72TiydJLWhG0yYpeb6332BGtz6UX+usAVWbV5pVP3pmsnmWYp6hiVCaW1VdJlR7H7TfCMlZ8CHLvpD91GolYsVQ4fOKwhhn/GKyNdW/pxEKY4NtR9a4j8Ajn6Wvw4kg6iaYKXzzsKCUYioJlKQTXnFI/88nse99TftQwCP0MoJ+mIF4GVCIaJCGL2Oh3b2qY19+Sc3RnwaQyE7VnGMZwX/EZCzV7LGvPqZs1a7Cevfc4mwRVtsr2VZNw4DOU9qql4xW9wdRF1VE1xB+LyIOp0PzhiNbnXKVXdWyLspKO8z32pqrqkGwXuklXXbKPWtKrs5ne/V2QmuJJ32NjrlZVFyfreW7Ppd1DXxGiq+sbIm87afV1giqtDjpvqLGnk/LpqhitpF53rfM+MSq6vmHpfI5+NwdeJlpgBVeNbXpuYb8H2MAF7v2tKmvcJ0betT68Y51Twjko4qbLQSECVEgedpQyx+x/TYjO+07d+tkCLkuiqTU2UQUPWUJpjzNExRWh/DBU/OjW+Jya3rd3H+7rdp3iY+kzYRYbg87HGK9qVIHJafNLPfinRogCj7AdqUZZMUvra2fvhALNrinixnqxalIOtUu0g5PS1NTUsaGsibdxvt9avDavk5Pyn40HtPU+fGPQQLWxKEyG9UBAh0A+EMUjvsiThzTPiGdc2e5omZjB75j4kOwExq78JV2johdE82OzB5J6MrfsuOEsdBcTT1KsY2h0cQIdu0avDwPzqJNWXzeo3MZ4NfeoYTYSOYWJzyTGLlBEXVnsvtCUBgKELlDpglDkqnFNLw4KqO6rnDCEQ3zfI3M5wRQlEKYB1ZK2pxQx62O0lKJUc1uTsM8UeqkLN5ApQPcUH7mnJX4cRLsluz2MXRWPaUVS5crb4nP+2PvZLy2fXGCpY08/lfjg1uaF6VLiDuRLS9uG5TJ2ULT81Y9J2LLiqGR5wd9LCiJBLBGlpmhIe0Ns4qz6GUscmJ4onVgQ8cxubHkHT6zLKQzAdo0G3vuTmqcvT+eQAzQrf0q57yUOYjJVIAlJvaWJps63s+38PoOqry+ya8B1NSMAJJh4hUj4nyHJY6awoya7CItbgCHFiR8x8TVCWr6ey91lBYs8qeRdOq7x2RV9ncPG+rmUC7MBT2C3u35eCHt1Q2PumztXNsfcAQWulnqm7LMb00lika7UD8dSH+h8XiqcUhr1Eica8DkM2suqtotqz6kfg31AgZvvYIPq6V2nRJrWNFR7HLnRg7ef8wC62FScW9BiOtIu9CpbiFFSDCKzthPhA1Sfc92GaEi3Vxw52li+V4mPTqrtYmmktzKvCURuvTn+yq+y19zZSx3luXsR2ctV5L7bG16Z637/AM73G4as2tcXucywPIpIwUs/yyql8ETRsSXJCN1lmGrPqJ1+xTMjjiqRpH+8Bz3akX2MaJshjTCQR2qWQemxY5teeM9lJZhC7xxjeAoBX6hqjiG3v+mK7PqSvUD15Xyq/m4cd1wLEbkbtapqXajyIRG/ImRnHd6w7+remb1zio7dPup5v2elg0K48tFdzak2FhpXxQUFOTqtLxm7m5qrk1YkdJdHPAlAD5+wS5qiNVTc3Bmkfj88z3Y0pmK3esRfApWqvmE1vLR6EEDl5vtBRXV+XZg7yYP/QxBGBVZ+nWpO3ueO0plXPOl435hrCNjHuZkHozE5DgMWJCUcDElFv6ucMAohLorA/FCJfQeEhAv4mma0UwIFNuLUPuRpBEq0okPljlMaprtCqF9qdxRN2I6NuQWEUxJZoFJQXUqCe25tnn9L9kU/La4u9kz0B57hiyB4PJbfedXU5TUJB7bYkLz9PdI/QVEL1amRIsy7sLvU9QNVk8qjgT5MRCslt/Wn0c7cEz3LPyHVuR7hWS/JnymjwPflABE+k5TWRnxcajrVBh69wsAiSeJmioZlHptjOsPwz8c0z/o4M7ceUM0fVR3zWgp/48PfP9yMQ9/gQhdAKhRpUdaVSrqMBH/1AvvWvLYDGjZ26Jv7GseMuUgV69GXnK2TQvA3tbj+0G7xOxiban7pxFNyETsrBIatH4gmpMguTiK8N9HAnxWV8E99MpO6mBBdLS2pVN4Txl1j659fMhjzcWO4Y4yCzuREKCaTaE1zHE9PwvSOheWTxzH8C0h1l8EDVfoDsiQI6d5Dm5/960Ce4Y7KCXnFVidHyL/JqNkuTabNAlWAFLaxRRgmhV3lh4k+79Dg9lMaZv52Q/e9p/joUUJ0Exj/1htUSdhf3tY09+bMdVMwxWxb0ryLGLrDELHv5KDaX9xQ//KS8zHG337I0P1I5Q+s2u4R17LwXbGG1a86G+nR4SeWhUHqD0Z0VdSL3MYS/o6tWZLXkLo2W41zWlRuaccBBuY+YtyHjuQLfjQyXZVeCD3voZYhpqFiSJ2Mq6lJOyq/BKq0GlaY2Acw5Y6J1Z/FThdJYHQoIe6LtkpJa1P18poW6kMp5znlx+xkwkgV9QKyVUMp367cpj766abqAfZnro4+RMaOhqX87OvIHaZgvM4wwD9Na1Mz55eMDowdQaqeO63E9VUQs9omw/rhYBwFlH1/91Hj9vyRHCIZNrWtcgb0osoThyRTdjRbLuzvO9nYmrhjUAOgKUby0UCewaW7VFXU7JGDyJUGkW9naEkZUDVzC3KUMNqWwqT5fWlQrenU8Nf/aJhx64ZSPO4tmrhDyHqXMh2/HqiI1gaQO25pnHNn5rn+b+nEQqP2VDI0xShuixF9H6qfjGzY9jpgCRqGDNmfQXd7Yh/24e1hCNv5sDehru7N2PBtCm2Q+j0Jr8lVvKSGrg8pPP27tTPf671u80edFUs2N95BpNs3m9gppUHiZ0o6EcQvGdAbMbLv9z4Ioy907/7s2a19/5eswEOFB5ZGo/nf89W/BjClGQ5fGlQIEVCHDtUolUseUmmuYNrhEE9CHm8vaLvk7A0cSnF36VG7QekhYXwrmY5VZWwqWhWqve6mprkPuuV1TJm68mN2ZAlv9Agf+dR+u0HOqYa8M6A4d2R93SfNQ4bsD9BdHNK1ntI/PCM3GkY5QW6IMC3TkB5kmNoI6fsEfF9TOv70DbDin8aUSFFZ4oeqenZo9fC85tzAliROZ9AJAAoBWkRecHc2y+f/a1CNAXxvyJDS0PNal6xa5fKO+iWB/5fgo9+P6WyWURV8UEyjN3jkH9oVrF2XPxXAdkY1bBuhsRKC8boIuOpoTckAOtsz/nkn1a5fYcqNmVfsHcJk/iREw5wrPgMqVXwS2PCiW1rnT3OT/V7lhLz8lBxvmK/2iO6KQf/GwGiP6EooHuEhhb+O1Xfsy8DdCHVqR+P+L5cUvr1DJGpvBkyMgds81UsMaJWvWEwGP1fSE0+v/XIJO0cz40bvCrCOa7GJSds3NXXsiyXhS4VHlURM5NsMvlJJ761unHZ3xps92KBy+eT0TBdr5etuNBVw/7q2wapCBxaO2JFMeKQlLNimcc1H3fNK0yi+7skNwvjsnm1q11z7M9/Mumzoukxoq09VmDb2DI+XVo9gE/mxr95FgIk6j18PqFRTCaT+OlS8v1YgempAKHWSqieYy3hXIf9nSt363tO7C48qVY/OIsLNoWp6zC7GutpA9G9s7Fk3NM7/wCmRPyw+elvjyU0RmEOgdrVhshGk7apyFv04hdQ5hV7eSFL5pQPVpY0zX3LmzerK5l1i1rvBEOd6RMWu8KlRfiTK+gBE7y8otn/MPrfLScQDik/YRtk+CsZfTSJ5i6HIDqa17S2nnj+AMf7OJcMfJeb82gb/xIxHswdUUwCzPK+iYlR7XV1dQVVJa+uw5iVZtJDq4lHF8NvTqnEQ+qVRd+aUMeGahsK6pVgaHFK0TTFHpNzaMGLALe0xNDjpMBE7RuJliXLX36Zs0rStaaoBwgmVlXmmtiCchWWO+eQ2AE+orMw5qLa2M6NvuzmtLioq9JqbW901mZd84IgROejsLPWRXyipdhvzbG2nMRKK0DaNjelKSZ8VDC/2PZkCl2lAMidSlLOsZvny5JiS7QsLvFZbXVfXkbmPm0tzUGByGpd1ZO4zpqoqN5ZKFfsSZROgc3VrUetSLE3tiB2jleXxSKJ+20T3+lD62U2Yb9lYnxItNXV1ruRzeuPuUVmZ5/7cubY2kf2xcS9sceGI4jYj+apKRKSFlIjnNza2f1JSkh+V/HJjKCoatvle0FhTV9dePWpU1HR0FAWhF2ETBIFq+5H19e3uOdxa1RUXF6S0oMyYICrKPde5j09NcXGhiF/hEgzFs2vfbGxs7SdY08vvvtytTXaiR/4tBuYbTu3LsNQFqino8hZJ/mp3m/te1PCvLNE3E2mp0007YqpPijxUEKUbMqWx3YZfWRHfndXcokpHd6l+PWkgHSkEL3bmJc66Z8XizikjDswpT+QfSaLXeUwPRGA+hFHPEUsjgpEG/H2P+LEI6d9V6VcZULm5u/vEh7Z8w1j/rhiZAwK1f7TKV+UBV3nQcSp6VeA/z9wqAAAPOElEQVTx34vDoFMsm5SvFTninavQYwMJv5vHfrlAb2Sl8/IpWN6JnELV4PdM/Hl14wvnZ9azB1SHFG1TImSvZW27TpF3LmDm+81fvJPZZIeWVn0fymssQnfy/L9BqQmMppD4wTCRtNGIOQkwe4rCZ6DFEuawSS7ghDeSfPNjIQlAXMdMT1fWrfhkdfHQsarUVtic994sLEseUlRUopQ3Nl944eyWFS6Ip/vljRoaiSS+DfC0RU2r3DlT6gClrXKwYR3HSl3EVLIvGGPICsWCZPCqz36RGhxLpLs4HidIa1UxOz8qSzpS3jhVirBnFr9W/5k7F1jHlg0fD+EKn/W1eQ0r0lSYsSVVB0P1ZIB8BS0XCmdHmmo/7CwZsasnsosoL1ncsmJZ9ahRsbA5OIOAvQFtU9XXU5Zf/c/WlQ0OOHNKh00gZRNaWry4ZUXPWcHVFRX5gfWPJcV4Uo2RO5bHYHpoZZkBDgN4XwU5QDYS5HXf0quWdRs1fCIRyqBaD8VSQ7SwtXFlbaykahirHK7E+0GRQ4QGNxcrZoEnoVGPjgZoHBitqjw70VT5SvZHsy+S1UWM/qPsiG/E4F9O5J1hlRBmSaEQ2tmuqRlx237xwVLuk6GrLeN7CSj1JDISxKoutcA1iSBY0OFxqMZUkg2+q0SXWiDmAsYZUAFYmQztzTe1zP13N8cflh0+XNm7zFOU5qH9gtvrF7mPQ7pNrZpUTkF4sUfYySh+54EvEZJbL1076+VMnzSwKtp3j5C5k4F3P1k75uJdy94eRoTbAN2NgDm+mH8yo0BVDzWC7QB76zFNM596qfiEbRnyRwM0E2MaqewJ0HgV/Hh88/R5mXv0gGps+bbDNEhNJ6sT1ac/qsILWX+SUZvGloy4DbCfAuQRYS+Fd7eVoN1yXpPRjiuYbMwT75FUGFvFfucBonImK9/vmH7q4XSrwUNGvFOIdI3R6H0Bpy4iQV4QhHe82b629uCSYWMB+jkjvGZo09oPngHkoNKhJxPoMlb8ynjh8+5rfWhp1ZFWcJolnRMhelU1LAEijhdxYDpQKzoXRKcBGicy0wxpYyh6JIi+xaE+qh72UaWTAX3MCj+/uGVF06Flw92B2SPB9PSrdSv+5Rbn0KKqU4QxloCF1gFGeaXH8pxAT4LSRKg+MCxeMmNV+dooh5FL3FlVLpVFAXdc6rRF8ZU1BwwZMsQLvCsJqFCiXy1qXPlm5mvmJEtjQUFx0hQcT0Q7Mul8tXaZNTgeSsON0vQgaT42MdlHFEeo4A3PR4eC9jWKd61TjpSrofSJRzw7gK0m1e2U6Dlh/pStjCHoeABvK9MaFp1Iqm8I6GNlypE8XrJ4xYpN1rfIBtvjpQcU5nLxKQb+jaw8JO2c6E5SFEBSZJc2ofPGn9fV/Ic7oYWTkZNB5u6QtaxLormkxjRxMQggy4TwbBK61gr2FcUkS1qcVvu6Uz9EEQQqb1prz72xdf5HDtTnlU4czhxMMUbfu6927pzs+TlXelVF6W6GvJM8MfMIso+IvnRF46yl2f2c2pZbPmz3lNpvFjTkPzEFz8iMomOLk76ezDCHs6DQlU5hyMcU+o8fG3/+nTRoXYGf4rddiYT/a8hUOW83lB4/vFcxnR5QVVdUDA1C/9kwFZ5ofOPO481hSIeV8IbFLXWfHFJSdbOBfmIdqBT7JVV/C0iDIdqGmS4USl24uKHBnYGb1v/Hlg47Ob0ZlF7yXJKgeHepCccxaFsT6L2hj9sg2JNEfpTfkv/3tpLOa5X020R0QUND0Wu2fG10iJjrVU3U5bKFIveUxNesbi8edrsSLU5RYuabjY0tmcU6tGz4maLiGPI+uYREtY8sbK7tqZ1+cGnVxS6Wxsq5AtmVFDlQfcqj2CshgklEGEkePZMB1SFFQ6co834ApqnQ7i7D2Ch/ALbjHQtfBX8j2L+ob+sojP4EwOdM9DdRPV7JLvGb1rwSllRNVNVxIFQqMItM8MKi+vqeL6ub+8ElIyaSYidlnqM2HE4Gh0D1lUVNq3sYGwcWDzuRhXaHhw73kSKlV15rWvHuQaXDDyTRowEtIFAzEea81rRqkRvXgXZlWdVxpBijqv8EYWcmXYNQZ9kCf3V/AeU21F5lr+8XYXMdq39UMi1NujJ/uxIVbXMzEn9qDVJX/qKbLvRy4XGj2fA1wnRqZ5okuy5TWB3nkpCmMTk92al8mTiXA5VTJV2p6qTYu6bG5/yyL5I0u48rs5Cmbm+80dQ0Z3C3MDuG6gBXMmL7gmgiGWysjJ1L5fGK8grC5orOcXjkS0frfglUfio4KfC9Oxj6kIL2AjCGUsFlmhO5EKKfOq6DqpxHSm+BdBkIOUyIxXy59eXa2p7Kr4eUD9+JQrkGiufAdL4oPielYgHu0xR95Mf0GnGhVJWlEFpsDH1fQYVkMV0iqRlizWFGzZEi8jgTnyfAnxl2GYx3Kfv021drVzijtcfgdqBSsUNANExB71NKpr/WtqbnBPmxxVUnELnDDVDE0OWWKE5Kh5PqLCGqZKAsG1QHFQ07mQmnK1EHKVJK8mcCj4KSqzexDKQHQmge/NQbFEQvA+luRHCazlISeiqh2hgx4QXpGuYmXVZpGxKe/mp81d+y37MDFat+wxK/whruzayVAP/Hq41pdTfdDi4d/q20agctBJm1pDTHgerg8pFVJMFpqjichF+1Hj++uFt97bkOOJKhb1irjSB8T4ESVZ4eafZfrMHyPp+1/GzlhCHRkM838H8hoNwe50SXpJIkwrcb0Xn5z+sXzM/M2xFP64pWHQqmO4R5jyTEZIrFrMsU7s4czlL51NFy0gwXmdYRJH52S9trPe+xv+D6r+j/JVClUsFJMd+7U6EPLYyvefWQ4mFXgLANwDFAFhIoIqTbJ2J01ZJVqzoOKRnuCpycyAEuq2ld5VIn0k6HscVDx4JxNoSfV8YpELhjbuaR+PcDwfZgnA/VJ0H8HYVlI3gLTDELKmQTeYRseJWoyyDF606NUWC5WPzWM/xjsH0xzDWvZn1t6dCy4WekJZXlUmVtsypPvRFf404R0fRXu2T4+Ua0QIjyyWhtoPSCge5KVk8CcwkTPjKG/lhTtyJda/2goqHfZsMT1eJ1MF5xPzOgKxw/FKpLBU4C8etGw8dFvdPBegARmsH08NCGlTUri4YfZljPh6JOWJpIeR8oPd0YL3rKOTx6AJMFKqjdgUB7kMrMhc2rHdtB03ZZ4YgJyrJ/+pgBUHu3pHr/wJIRu3nQ40A6GpBPofLCa01rXQAz/cxrSocdoYqxpPqKKY692djZaQo7zfHEup8FP/p6fGVardlUc3ZITml8fJT921j9vTJk17TL20kbSG0cHQ+sHVJ709Sl657NjfvHygl5hYnIRGPM9coYnehO68iAKstr2B3LggqoNaV2bpiSK69umzNo6Smbes7B+v16oApD7/loyh6f9Ly7leShRfE1C6oBDoqrrgDRTwzRpaqS40AW5vK1blMfULpjoScdjxDJHEjkSa+EO9tbUhVRxe2u5AQLLVejRwvkaRLv52ToDqgdqZYPFBvezswXqqFjQ4RnRsgME8HRDKpR1dOJ+R2FOr01R0kOZ1cMxmIvJd1dKbw/mev/00vker6tM0x5J4JdpSZ6H6KnKunLXmheQVmkLdmY2IOZfwToNGbeFqRhSum5NxtXrjiwdNhRPuhGBf7me+a2eWu/SHO4Di4a+h0w7U3KTy2Mr3x3bGHVKWq0mpRXEmFtKBhJJJXE+IsDjKquVtJhKmTVwwusOM6piaRYRoQOEdnDOR18ocdqWld92AOqwhHHMOvOxvEjhdstUucSqMUz9AQK/fpEa3I7T+gMKNUT6UoCRhHLXA213jI7KZXDSgtAOJhIUzDBIyY/v8m2JLZXodOI0Bkq/sHElYDOJNJdWXEIWe+FBS1fvNWXjTRzyMQdvJAuMeSd5xyV2YVfAlLbTuH8Zu782U9qa97f0HjuiFqbkLGW6DIwfUuU/JTbVxBX869LjVQHJrUpSH3Kyp9DhHddFZ+30aOV+jLv/6o+6xwV+UMr1Oc/UCDfV5+vJeDJ15pWLXYfIxdEzSmqukFY31eiiAeMMIWR22uWd6kPB5VUftOIuQLsSoahRYBtWLFYvdTdXjL6TevpZGv5Dt/YiaHS3kyUMGo/TnDqLwY5u7HqPtbyk77YSvX4XGEtIuB1TyLP1sSXx7skx3DHgTMcpv5iY76rBLs/CzWAtRiKOWn6NTlmjHmOJdzdKn/XUXKYEFhFuYBmxEL9s0ToWFXxwZEZr9V/li4s6VRDIYwwYme82lz7qfvZISWVk0iwOww9n0JqhSeRn4riH+0xnfluba1zb8fCePIHqpxk0iFC/LawfGIsToWqp8btEeqxjQ4oHDHaM/bbgL6zqGmNK2SSVl0PLBs+ngU7CuuCxQ2rPhxbNGwfJZwBxnAVaiNQIVjfFRs+bohHAHw2lCqEkCDSfxL4SacKdl93pgLDGdQqTlWEvgPiR0mpRCFnMmg7VXQQY7Hxgkdq6uo2eeDE09g1EisbOTGqZirBVFnScF1cCpwiu7qDgt+eVzfXlZPeqA3jbLL98v5zSFuMjkpBTxBgNyHKCwEOVZzjYq0CbwRWny6Ij1r8g+7KWv9VwBjIfddJKsBLFY3cNtL8xWdSWjWMTdCUvegHYkRObl6qsJX9MBr1Iq/Vf+bqsfXYNJOqqnIbErSnp1RiQ/nYb131sXPHO9exr7HC4vov0vXbVpSVjTYUEy9sX1sTj7c4Seh+XgPYqZhKNcX3byMh5di2whWL8JF76ekX5SSioKOoqTF37TIsSx1UNHJ7MnZ7DaiNosn3KTfXo8aU19G2Jr4ECA4sHFHqGd5FOcwRq/9KxqtWORfy/gXDy3KhlB2HG4MxvlfanBM2FnVm3MxjSkqKCjwvB3l58WQYknRoGdDZkh3fcWP5NhlNxSKuUGzLkqam1oMqK8u9kJ3DpI0bI3UZuyWtjuWWD+kwkWBJ6yrnWk+v3cHlOxckkq3RgtZVbTWO4dP9rGw6diBrKgi00m/kj904bi1DdTxJL99IuBaNK9dkx+/cnHMktqMYKjOQFfml+R/PWrYs6QKmB+QNGeJFvNEujKH59FFfHRVO9fMqm8uiKa/SkpWM3trzpw0SZXl5q7/qONbeG9SN2Tk8LNbOjqHuO2k9r9P6uuoHfTg7bCCbfUtd+/8AuEeO5Geu3NMAAAAASUVORK5CYII=">
          <a:extLst>
            <a:ext uri="{FF2B5EF4-FFF2-40B4-BE49-F238E27FC236}">
              <a16:creationId xmlns:a16="http://schemas.microsoft.com/office/drawing/2014/main" id="{6428D8BB-5F2D-D9D2-2E0E-1937A699C81C}"/>
            </a:ext>
          </a:extLst>
        </xdr:cNvPr>
        <xdr:cNvSpPr>
          <a:spLocks noChangeAspect="1" noChangeArrowheads="1"/>
        </xdr:cNvSpPr>
      </xdr:nvSpPr>
      <xdr:spPr bwMode="auto">
        <a:xfrm>
          <a:off x="9563100" y="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</xdr:colOff>
      <xdr:row>0</xdr:row>
      <xdr:rowOff>180975</xdr:rowOff>
    </xdr:from>
    <xdr:to>
      <xdr:col>1</xdr:col>
      <xdr:colOff>1114425</xdr:colOff>
      <xdr:row>1</xdr:row>
      <xdr:rowOff>123825</xdr:rowOff>
    </xdr:to>
    <xdr:pic>
      <xdr:nvPicPr>
        <xdr:cNvPr id="86747" name="Imagen 1">
          <a:extLst>
            <a:ext uri="{FF2B5EF4-FFF2-40B4-BE49-F238E27FC236}">
              <a16:creationId xmlns:a16="http://schemas.microsoft.com/office/drawing/2014/main" id="{FFBB1CF4-594F-D098-007D-581444B77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8097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48C0B-1073-40FD-88C6-04E48A2DD6EA}">
  <dimension ref="A1:I22"/>
  <sheetViews>
    <sheetView showGridLines="0" tabSelected="1" zoomScale="132" zoomScaleNormal="100" workbookViewId="0">
      <selection sqref="A1:G2"/>
    </sheetView>
  </sheetViews>
  <sheetFormatPr baseColWidth="10" defaultColWidth="10.85546875" defaultRowHeight="16.5" x14ac:dyDescent="0.3"/>
  <cols>
    <col min="1" max="1" width="3.7109375" style="10" customWidth="1"/>
    <col min="2" max="2" width="12" style="42" customWidth="1"/>
    <col min="3" max="4" width="14.42578125" style="1" customWidth="1"/>
    <col min="5" max="5" width="17.42578125" style="1" customWidth="1"/>
    <col min="6" max="6" width="14.42578125" style="1" customWidth="1"/>
    <col min="7" max="7" width="15.42578125" style="1" customWidth="1"/>
    <col min="8" max="16384" width="10.85546875" style="1"/>
  </cols>
  <sheetData>
    <row r="1" spans="1:7" ht="60" customHeight="1" x14ac:dyDescent="0.3">
      <c r="A1" s="155"/>
      <c r="B1" s="155"/>
      <c r="C1" s="155"/>
      <c r="D1" s="155"/>
      <c r="E1" s="155"/>
      <c r="F1" s="155"/>
      <c r="G1" s="155"/>
    </row>
    <row r="2" spans="1:7" ht="20.100000000000001" customHeight="1" x14ac:dyDescent="0.3">
      <c r="A2" s="156"/>
      <c r="B2" s="156"/>
      <c r="C2" s="156"/>
      <c r="D2" s="156"/>
      <c r="E2" s="156"/>
      <c r="F2" s="156"/>
      <c r="G2" s="156"/>
    </row>
    <row r="3" spans="1:7" ht="21.75" customHeight="1" x14ac:dyDescent="0.3">
      <c r="A3" s="165" t="s">
        <v>66</v>
      </c>
      <c r="B3" s="165"/>
      <c r="C3" s="165"/>
      <c r="D3" s="165"/>
      <c r="E3" s="165"/>
      <c r="F3" s="165"/>
      <c r="G3" s="165"/>
    </row>
    <row r="4" spans="1:7" ht="21.75" customHeight="1" x14ac:dyDescent="0.3">
      <c r="A4" s="165"/>
      <c r="B4" s="165"/>
      <c r="C4" s="165"/>
      <c r="D4" s="165"/>
      <c r="E4" s="165"/>
      <c r="F4" s="165"/>
      <c r="G4" s="165"/>
    </row>
    <row r="5" spans="1:7" ht="12" customHeight="1" x14ac:dyDescent="0.3">
      <c r="A5" s="166" t="s">
        <v>12</v>
      </c>
      <c r="B5" s="167"/>
      <c r="C5" s="167"/>
      <c r="D5" s="167"/>
      <c r="E5" s="167"/>
      <c r="F5" s="167"/>
      <c r="G5" s="168"/>
    </row>
    <row r="6" spans="1:7" ht="12" customHeight="1" x14ac:dyDescent="0.3">
      <c r="A6" s="169"/>
      <c r="B6" s="170"/>
      <c r="C6" s="170"/>
      <c r="D6" s="170"/>
      <c r="E6" s="170"/>
      <c r="F6" s="170"/>
      <c r="G6" s="171"/>
    </row>
    <row r="7" spans="1:7" ht="12" customHeight="1" x14ac:dyDescent="0.3">
      <c r="A7" s="169"/>
      <c r="B7" s="170"/>
      <c r="C7" s="170"/>
      <c r="D7" s="170"/>
      <c r="E7" s="170"/>
      <c r="F7" s="170"/>
      <c r="G7" s="171"/>
    </row>
    <row r="8" spans="1:7" ht="27" customHeight="1" x14ac:dyDescent="0.3">
      <c r="A8" s="2" t="s">
        <v>3</v>
      </c>
      <c r="B8" s="3" t="s">
        <v>119</v>
      </c>
      <c r="C8" s="4"/>
      <c r="D8" s="4"/>
      <c r="E8" s="4"/>
      <c r="F8" s="4"/>
      <c r="G8" s="5"/>
    </row>
    <row r="9" spans="1:7" ht="27" customHeight="1" x14ac:dyDescent="0.3">
      <c r="A9" s="2"/>
      <c r="B9" s="6" t="s">
        <v>0</v>
      </c>
      <c r="C9" s="159" t="s">
        <v>27</v>
      </c>
      <c r="D9" s="159"/>
      <c r="E9" s="159"/>
      <c r="F9" s="159"/>
      <c r="G9" s="160"/>
    </row>
    <row r="10" spans="1:7" ht="27" customHeight="1" x14ac:dyDescent="0.3">
      <c r="A10" s="2"/>
      <c r="B10" s="6" t="s">
        <v>1</v>
      </c>
      <c r="C10" s="159" t="s">
        <v>109</v>
      </c>
      <c r="D10" s="159"/>
      <c r="E10" s="159"/>
      <c r="F10" s="159"/>
      <c r="G10" s="160"/>
    </row>
    <row r="11" spans="1:7" ht="27" customHeight="1" x14ac:dyDescent="0.3">
      <c r="A11" s="2"/>
      <c r="B11" s="6" t="s">
        <v>2</v>
      </c>
      <c r="C11" s="159" t="s">
        <v>29</v>
      </c>
      <c r="D11" s="159"/>
      <c r="E11" s="159"/>
      <c r="F11" s="159"/>
      <c r="G11" s="160"/>
    </row>
    <row r="12" spans="1:7" ht="27" customHeight="1" x14ac:dyDescent="0.3">
      <c r="A12" s="2"/>
      <c r="B12" s="72" t="s">
        <v>5</v>
      </c>
      <c r="C12" s="161" t="s">
        <v>32</v>
      </c>
      <c r="D12" s="161"/>
      <c r="E12" s="161"/>
      <c r="F12" s="161"/>
      <c r="G12" s="162"/>
    </row>
    <row r="13" spans="1:7" ht="27" customHeight="1" x14ac:dyDescent="0.3">
      <c r="A13" s="32" t="s">
        <v>4</v>
      </c>
      <c r="B13" s="33" t="s">
        <v>108</v>
      </c>
      <c r="C13" s="34"/>
      <c r="D13" s="34"/>
      <c r="E13" s="34"/>
      <c r="F13" s="34"/>
      <c r="G13" s="35"/>
    </row>
    <row r="14" spans="1:7" ht="27" customHeight="1" x14ac:dyDescent="0.3">
      <c r="A14" s="2"/>
      <c r="B14" s="6" t="s">
        <v>6</v>
      </c>
      <c r="C14" s="159" t="s">
        <v>30</v>
      </c>
      <c r="D14" s="159"/>
      <c r="E14" s="159"/>
      <c r="F14" s="159"/>
      <c r="G14" s="160"/>
    </row>
    <row r="15" spans="1:7" ht="27" customHeight="1" x14ac:dyDescent="0.3">
      <c r="A15" s="153"/>
      <c r="B15" s="72" t="s">
        <v>7</v>
      </c>
      <c r="C15" s="161" t="s">
        <v>31</v>
      </c>
      <c r="D15" s="161"/>
      <c r="E15" s="161"/>
      <c r="F15" s="161"/>
      <c r="G15" s="162"/>
    </row>
    <row r="16" spans="1:7" ht="27" customHeight="1" x14ac:dyDescent="0.3">
      <c r="A16" s="32" t="s">
        <v>34</v>
      </c>
      <c r="B16" s="33" t="s">
        <v>33</v>
      </c>
      <c r="C16" s="34"/>
      <c r="D16" s="34"/>
      <c r="E16" s="34"/>
      <c r="F16" s="34"/>
      <c r="G16" s="35"/>
    </row>
    <row r="17" spans="1:9" ht="36" customHeight="1" x14ac:dyDescent="0.3">
      <c r="A17" s="2"/>
      <c r="B17" s="6" t="s">
        <v>13</v>
      </c>
      <c r="C17" s="163" t="s">
        <v>110</v>
      </c>
      <c r="D17" s="163"/>
      <c r="E17" s="163"/>
      <c r="F17" s="163"/>
      <c r="G17" s="164"/>
    </row>
    <row r="18" spans="1:9" ht="36" customHeight="1" x14ac:dyDescent="0.3">
      <c r="A18" s="2"/>
      <c r="B18" s="40" t="s">
        <v>14</v>
      </c>
      <c r="C18" s="157" t="s">
        <v>63</v>
      </c>
      <c r="D18" s="157"/>
      <c r="E18" s="157"/>
      <c r="F18" s="157"/>
      <c r="G18" s="158"/>
    </row>
    <row r="19" spans="1:9" ht="27" customHeight="1" x14ac:dyDescent="0.3">
      <c r="A19" s="32" t="s">
        <v>106</v>
      </c>
      <c r="B19" s="33" t="s">
        <v>107</v>
      </c>
      <c r="C19" s="33"/>
      <c r="D19" s="34"/>
      <c r="E19" s="34"/>
      <c r="F19" s="34"/>
      <c r="G19" s="35"/>
    </row>
    <row r="20" spans="1:9" ht="36" customHeight="1" x14ac:dyDescent="0.3">
      <c r="A20" s="2"/>
      <c r="B20" s="6" t="s">
        <v>15</v>
      </c>
      <c r="C20" s="163" t="s">
        <v>65</v>
      </c>
      <c r="D20" s="163"/>
      <c r="E20" s="163"/>
      <c r="F20" s="163"/>
      <c r="G20" s="164"/>
      <c r="I20" s="152"/>
    </row>
    <row r="21" spans="1:9" ht="36" customHeight="1" x14ac:dyDescent="0.3">
      <c r="A21" s="2"/>
      <c r="B21" s="40" t="s">
        <v>16</v>
      </c>
      <c r="C21" s="157" t="s">
        <v>111</v>
      </c>
      <c r="D21" s="157"/>
      <c r="E21" s="157"/>
      <c r="F21" s="157"/>
      <c r="G21" s="158"/>
    </row>
    <row r="22" spans="1:9" ht="14.25" customHeight="1" x14ac:dyDescent="0.3">
      <c r="A22" s="7"/>
      <c r="B22" s="41"/>
      <c r="C22" s="8"/>
      <c r="D22" s="8"/>
      <c r="E22" s="8"/>
      <c r="F22" s="8"/>
      <c r="G22" s="9"/>
    </row>
  </sheetData>
  <mergeCells count="13">
    <mergeCell ref="A1:G2"/>
    <mergeCell ref="C21:G21"/>
    <mergeCell ref="C14:G14"/>
    <mergeCell ref="C15:G15"/>
    <mergeCell ref="C17:G17"/>
    <mergeCell ref="C18:G18"/>
    <mergeCell ref="C20:G20"/>
    <mergeCell ref="A3:G4"/>
    <mergeCell ref="A5:G7"/>
    <mergeCell ref="C9:G9"/>
    <mergeCell ref="C10:G10"/>
    <mergeCell ref="C11:G11"/>
    <mergeCell ref="C12:G12"/>
  </mergeCells>
  <hyperlinks>
    <hyperlink ref="B10" location="'Cuadro 2'!A1" display="Cuadro 2" xr:uid="{0DAAB921-24F8-475A-B2ED-57C111C41E8C}"/>
    <hyperlink ref="B11" location="'Cuadro 3'!A1" display="Cuadro 3" xr:uid="{03A5A7F8-A092-46D0-954E-CEE6EE4E4926}"/>
    <hyperlink ref="B14" location="'Cuadro 4'!A1" display="Cuadro 4" xr:uid="{C9D1AA97-C067-426C-AFC1-6BEBC80D2C81}"/>
    <hyperlink ref="B15" location="'Cuadro 5'!A1" display="Cuadro 5" xr:uid="{A050E244-EE3B-498B-ABF4-E49BA913AF36}"/>
    <hyperlink ref="B17" location="'Cuadro 7'!A1" display="Cuadro 7" xr:uid="{505D7D0C-2696-453D-B84D-C207828DF501}"/>
    <hyperlink ref="B18" location="'Cuadro 8'!A1" display="Cuadro 8" xr:uid="{2D94C004-016B-4DEE-A049-C695FED7D726}"/>
    <hyperlink ref="B21" location="'Cuadro 10'!A1" display="Cuadro 10" xr:uid="{1953DFD2-13DB-46B3-A11A-8D4A58E10D78}"/>
    <hyperlink ref="B9" location="'Cuadro 1'!A1" display="Cuadro 1" xr:uid="{1199263A-C97E-4E76-A68F-D76CB7F38674}"/>
    <hyperlink ref="B20" location="'Cuadro 9'!A1" display="Cuadro 9" xr:uid="{ED1DBFC5-74E9-4A7C-8041-6643B06F4EDB}"/>
    <hyperlink ref="B12" location="'Cuadro 6'!A1" display="Cuadro 6" xr:uid="{E7936257-9057-42BF-A9CF-4AC29F6320CA}"/>
  </hyperlinks>
  <pageMargins left="0.7" right="0.7" top="0.75" bottom="0.75" header="0.3" footer="0.3"/>
  <pageSetup orientation="portrait" verticalDpi="597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1ADE3-B53A-4DA7-8541-5F973AD7DC20}">
  <dimension ref="A1:G26"/>
  <sheetViews>
    <sheetView showGridLines="0" zoomScaleNormal="100" workbookViewId="0">
      <selection sqref="A1:G2"/>
    </sheetView>
  </sheetViews>
  <sheetFormatPr baseColWidth="10" defaultRowHeight="16.5" x14ac:dyDescent="0.25"/>
  <cols>
    <col min="1" max="1" width="9.42578125" style="18" customWidth="1"/>
    <col min="2" max="2" width="25" style="19" customWidth="1"/>
    <col min="3" max="3" width="17.42578125" style="19" customWidth="1"/>
    <col min="4" max="4" width="23.7109375" style="19" customWidth="1"/>
    <col min="5" max="7" width="17.28515625" style="19" customWidth="1"/>
    <col min="8" max="8" width="11.42578125" style="19"/>
    <col min="9" max="10" width="13.28515625" style="19" bestFit="1" customWidth="1"/>
    <col min="11" max="11" width="11.42578125" style="19"/>
    <col min="12" max="12" width="13.28515625" style="19" bestFit="1" customWidth="1"/>
    <col min="13" max="16384" width="11.42578125" style="19"/>
  </cols>
  <sheetData>
    <row r="1" spans="1:7" s="11" customFormat="1" ht="60" customHeight="1" x14ac:dyDescent="0.25">
      <c r="A1" s="176"/>
      <c r="B1" s="176"/>
      <c r="C1" s="176"/>
      <c r="D1" s="176"/>
      <c r="E1" s="176"/>
      <c r="F1" s="176"/>
      <c r="G1" s="176"/>
    </row>
    <row r="2" spans="1:7" s="11" customFormat="1" ht="20.100000000000001" customHeight="1" x14ac:dyDescent="0.25">
      <c r="A2" s="176"/>
      <c r="B2" s="176"/>
      <c r="C2" s="176"/>
      <c r="D2" s="176"/>
      <c r="E2" s="176"/>
      <c r="F2" s="176"/>
      <c r="G2" s="176"/>
    </row>
    <row r="3" spans="1:7" s="11" customFormat="1" ht="13.5" customHeight="1" x14ac:dyDescent="0.25">
      <c r="A3" s="183" t="s">
        <v>66</v>
      </c>
      <c r="B3" s="184"/>
      <c r="C3" s="184"/>
      <c r="D3" s="184"/>
      <c r="E3" s="184"/>
      <c r="F3" s="184"/>
      <c r="G3" s="193"/>
    </row>
    <row r="4" spans="1:7" s="11" customFormat="1" ht="17.100000000000001" customHeight="1" x14ac:dyDescent="0.25">
      <c r="A4" s="183"/>
      <c r="B4" s="184"/>
      <c r="C4" s="184"/>
      <c r="D4" s="184"/>
      <c r="E4" s="184"/>
      <c r="F4" s="184"/>
      <c r="G4" s="193"/>
    </row>
    <row r="5" spans="1:7" s="11" customFormat="1" ht="15" customHeight="1" x14ac:dyDescent="0.25">
      <c r="A5" s="12" t="s">
        <v>65</v>
      </c>
      <c r="B5" s="13"/>
      <c r="C5" s="13"/>
      <c r="D5" s="13"/>
      <c r="E5" s="13"/>
      <c r="F5" s="13"/>
      <c r="G5" s="14"/>
    </row>
    <row r="6" spans="1:7" s="11" customFormat="1" ht="15" customHeight="1" x14ac:dyDescent="0.25">
      <c r="A6" s="15" t="s">
        <v>67</v>
      </c>
      <c r="B6" s="16"/>
      <c r="C6" s="16"/>
      <c r="D6" s="16"/>
      <c r="E6" s="16"/>
      <c r="F6" s="16"/>
      <c r="G6" s="17"/>
    </row>
    <row r="7" spans="1:7" x14ac:dyDescent="0.25">
      <c r="E7" s="20"/>
      <c r="G7" s="20" t="s">
        <v>18</v>
      </c>
    </row>
    <row r="8" spans="1:7" ht="17.25" customHeight="1" x14ac:dyDescent="0.25">
      <c r="A8" s="194" t="s">
        <v>8</v>
      </c>
      <c r="B8" s="194" t="s">
        <v>64</v>
      </c>
      <c r="C8" s="194" t="s">
        <v>54</v>
      </c>
      <c r="D8" s="194" t="s">
        <v>55</v>
      </c>
      <c r="E8" s="198" t="s">
        <v>120</v>
      </c>
      <c r="F8" s="198"/>
      <c r="G8" s="199"/>
    </row>
    <row r="9" spans="1:7" ht="73.5" customHeight="1" x14ac:dyDescent="0.25">
      <c r="A9" s="195"/>
      <c r="B9" s="195"/>
      <c r="C9" s="195"/>
      <c r="D9" s="195"/>
      <c r="E9" s="71" t="s">
        <v>56</v>
      </c>
      <c r="F9" s="71" t="s">
        <v>57</v>
      </c>
      <c r="G9" s="85" t="s">
        <v>58</v>
      </c>
    </row>
    <row r="10" spans="1:7" ht="15" customHeight="1" x14ac:dyDescent="0.25">
      <c r="A10" s="38">
        <v>2012</v>
      </c>
      <c r="B10" s="26">
        <v>487510</v>
      </c>
      <c r="C10" s="26">
        <v>8705695.7423352115</v>
      </c>
      <c r="D10" s="36">
        <v>5.59989706083193E-2</v>
      </c>
      <c r="E10" s="27">
        <v>100</v>
      </c>
      <c r="F10" s="27">
        <v>100</v>
      </c>
      <c r="G10" s="28">
        <v>100</v>
      </c>
    </row>
    <row r="11" spans="1:7" ht="15" customHeight="1" x14ac:dyDescent="0.25">
      <c r="A11" s="39">
        <v>2013</v>
      </c>
      <c r="B11" s="29">
        <v>509963</v>
      </c>
      <c r="C11" s="29">
        <v>8263822.4038637746</v>
      </c>
      <c r="D11" s="37">
        <v>6.1710304877990271E-2</v>
      </c>
      <c r="E11" s="30">
        <v>104.60564911488994</v>
      </c>
      <c r="F11" s="30">
        <v>94.924319071678127</v>
      </c>
      <c r="G11" s="31">
        <v>110.19899867377649</v>
      </c>
    </row>
    <row r="12" spans="1:7" ht="15" customHeight="1" x14ac:dyDescent="0.25">
      <c r="A12" s="38">
        <v>2014</v>
      </c>
      <c r="B12" s="26">
        <v>531284</v>
      </c>
      <c r="C12" s="26">
        <v>8916266.1481910329</v>
      </c>
      <c r="D12" s="36">
        <v>5.9585928814808765E-2</v>
      </c>
      <c r="E12" s="27">
        <v>108.97909786465918</v>
      </c>
      <c r="F12" s="27">
        <v>102.41876596757031</v>
      </c>
      <c r="G12" s="28">
        <v>106.40540025561931</v>
      </c>
    </row>
    <row r="13" spans="1:7" ht="15" customHeight="1" x14ac:dyDescent="0.25">
      <c r="A13" s="39">
        <v>2015</v>
      </c>
      <c r="B13" s="29">
        <v>547843</v>
      </c>
      <c r="C13" s="29">
        <v>9435636.4319583494</v>
      </c>
      <c r="D13" s="37">
        <v>5.8061054381500388E-2</v>
      </c>
      <c r="E13" s="30">
        <v>112.37574613854076</v>
      </c>
      <c r="F13" s="30">
        <v>108.38463359193091</v>
      </c>
      <c r="G13" s="31">
        <v>103.68236014123219</v>
      </c>
    </row>
    <row r="14" spans="1:7" ht="15" customHeight="1" x14ac:dyDescent="0.25">
      <c r="A14" s="38">
        <v>2016</v>
      </c>
      <c r="B14" s="26">
        <v>556389</v>
      </c>
      <c r="C14" s="26">
        <v>10477626.351445336</v>
      </c>
      <c r="D14" s="36">
        <v>5.3102580807651054E-2</v>
      </c>
      <c r="E14" s="27">
        <v>114.12873582080367</v>
      </c>
      <c r="F14" s="27">
        <v>120.35369327799208</v>
      </c>
      <c r="G14" s="28">
        <v>94.827780280236169</v>
      </c>
    </row>
    <row r="15" spans="1:7" ht="15" customHeight="1" x14ac:dyDescent="0.25">
      <c r="A15" s="39">
        <v>2017</v>
      </c>
      <c r="B15" s="29">
        <v>568018</v>
      </c>
      <c r="C15" s="29">
        <v>10356411.345109673</v>
      </c>
      <c r="D15" s="37">
        <v>5.4846991015688046E-2</v>
      </c>
      <c r="E15" s="30">
        <v>116.51412278722488</v>
      </c>
      <c r="F15" s="30">
        <v>118.96132890042486</v>
      </c>
      <c r="G15" s="31">
        <v>97.942855770173537</v>
      </c>
    </row>
    <row r="16" spans="1:7" ht="15" customHeight="1" x14ac:dyDescent="0.25">
      <c r="A16" s="38">
        <v>2018</v>
      </c>
      <c r="B16" s="26">
        <v>586407</v>
      </c>
      <c r="C16" s="26">
        <v>11320364.763090819</v>
      </c>
      <c r="D16" s="36">
        <v>5.1801069335851706E-2</v>
      </c>
      <c r="E16" s="27">
        <v>120.28614797645176</v>
      </c>
      <c r="F16" s="27">
        <v>130.03400415248433</v>
      </c>
      <c r="G16" s="28">
        <v>92.5036099291369</v>
      </c>
    </row>
    <row r="17" spans="1:7" ht="15" customHeight="1" x14ac:dyDescent="0.25">
      <c r="A17" s="39">
        <v>2019</v>
      </c>
      <c r="B17" s="29">
        <v>610318</v>
      </c>
      <c r="C17" s="29">
        <v>12074136.529399661</v>
      </c>
      <c r="D17" s="37">
        <v>5.0547548349641334E-2</v>
      </c>
      <c r="E17" s="30">
        <v>125.19086787963323</v>
      </c>
      <c r="F17" s="30">
        <v>138.69237895236733</v>
      </c>
      <c r="G17" s="31">
        <v>90.265138449048393</v>
      </c>
    </row>
    <row r="18" spans="1:7" ht="15" customHeight="1" x14ac:dyDescent="0.25">
      <c r="A18" s="38">
        <v>2020</v>
      </c>
      <c r="B18" s="26">
        <v>579892</v>
      </c>
      <c r="C18" s="26">
        <v>12553827.866675299</v>
      </c>
      <c r="D18" s="36">
        <v>4.6192444739452693E-2</v>
      </c>
      <c r="E18" s="27">
        <v>118.94976513302291</v>
      </c>
      <c r="F18" s="27">
        <v>144.20246512437691</v>
      </c>
      <c r="G18" s="28">
        <v>82.488024757709141</v>
      </c>
    </row>
    <row r="19" spans="1:7" ht="15" customHeight="1" x14ac:dyDescent="0.25">
      <c r="A19" s="39" t="s">
        <v>26</v>
      </c>
      <c r="B19" s="29">
        <v>665634</v>
      </c>
      <c r="C19" s="29">
        <v>13240627.163602784</v>
      </c>
      <c r="D19" s="37">
        <v>5.0272089967895485E-2</v>
      </c>
      <c r="E19" s="30">
        <v>136.53750692293491</v>
      </c>
      <c r="F19" s="30">
        <v>152.0915450699076</v>
      </c>
      <c r="G19" s="31">
        <v>89.7732394395603</v>
      </c>
    </row>
    <row r="20" spans="1:7" ht="15" customHeight="1" x14ac:dyDescent="0.25">
      <c r="A20" s="132" t="s">
        <v>87</v>
      </c>
      <c r="B20" s="133">
        <v>736931</v>
      </c>
      <c r="C20" s="133">
        <v>13441124.410956388</v>
      </c>
      <c r="D20" s="134">
        <v>5.482658871896897E-2</v>
      </c>
      <c r="E20" s="135">
        <v>151.16223256958833</v>
      </c>
      <c r="F20" s="135">
        <v>154.39460335827161</v>
      </c>
      <c r="G20" s="136">
        <v>97.906422427743408</v>
      </c>
    </row>
    <row r="21" spans="1:7" x14ac:dyDescent="0.25">
      <c r="E21" s="20"/>
    </row>
    <row r="22" spans="1:7" x14ac:dyDescent="0.25">
      <c r="A22" s="178" t="s">
        <v>92</v>
      </c>
      <c r="B22" s="187"/>
      <c r="C22" s="187"/>
      <c r="D22" s="187"/>
      <c r="E22" s="187"/>
      <c r="F22" s="187"/>
      <c r="G22" s="179"/>
    </row>
    <row r="23" spans="1:7" x14ac:dyDescent="0.25">
      <c r="A23" s="172" t="s">
        <v>79</v>
      </c>
      <c r="B23" s="188"/>
      <c r="C23" s="188"/>
      <c r="D23" s="188"/>
      <c r="E23" s="188"/>
      <c r="F23" s="188"/>
      <c r="G23" s="173"/>
    </row>
    <row r="24" spans="1:7" ht="16.5" customHeight="1" x14ac:dyDescent="0.25">
      <c r="A24" s="172" t="s">
        <v>88</v>
      </c>
      <c r="B24" s="196"/>
      <c r="C24" s="196"/>
      <c r="D24" s="196"/>
      <c r="E24" s="196"/>
      <c r="F24" s="196"/>
      <c r="G24" s="197"/>
    </row>
    <row r="25" spans="1:7" ht="16.5" customHeight="1" x14ac:dyDescent="0.25">
      <c r="A25" s="172" t="s">
        <v>75</v>
      </c>
      <c r="B25" s="196"/>
      <c r="C25" s="196"/>
      <c r="D25" s="196"/>
      <c r="E25" s="196"/>
      <c r="F25" s="196"/>
      <c r="G25" s="197"/>
    </row>
    <row r="26" spans="1:7" x14ac:dyDescent="0.25">
      <c r="A26" s="174" t="s">
        <v>69</v>
      </c>
      <c r="B26" s="185"/>
      <c r="C26" s="185"/>
      <c r="D26" s="185"/>
      <c r="E26" s="185"/>
      <c r="F26" s="185"/>
      <c r="G26" s="175"/>
    </row>
  </sheetData>
  <mergeCells count="12">
    <mergeCell ref="A1:G2"/>
    <mergeCell ref="A25:G25"/>
    <mergeCell ref="D8:D9"/>
    <mergeCell ref="E8:G8"/>
    <mergeCell ref="A24:G24"/>
    <mergeCell ref="A22:G22"/>
    <mergeCell ref="A23:G23"/>
    <mergeCell ref="A26:G26"/>
    <mergeCell ref="A3:G4"/>
    <mergeCell ref="A8:A9"/>
    <mergeCell ref="B8:B9"/>
    <mergeCell ref="C8:C9"/>
  </mergeCells>
  <hyperlinks>
    <hyperlink ref="G7" location="Índice!A1" display="Índice" xr:uid="{992ED80F-0726-4368-A1A6-1DB129FEED41}"/>
  </hyperlink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2446-54C5-4E2F-A8B3-138694AAB0B8}">
  <dimension ref="A1:G27"/>
  <sheetViews>
    <sheetView showGridLines="0" zoomScaleNormal="100" workbookViewId="0">
      <selection sqref="A1:G2"/>
    </sheetView>
  </sheetViews>
  <sheetFormatPr baseColWidth="10" defaultRowHeight="16.5" x14ac:dyDescent="0.25"/>
  <cols>
    <col min="1" max="1" width="9.42578125" style="18" customWidth="1"/>
    <col min="2" max="2" width="25" style="19" customWidth="1"/>
    <col min="3" max="3" width="22" style="19" customWidth="1"/>
    <col min="4" max="4" width="23.7109375" style="19" customWidth="1"/>
    <col min="5" max="7" width="18.42578125" style="19" customWidth="1"/>
    <col min="8" max="8" width="11.42578125" style="19"/>
    <col min="9" max="10" width="13.28515625" style="19" bestFit="1" customWidth="1"/>
    <col min="11" max="11" width="11.42578125" style="19"/>
    <col min="12" max="12" width="13.28515625" style="19" bestFit="1" customWidth="1"/>
    <col min="13" max="16384" width="11.42578125" style="19"/>
  </cols>
  <sheetData>
    <row r="1" spans="1:7" s="11" customFormat="1" ht="60" customHeight="1" x14ac:dyDescent="0.25">
      <c r="A1" s="176"/>
      <c r="B1" s="176"/>
      <c r="C1" s="176"/>
      <c r="D1" s="176"/>
      <c r="E1" s="176"/>
      <c r="F1" s="176"/>
      <c r="G1" s="176"/>
    </row>
    <row r="2" spans="1:7" s="11" customFormat="1" ht="20.100000000000001" customHeight="1" x14ac:dyDescent="0.25">
      <c r="A2" s="176"/>
      <c r="B2" s="176"/>
      <c r="C2" s="176"/>
      <c r="D2" s="176"/>
      <c r="E2" s="176"/>
      <c r="F2" s="176"/>
      <c r="G2" s="176"/>
    </row>
    <row r="3" spans="1:7" s="11" customFormat="1" ht="13.5" customHeight="1" x14ac:dyDescent="0.25">
      <c r="A3" s="183" t="s">
        <v>66</v>
      </c>
      <c r="B3" s="184"/>
      <c r="C3" s="184"/>
      <c r="D3" s="184"/>
      <c r="E3" s="184"/>
      <c r="F3" s="184"/>
      <c r="G3" s="193"/>
    </row>
    <row r="4" spans="1:7" s="11" customFormat="1" ht="17.100000000000001" customHeight="1" x14ac:dyDescent="0.25">
      <c r="A4" s="183"/>
      <c r="B4" s="184"/>
      <c r="C4" s="184"/>
      <c r="D4" s="184"/>
      <c r="E4" s="184"/>
      <c r="F4" s="184"/>
      <c r="G4" s="193"/>
    </row>
    <row r="5" spans="1:7" s="11" customFormat="1" ht="15" customHeight="1" x14ac:dyDescent="0.25">
      <c r="A5" s="12" t="s">
        <v>111</v>
      </c>
      <c r="B5" s="13"/>
      <c r="C5" s="13"/>
      <c r="D5" s="13"/>
      <c r="E5" s="13"/>
      <c r="F5" s="13"/>
      <c r="G5" s="14"/>
    </row>
    <row r="6" spans="1:7" s="11" customFormat="1" ht="15" customHeight="1" x14ac:dyDescent="0.25">
      <c r="A6" s="15" t="s">
        <v>67</v>
      </c>
      <c r="B6" s="16"/>
      <c r="C6" s="16"/>
      <c r="D6" s="16"/>
      <c r="E6" s="16"/>
      <c r="F6" s="16"/>
      <c r="G6" s="17"/>
    </row>
    <row r="7" spans="1:7" x14ac:dyDescent="0.25">
      <c r="E7" s="20"/>
      <c r="G7" s="20" t="s">
        <v>18</v>
      </c>
    </row>
    <row r="8" spans="1:7" ht="17.25" customHeight="1" x14ac:dyDescent="0.25">
      <c r="A8" s="194" t="s">
        <v>8</v>
      </c>
      <c r="B8" s="194" t="s">
        <v>116</v>
      </c>
      <c r="C8" s="194" t="s">
        <v>91</v>
      </c>
      <c r="D8" s="194" t="s">
        <v>55</v>
      </c>
      <c r="E8" s="198" t="s">
        <v>120</v>
      </c>
      <c r="F8" s="198"/>
      <c r="G8" s="199"/>
    </row>
    <row r="9" spans="1:7" ht="87" customHeight="1" x14ac:dyDescent="0.25">
      <c r="A9" s="195"/>
      <c r="B9" s="195"/>
      <c r="C9" s="195"/>
      <c r="D9" s="195"/>
      <c r="E9" s="71" t="s">
        <v>117</v>
      </c>
      <c r="F9" s="71" t="s">
        <v>96</v>
      </c>
      <c r="G9" s="85" t="s">
        <v>118</v>
      </c>
    </row>
    <row r="10" spans="1:7" ht="15" customHeight="1" x14ac:dyDescent="0.25">
      <c r="A10" s="38">
        <v>2012</v>
      </c>
      <c r="B10" s="26">
        <v>93667</v>
      </c>
      <c r="C10" s="26">
        <v>13140499.641239554</v>
      </c>
      <c r="D10" s="36">
        <v>7.1281155631281855E-3</v>
      </c>
      <c r="E10" s="108">
        <v>100</v>
      </c>
      <c r="F10" s="108">
        <v>100</v>
      </c>
      <c r="G10" s="109">
        <v>100</v>
      </c>
    </row>
    <row r="11" spans="1:7" ht="15" customHeight="1" x14ac:dyDescent="0.25">
      <c r="A11" s="39">
        <v>2013</v>
      </c>
      <c r="B11" s="29">
        <v>95081</v>
      </c>
      <c r="C11" s="29">
        <v>12306223.518665258</v>
      </c>
      <c r="D11" s="37">
        <v>7.7262532941797697E-3</v>
      </c>
      <c r="E11" s="110">
        <v>101.50960316867199</v>
      </c>
      <c r="F11" s="110">
        <v>93.651108060183333</v>
      </c>
      <c r="G11" s="111">
        <v>108.39124626634266</v>
      </c>
    </row>
    <row r="12" spans="1:7" ht="15" customHeight="1" x14ac:dyDescent="0.25">
      <c r="A12" s="38">
        <v>2014</v>
      </c>
      <c r="B12" s="26">
        <v>97829</v>
      </c>
      <c r="C12" s="26">
        <v>13382299.68388327</v>
      </c>
      <c r="D12" s="36">
        <v>7.3103279937616833E-3</v>
      </c>
      <c r="E12" s="108">
        <v>104.4434005572934</v>
      </c>
      <c r="F12" s="108">
        <v>101.84011300365523</v>
      </c>
      <c r="G12" s="109">
        <v>102.55624967103554</v>
      </c>
    </row>
    <row r="13" spans="1:7" ht="15" customHeight="1" x14ac:dyDescent="0.25">
      <c r="A13" s="39">
        <v>2015</v>
      </c>
      <c r="B13" s="29">
        <v>99789</v>
      </c>
      <c r="C13" s="29">
        <v>13262571.106319502</v>
      </c>
      <c r="D13" s="37">
        <v>7.5241066909304934E-3</v>
      </c>
      <c r="E13" s="110">
        <v>106.53591980099715</v>
      </c>
      <c r="F13" s="110">
        <v>100.92897125994239</v>
      </c>
      <c r="G13" s="111">
        <v>105.55534101959097</v>
      </c>
    </row>
    <row r="14" spans="1:7" ht="15" customHeight="1" x14ac:dyDescent="0.25">
      <c r="A14" s="38">
        <v>2016</v>
      </c>
      <c r="B14" s="26">
        <v>103006</v>
      </c>
      <c r="C14" s="26">
        <v>13480493.668258436</v>
      </c>
      <c r="D14" s="36">
        <v>7.6411148237501818E-3</v>
      </c>
      <c r="E14" s="108">
        <v>109.97042715150481</v>
      </c>
      <c r="F14" s="108">
        <v>102.58737518588607</v>
      </c>
      <c r="G14" s="109">
        <v>107.19684264485838</v>
      </c>
    </row>
    <row r="15" spans="1:7" ht="15" customHeight="1" x14ac:dyDescent="0.25">
      <c r="A15" s="39">
        <v>2017</v>
      </c>
      <c r="B15" s="29">
        <v>101135</v>
      </c>
      <c r="C15" s="29">
        <v>14084315.249494156</v>
      </c>
      <c r="D15" s="37">
        <v>7.1806827814104987E-3</v>
      </c>
      <c r="E15" s="110">
        <v>107.97292536325493</v>
      </c>
      <c r="F15" s="110">
        <v>107.1824940757395</v>
      </c>
      <c r="G15" s="111">
        <v>100.73746304779665</v>
      </c>
    </row>
    <row r="16" spans="1:7" ht="15" customHeight="1" x14ac:dyDescent="0.25">
      <c r="A16" s="38">
        <v>2018</v>
      </c>
      <c r="B16" s="26">
        <v>102627</v>
      </c>
      <c r="C16" s="26">
        <v>15991837.424467824</v>
      </c>
      <c r="D16" s="36">
        <v>6.4174614383572135E-3</v>
      </c>
      <c r="E16" s="108">
        <v>109.56580225693146</v>
      </c>
      <c r="F16" s="108">
        <v>121.69885362866843</v>
      </c>
      <c r="G16" s="109">
        <v>90.030266506241944</v>
      </c>
    </row>
    <row r="17" spans="1:7" ht="15" customHeight="1" x14ac:dyDescent="0.25">
      <c r="A17" s="39">
        <v>2019</v>
      </c>
      <c r="B17" s="29">
        <v>103860</v>
      </c>
      <c r="C17" s="29">
        <v>16087537.808471685</v>
      </c>
      <c r="D17" s="37">
        <v>6.4559288833688023E-3</v>
      </c>
      <c r="E17" s="110">
        <v>110.88216767911858</v>
      </c>
      <c r="F17" s="110">
        <v>122.42713936069281</v>
      </c>
      <c r="G17" s="111">
        <v>90.569924493979542</v>
      </c>
    </row>
    <row r="18" spans="1:7" ht="15" customHeight="1" x14ac:dyDescent="0.25">
      <c r="A18" s="38">
        <v>2020</v>
      </c>
      <c r="B18" s="26">
        <v>94254</v>
      </c>
      <c r="C18" s="26">
        <v>17005545.038765956</v>
      </c>
      <c r="D18" s="36">
        <v>5.5425450807450125E-3</v>
      </c>
      <c r="E18" s="108">
        <v>100.62668816125209</v>
      </c>
      <c r="F18" s="108">
        <v>129.41323011338562</v>
      </c>
      <c r="G18" s="109">
        <v>77.756105827115078</v>
      </c>
    </row>
    <row r="19" spans="1:7" ht="15" customHeight="1" x14ac:dyDescent="0.25">
      <c r="A19" s="137" t="s">
        <v>26</v>
      </c>
      <c r="B19" s="138">
        <v>107079</v>
      </c>
      <c r="C19" s="138">
        <v>17400024.401628304</v>
      </c>
      <c r="D19" s="139">
        <v>6.1539568869788189E-3</v>
      </c>
      <c r="E19" s="140">
        <v>114.3188102533443</v>
      </c>
      <c r="F19" s="140">
        <v>132.41524201272264</v>
      </c>
      <c r="G19" s="141">
        <v>86.33357347363409</v>
      </c>
    </row>
    <row r="20" spans="1:7" ht="15" customHeight="1" x14ac:dyDescent="0.25">
      <c r="A20" s="132" t="s">
        <v>87</v>
      </c>
      <c r="B20" s="133">
        <v>117283</v>
      </c>
      <c r="C20" s="133">
        <v>17871410.423234981</v>
      </c>
      <c r="D20" s="134">
        <v>6.5626045858987164E-3</v>
      </c>
      <c r="E20" s="142">
        <v>125.21272166291224</v>
      </c>
      <c r="F20" s="142">
        <v>136.0025182539342</v>
      </c>
      <c r="G20" s="143">
        <v>92.066472937746624</v>
      </c>
    </row>
    <row r="21" spans="1:7" x14ac:dyDescent="0.25">
      <c r="E21" s="20"/>
    </row>
    <row r="22" spans="1:7" x14ac:dyDescent="0.25">
      <c r="A22" s="178" t="s">
        <v>92</v>
      </c>
      <c r="B22" s="187"/>
      <c r="C22" s="187"/>
      <c r="D22" s="187"/>
      <c r="E22" s="187"/>
      <c r="F22" s="187"/>
      <c r="G22" s="179"/>
    </row>
    <row r="23" spans="1:7" x14ac:dyDescent="0.25">
      <c r="A23" s="172" t="s">
        <v>79</v>
      </c>
      <c r="B23" s="188"/>
      <c r="C23" s="188"/>
      <c r="D23" s="188"/>
      <c r="E23" s="188"/>
      <c r="F23" s="188"/>
      <c r="G23" s="173"/>
    </row>
    <row r="24" spans="1:7" ht="16.5" customHeight="1" x14ac:dyDescent="0.25">
      <c r="A24" s="172" t="s">
        <v>89</v>
      </c>
      <c r="B24" s="196"/>
      <c r="C24" s="196"/>
      <c r="D24" s="196"/>
      <c r="E24" s="196"/>
      <c r="F24" s="196"/>
      <c r="G24" s="197"/>
    </row>
    <row r="25" spans="1:7" ht="27.75" customHeight="1" x14ac:dyDescent="0.25">
      <c r="A25" s="172" t="s">
        <v>103</v>
      </c>
      <c r="B25" s="196"/>
      <c r="C25" s="196"/>
      <c r="D25" s="196"/>
      <c r="E25" s="196"/>
      <c r="F25" s="196"/>
      <c r="G25" s="197"/>
    </row>
    <row r="26" spans="1:7" ht="16.5" customHeight="1" x14ac:dyDescent="0.25">
      <c r="A26" s="172" t="s">
        <v>70</v>
      </c>
      <c r="B26" s="196"/>
      <c r="C26" s="196"/>
      <c r="D26" s="196"/>
      <c r="E26" s="196"/>
      <c r="F26" s="196"/>
      <c r="G26" s="197"/>
    </row>
    <row r="27" spans="1:7" x14ac:dyDescent="0.25">
      <c r="A27" s="174" t="s">
        <v>69</v>
      </c>
      <c r="B27" s="185"/>
      <c r="C27" s="185"/>
      <c r="D27" s="185"/>
      <c r="E27" s="185"/>
      <c r="F27" s="185"/>
      <c r="G27" s="175"/>
    </row>
  </sheetData>
  <mergeCells count="13">
    <mergeCell ref="A1:G2"/>
    <mergeCell ref="A22:G22"/>
    <mergeCell ref="A23:G23"/>
    <mergeCell ref="A24:G24"/>
    <mergeCell ref="A26:G26"/>
    <mergeCell ref="A27:G27"/>
    <mergeCell ref="A3:G4"/>
    <mergeCell ref="A8:A9"/>
    <mergeCell ref="B8:B9"/>
    <mergeCell ref="C8:C9"/>
    <mergeCell ref="D8:D9"/>
    <mergeCell ref="E8:G8"/>
    <mergeCell ref="A25:G25"/>
  </mergeCells>
  <hyperlinks>
    <hyperlink ref="G7" location="Índice!A1" display="Índice" xr:uid="{A7C55973-FF99-4A6F-9585-D32D3BEE08E9}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3868B-8510-4125-BBB8-E64D9EF27D12}">
  <dimension ref="A1:F25"/>
  <sheetViews>
    <sheetView showGridLines="0" zoomScaleNormal="100" workbookViewId="0">
      <selection activeCell="B15" sqref="B15"/>
    </sheetView>
  </sheetViews>
  <sheetFormatPr baseColWidth="10" defaultRowHeight="16.5" x14ac:dyDescent="0.25"/>
  <cols>
    <col min="1" max="1" width="45.85546875" style="18" customWidth="1"/>
    <col min="2" max="2" width="42.7109375" style="19" customWidth="1"/>
    <col min="3" max="3" width="3.7109375" style="19" customWidth="1"/>
    <col min="4" max="16384" width="11.42578125" style="19"/>
  </cols>
  <sheetData>
    <row r="1" spans="1:6" s="11" customFormat="1" ht="60" customHeight="1" x14ac:dyDescent="0.25">
      <c r="A1" s="176"/>
      <c r="B1" s="176"/>
      <c r="F1"/>
    </row>
    <row r="2" spans="1:6" s="11" customFormat="1" ht="20.100000000000001" customHeight="1" x14ac:dyDescent="0.25">
      <c r="A2" s="176"/>
      <c r="B2" s="176"/>
    </row>
    <row r="3" spans="1:6" s="11" customFormat="1" ht="21.75" customHeight="1" x14ac:dyDescent="0.25">
      <c r="A3" s="177" t="s">
        <v>66</v>
      </c>
      <c r="B3" s="177"/>
      <c r="D3" s="25"/>
    </row>
    <row r="4" spans="1:6" s="11" customFormat="1" ht="21.75" customHeight="1" x14ac:dyDescent="0.25">
      <c r="A4" s="177"/>
      <c r="B4" s="177"/>
    </row>
    <row r="5" spans="1:6" s="11" customFormat="1" ht="15" customHeight="1" x14ac:dyDescent="0.25">
      <c r="A5" s="12" t="s">
        <v>27</v>
      </c>
      <c r="B5" s="14"/>
    </row>
    <row r="6" spans="1:6" s="11" customFormat="1" ht="15" customHeight="1" x14ac:dyDescent="0.25">
      <c r="A6" s="12" t="s">
        <v>22</v>
      </c>
      <c r="B6" s="14"/>
    </row>
    <row r="7" spans="1:6" s="11" customFormat="1" ht="15" customHeight="1" x14ac:dyDescent="0.25">
      <c r="A7" s="15" t="s">
        <v>67</v>
      </c>
      <c r="B7" s="17"/>
    </row>
    <row r="8" spans="1:6" x14ac:dyDescent="0.25">
      <c r="B8" s="20" t="s">
        <v>18</v>
      </c>
    </row>
    <row r="9" spans="1:6" s="21" customFormat="1" ht="30" customHeight="1" x14ac:dyDescent="0.25">
      <c r="A9" s="120" t="s">
        <v>8</v>
      </c>
      <c r="B9" s="121" t="s">
        <v>35</v>
      </c>
    </row>
    <row r="10" spans="1:6" s="21" customFormat="1" ht="12" x14ac:dyDescent="0.25">
      <c r="A10" s="119" t="s">
        <v>20</v>
      </c>
      <c r="B10" s="116">
        <v>519544.72526495007</v>
      </c>
    </row>
    <row r="11" spans="1:6" s="21" customFormat="1" ht="12" x14ac:dyDescent="0.25">
      <c r="A11" s="115" t="s">
        <v>21</v>
      </c>
      <c r="B11" s="117">
        <v>495871.70130878681</v>
      </c>
      <c r="C11" s="24"/>
    </row>
    <row r="12" spans="1:6" s="21" customFormat="1" ht="12" x14ac:dyDescent="0.25">
      <c r="A12" s="114" t="s">
        <v>9</v>
      </c>
      <c r="B12" s="118">
        <v>380762.84287666681</v>
      </c>
      <c r="C12" s="24"/>
    </row>
    <row r="13" spans="1:6" s="21" customFormat="1" ht="12" x14ac:dyDescent="0.25">
      <c r="A13" s="115" t="s">
        <v>10</v>
      </c>
      <c r="B13" s="117">
        <v>216075.96833766231</v>
      </c>
      <c r="C13" s="24"/>
    </row>
    <row r="14" spans="1:6" s="21" customFormat="1" ht="12" x14ac:dyDescent="0.25">
      <c r="A14" s="114" t="s">
        <v>17</v>
      </c>
      <c r="B14" s="118">
        <v>268327.90248484846</v>
      </c>
      <c r="C14" s="24"/>
    </row>
    <row r="15" spans="1:6" s="21" customFormat="1" ht="12" x14ac:dyDescent="0.25">
      <c r="A15" s="115" t="s">
        <v>19</v>
      </c>
      <c r="B15" s="117">
        <v>211023.62381818178</v>
      </c>
      <c r="C15" s="24"/>
    </row>
    <row r="16" spans="1:6" s="21" customFormat="1" ht="12" x14ac:dyDescent="0.25">
      <c r="A16" s="114" t="s">
        <v>23</v>
      </c>
      <c r="B16" s="118">
        <v>190674.23583418183</v>
      </c>
      <c r="C16" s="24"/>
    </row>
    <row r="17" spans="1:4" s="21" customFormat="1" ht="12" x14ac:dyDescent="0.25">
      <c r="A17" s="115" t="s">
        <v>24</v>
      </c>
      <c r="B17" s="117">
        <v>196242.06470331337</v>
      </c>
      <c r="C17" s="24"/>
    </row>
    <row r="18" spans="1:4" s="21" customFormat="1" ht="14.25" customHeight="1" x14ac:dyDescent="0.2">
      <c r="A18" s="124">
        <v>2020</v>
      </c>
      <c r="B18" s="118">
        <v>172725.62853410732</v>
      </c>
      <c r="C18" s="24"/>
    </row>
    <row r="19" spans="1:4" s="21" customFormat="1" ht="14.25" customHeight="1" x14ac:dyDescent="0.25">
      <c r="A19" s="115" t="s">
        <v>25</v>
      </c>
      <c r="B19" s="117">
        <v>151141.60001157137</v>
      </c>
      <c r="C19" s="24"/>
    </row>
    <row r="20" spans="1:4" s="21" customFormat="1" ht="14.25" customHeight="1" x14ac:dyDescent="0.25">
      <c r="A20" s="78" t="s">
        <v>68</v>
      </c>
      <c r="B20" s="123">
        <v>234690.52168819995</v>
      </c>
      <c r="C20" s="24"/>
    </row>
    <row r="21" spans="1:4" x14ac:dyDescent="0.25">
      <c r="D21" s="21"/>
    </row>
    <row r="22" spans="1:4" ht="16.5" customHeight="1" x14ac:dyDescent="0.25">
      <c r="A22" s="178" t="s">
        <v>92</v>
      </c>
      <c r="B22" s="179"/>
      <c r="D22" s="21"/>
    </row>
    <row r="23" spans="1:4" ht="16.5" customHeight="1" x14ac:dyDescent="0.25">
      <c r="A23" s="172" t="s">
        <v>78</v>
      </c>
      <c r="B23" s="173"/>
    </row>
    <row r="24" spans="1:4" ht="26.25" customHeight="1" x14ac:dyDescent="0.25">
      <c r="A24" s="172" t="s">
        <v>70</v>
      </c>
      <c r="B24" s="173"/>
    </row>
    <row r="25" spans="1:4" ht="16.5" customHeight="1" x14ac:dyDescent="0.25">
      <c r="A25" s="174" t="s">
        <v>69</v>
      </c>
      <c r="B25" s="175"/>
    </row>
  </sheetData>
  <mergeCells count="6">
    <mergeCell ref="A24:B24"/>
    <mergeCell ref="A25:B25"/>
    <mergeCell ref="A1:B2"/>
    <mergeCell ref="A3:B4"/>
    <mergeCell ref="A22:B22"/>
    <mergeCell ref="A23:B23"/>
  </mergeCells>
  <phoneticPr fontId="11" type="noConversion"/>
  <dataValidations count="1">
    <dataValidation allowBlank="1" showInputMessage="1" sqref="A10:B20" xr:uid="{0460AA6A-2099-4206-98CB-B70C0A97630C}"/>
  </dataValidations>
  <hyperlinks>
    <hyperlink ref="B8" location="Índice!A1" display="Índice" xr:uid="{EC222D75-D1DA-4180-8D81-6C85B431EAE6}"/>
  </hyperlinks>
  <pageMargins left="0.7" right="0.7" top="0.75" bottom="0.75" header="0.3" footer="0.3"/>
  <pageSetup orientation="portrait" r:id="rId1"/>
  <ignoredErrors>
    <ignoredError sqref="A10:A17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58DAE-9150-4ECA-B827-4298A8863BC3}">
  <dimension ref="A1:O21"/>
  <sheetViews>
    <sheetView showGridLines="0" zoomScaleNormal="100" workbookViewId="0">
      <selection sqref="A1:M2"/>
    </sheetView>
  </sheetViews>
  <sheetFormatPr baseColWidth="10" defaultRowHeight="16.5" x14ac:dyDescent="0.25"/>
  <cols>
    <col min="1" max="1" width="46.5703125" style="18" customWidth="1"/>
    <col min="2" max="2" width="23.28515625" style="19" customWidth="1"/>
    <col min="3" max="13" width="14.7109375" style="19" customWidth="1"/>
    <col min="14" max="14" width="3.7109375" style="19" customWidth="1"/>
    <col min="15" max="16384" width="11.42578125" style="19"/>
  </cols>
  <sheetData>
    <row r="1" spans="1:15" s="11" customFormat="1" ht="60" customHeight="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5" s="11" customFormat="1" ht="20.100000000000001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5" s="11" customFormat="1" ht="13.5" customHeight="1" x14ac:dyDescent="0.25">
      <c r="A3" s="183" t="s">
        <v>66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5" s="11" customFormat="1" ht="17.100000000000001" customHeight="1" x14ac:dyDescent="0.2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5" s="11" customFormat="1" ht="15" customHeight="1" x14ac:dyDescent="0.25">
      <c r="A5" s="12" t="s">
        <v>28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5" s="11" customFormat="1" ht="14.25" x14ac:dyDescent="0.25">
      <c r="A6" s="15" t="s">
        <v>67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5" x14ac:dyDescent="0.25">
      <c r="M7" s="20" t="s">
        <v>18</v>
      </c>
    </row>
    <row r="8" spans="1:15" s="21" customFormat="1" ht="21" customHeight="1" x14ac:dyDescent="0.25">
      <c r="A8" s="87" t="s">
        <v>11</v>
      </c>
      <c r="B8" s="47" t="s">
        <v>36</v>
      </c>
      <c r="C8" s="48">
        <v>2012</v>
      </c>
      <c r="D8" s="47">
        <v>2013</v>
      </c>
      <c r="E8" s="47">
        <v>2014</v>
      </c>
      <c r="F8" s="47">
        <v>2015</v>
      </c>
      <c r="G8" s="48">
        <v>2016</v>
      </c>
      <c r="H8" s="47">
        <v>2017</v>
      </c>
      <c r="I8" s="47">
        <v>2018</v>
      </c>
      <c r="J8" s="47">
        <v>2019</v>
      </c>
      <c r="K8" s="48">
        <v>2020</v>
      </c>
      <c r="L8" s="48" t="s">
        <v>71</v>
      </c>
      <c r="M8" s="49" t="s">
        <v>72</v>
      </c>
    </row>
    <row r="9" spans="1:15" s="21" customFormat="1" ht="20.25" customHeight="1" x14ac:dyDescent="0.25">
      <c r="A9" s="93" t="s">
        <v>37</v>
      </c>
      <c r="B9" s="88" t="s">
        <v>22</v>
      </c>
      <c r="C9" s="89">
        <v>5043335.0474442197</v>
      </c>
      <c r="D9" s="89">
        <v>5245110.7459222926</v>
      </c>
      <c r="E9" s="89">
        <v>5738636.7427744539</v>
      </c>
      <c r="F9" s="89">
        <v>5655650.9166949661</v>
      </c>
      <c r="G9" s="89">
        <v>5152627.0566296466</v>
      </c>
      <c r="H9" s="89">
        <v>5123762.1513328431</v>
      </c>
      <c r="I9" s="89">
        <v>6137589.3294143202</v>
      </c>
      <c r="J9" s="89">
        <v>6075503.2615271136</v>
      </c>
      <c r="K9" s="89">
        <v>6637503.4725795556</v>
      </c>
      <c r="L9" s="89">
        <v>7145319.942492079</v>
      </c>
      <c r="M9" s="90">
        <v>7364534.8500132049</v>
      </c>
      <c r="O9" s="107"/>
    </row>
    <row r="10" spans="1:15" s="21" customFormat="1" ht="20.25" customHeight="1" x14ac:dyDescent="0.25">
      <c r="A10" s="94" t="s">
        <v>38</v>
      </c>
      <c r="B10" s="51" t="s">
        <v>22</v>
      </c>
      <c r="C10" s="22">
        <v>1706018.5725063239</v>
      </c>
      <c r="D10" s="22">
        <v>1665768.9467197522</v>
      </c>
      <c r="E10" s="22">
        <v>2117487.2236926681</v>
      </c>
      <c r="F10" s="22">
        <v>2134919.2802419402</v>
      </c>
      <c r="G10" s="22">
        <v>1768595.9804215403</v>
      </c>
      <c r="H10" s="22">
        <v>2511352.2295862888</v>
      </c>
      <c r="I10" s="22">
        <v>2979556.8805960892</v>
      </c>
      <c r="J10" s="22">
        <v>3281804.9211247908</v>
      </c>
      <c r="K10" s="22">
        <v>4182217.3774412265</v>
      </c>
      <c r="L10" s="22">
        <v>4110149.1760345697</v>
      </c>
      <c r="M10" s="23">
        <v>3896302.9907850474</v>
      </c>
      <c r="N10" s="24"/>
      <c r="O10" s="107"/>
    </row>
    <row r="11" spans="1:15" s="21" customFormat="1" ht="20.25" customHeight="1" x14ac:dyDescent="0.25">
      <c r="A11" s="95" t="s">
        <v>39</v>
      </c>
      <c r="B11" s="52" t="s">
        <v>22</v>
      </c>
      <c r="C11" s="55">
        <v>3488461.9513937058</v>
      </c>
      <c r="D11" s="55">
        <v>3194626.7565288888</v>
      </c>
      <c r="E11" s="55">
        <v>3345927.3336994774</v>
      </c>
      <c r="F11" s="55">
        <v>3450938.1407351061</v>
      </c>
      <c r="G11" s="55">
        <v>4702659.9670212297</v>
      </c>
      <c r="H11" s="55">
        <v>4736087.0706630098</v>
      </c>
      <c r="I11" s="55">
        <v>4922515.6968049835</v>
      </c>
      <c r="J11" s="55">
        <v>5320459.4422983816</v>
      </c>
      <c r="K11" s="55">
        <v>5438634.5147223342</v>
      </c>
      <c r="L11" s="55">
        <v>5630741.5205042576</v>
      </c>
      <c r="M11" s="56">
        <v>6207552.6085427878</v>
      </c>
      <c r="N11" s="24"/>
      <c r="O11" s="107"/>
    </row>
    <row r="12" spans="1:15" s="21" customFormat="1" ht="20.25" customHeight="1" x14ac:dyDescent="0.25">
      <c r="A12" s="50" t="s">
        <v>59</v>
      </c>
      <c r="B12" s="51" t="s">
        <v>22</v>
      </c>
      <c r="C12" s="22">
        <v>10237815.571344249</v>
      </c>
      <c r="D12" s="22">
        <v>10105506.449170932</v>
      </c>
      <c r="E12" s="22">
        <v>11202051.300166599</v>
      </c>
      <c r="F12" s="22">
        <v>11241508.337672012</v>
      </c>
      <c r="G12" s="22">
        <v>11623883.004072417</v>
      </c>
      <c r="H12" s="22">
        <v>12371201.451582141</v>
      </c>
      <c r="I12" s="22">
        <v>14039661.906815393</v>
      </c>
      <c r="J12" s="22">
        <v>14677767.624950286</v>
      </c>
      <c r="K12" s="22">
        <v>16258355.364743115</v>
      </c>
      <c r="L12" s="22">
        <v>16886210.639030907</v>
      </c>
      <c r="M12" s="23">
        <v>17468390.44934104</v>
      </c>
      <c r="N12" s="24"/>
      <c r="O12" s="107"/>
    </row>
    <row r="13" spans="1:15" s="21" customFormat="1" ht="20.25" customHeight="1" x14ac:dyDescent="0.25">
      <c r="A13" s="91" t="s">
        <v>60</v>
      </c>
      <c r="B13" s="92" t="s">
        <v>22</v>
      </c>
      <c r="C13" s="112">
        <v>21846195.383574765</v>
      </c>
      <c r="D13" s="112">
        <v>20570045.922529034</v>
      </c>
      <c r="E13" s="112">
        <v>22298565.832074303</v>
      </c>
      <c r="F13" s="112">
        <v>22698207.53827785</v>
      </c>
      <c r="G13" s="112">
        <v>23958120.019703772</v>
      </c>
      <c r="H13" s="112">
        <v>24440726.594603829</v>
      </c>
      <c r="I13" s="112">
        <v>27312202.187558644</v>
      </c>
      <c r="J13" s="112">
        <v>28161674.337871347</v>
      </c>
      <c r="K13" s="112">
        <v>29559372.905441254</v>
      </c>
      <c r="L13" s="112">
        <v>30640651.565231089</v>
      </c>
      <c r="M13" s="113">
        <v>31312534.834191367</v>
      </c>
      <c r="O13" s="107"/>
    </row>
    <row r="14" spans="1:15" s="21" customFormat="1" ht="20.25" customHeight="1" x14ac:dyDescent="0.25">
      <c r="A14" s="54" t="s">
        <v>28</v>
      </c>
      <c r="B14" s="57" t="s">
        <v>41</v>
      </c>
      <c r="C14" s="58">
        <v>46.863151187605105</v>
      </c>
      <c r="D14" s="58">
        <v>49.127291631872474</v>
      </c>
      <c r="E14" s="58">
        <v>50.236644744450544</v>
      </c>
      <c r="F14" s="58">
        <v>49.525973884565708</v>
      </c>
      <c r="G14" s="58">
        <v>48.517508863436014</v>
      </c>
      <c r="H14" s="58">
        <v>50.617159042700187</v>
      </c>
      <c r="I14" s="58">
        <v>51.404356962511031</v>
      </c>
      <c r="J14" s="58">
        <v>52.119655418399148</v>
      </c>
      <c r="K14" s="58">
        <v>55.002369017613006</v>
      </c>
      <c r="L14" s="58">
        <v>55.110481587122059</v>
      </c>
      <c r="M14" s="59">
        <v>55.787212826559895</v>
      </c>
      <c r="N14" s="24"/>
      <c r="O14" s="107"/>
    </row>
    <row r="15" spans="1:15" x14ac:dyDescent="0.25">
      <c r="O15" s="107"/>
    </row>
    <row r="16" spans="1:15" ht="16.5" customHeight="1" x14ac:dyDescent="0.25">
      <c r="A16" s="186" t="s">
        <v>93</v>
      </c>
      <c r="B16" s="187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79"/>
      <c r="O16" s="107"/>
    </row>
    <row r="17" spans="1:15" ht="16.5" customHeight="1" x14ac:dyDescent="0.25">
      <c r="A17" s="172" t="s">
        <v>78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73"/>
      <c r="O17" s="107"/>
    </row>
    <row r="18" spans="1:15" ht="16.5" customHeight="1" x14ac:dyDescent="0.25">
      <c r="A18" s="180" t="s">
        <v>73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2"/>
      <c r="O18" s="107"/>
    </row>
    <row r="19" spans="1:15" ht="16.5" customHeight="1" x14ac:dyDescent="0.25">
      <c r="A19" s="172" t="s">
        <v>74</v>
      </c>
      <c r="B19" s="188"/>
      <c r="C19" s="188"/>
      <c r="D19" s="188"/>
      <c r="E19" s="188"/>
      <c r="F19" s="188"/>
      <c r="G19" s="188"/>
      <c r="H19" s="188"/>
      <c r="I19" s="188"/>
      <c r="J19" s="188"/>
      <c r="K19" s="188"/>
      <c r="L19" s="188"/>
      <c r="M19" s="173"/>
    </row>
    <row r="20" spans="1:15" ht="16.5" customHeight="1" x14ac:dyDescent="0.25">
      <c r="A20" s="180" t="s">
        <v>75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182"/>
    </row>
    <row r="21" spans="1:15" ht="16.5" customHeight="1" x14ac:dyDescent="0.25">
      <c r="A21" s="174" t="s">
        <v>69</v>
      </c>
      <c r="B21" s="185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75"/>
    </row>
  </sheetData>
  <mergeCells count="8">
    <mergeCell ref="A20:M20"/>
    <mergeCell ref="A1:M2"/>
    <mergeCell ref="A3:M4"/>
    <mergeCell ref="A21:M21"/>
    <mergeCell ref="A16:M16"/>
    <mergeCell ref="A17:M17"/>
    <mergeCell ref="A18:M18"/>
    <mergeCell ref="A19:M19"/>
  </mergeCells>
  <hyperlinks>
    <hyperlink ref="M7" location="Índice!A1" display="Índice" xr:uid="{68CBA2F8-406A-4D09-9B77-2E07F98C677E}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5B26B-C56D-4D4A-A0AC-FCA1D5A56277}">
  <dimension ref="A1:N18"/>
  <sheetViews>
    <sheetView showGridLines="0" zoomScaleNormal="100" workbookViewId="0">
      <selection sqref="A1:M2"/>
    </sheetView>
  </sheetViews>
  <sheetFormatPr baseColWidth="10" defaultRowHeight="16.5" x14ac:dyDescent="0.25"/>
  <cols>
    <col min="1" max="1" width="44.140625" style="18" customWidth="1"/>
    <col min="2" max="2" width="23.28515625" style="19" customWidth="1"/>
    <col min="3" max="13" width="14.7109375" style="19" customWidth="1"/>
    <col min="14" max="14" width="3.7109375" style="19" customWidth="1"/>
    <col min="15" max="16384" width="11.42578125" style="19"/>
  </cols>
  <sheetData>
    <row r="1" spans="1:14" s="11" customFormat="1" ht="60" customHeight="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4" s="11" customFormat="1" ht="20.100000000000001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</row>
    <row r="3" spans="1:14" s="11" customFormat="1" ht="13.5" customHeight="1" x14ac:dyDescent="0.25">
      <c r="A3" s="183" t="s">
        <v>66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</row>
    <row r="4" spans="1:14" s="11" customFormat="1" ht="17.100000000000001" customHeight="1" x14ac:dyDescent="0.2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</row>
    <row r="5" spans="1:14" s="11" customFormat="1" ht="15" customHeight="1" x14ac:dyDescent="0.25">
      <c r="A5" s="12" t="s">
        <v>29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4"/>
    </row>
    <row r="6" spans="1:14" s="11" customFormat="1" ht="15" customHeight="1" x14ac:dyDescent="0.25">
      <c r="A6" s="15" t="s">
        <v>67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7"/>
    </row>
    <row r="7" spans="1:14" x14ac:dyDescent="0.25">
      <c r="M7" s="20" t="s">
        <v>18</v>
      </c>
    </row>
    <row r="8" spans="1:14" s="21" customFormat="1" ht="21" customHeight="1" x14ac:dyDescent="0.25">
      <c r="A8" s="87" t="s">
        <v>11</v>
      </c>
      <c r="B8" s="47" t="s">
        <v>36</v>
      </c>
      <c r="C8" s="48">
        <v>2012</v>
      </c>
      <c r="D8" s="47">
        <v>2013</v>
      </c>
      <c r="E8" s="47">
        <v>2014</v>
      </c>
      <c r="F8" s="47">
        <v>2015</v>
      </c>
      <c r="G8" s="48">
        <v>2016</v>
      </c>
      <c r="H8" s="47">
        <v>2017</v>
      </c>
      <c r="I8" s="47">
        <v>2018</v>
      </c>
      <c r="J8" s="47">
        <v>2019</v>
      </c>
      <c r="K8" s="48">
        <v>2020</v>
      </c>
      <c r="L8" s="48" t="s">
        <v>71</v>
      </c>
      <c r="M8" s="49" t="s">
        <v>72</v>
      </c>
    </row>
    <row r="9" spans="1:14" s="21" customFormat="1" ht="20.25" customHeight="1" x14ac:dyDescent="0.25">
      <c r="A9" s="53" t="s">
        <v>38</v>
      </c>
      <c r="B9" s="88" t="s">
        <v>22</v>
      </c>
      <c r="C9" s="89">
        <v>1706018.5725063239</v>
      </c>
      <c r="D9" s="89">
        <v>1665768.9467197522</v>
      </c>
      <c r="E9" s="89">
        <v>2117487.2236926681</v>
      </c>
      <c r="F9" s="89">
        <v>2134919.2802419402</v>
      </c>
      <c r="G9" s="89">
        <v>1768595.9804215403</v>
      </c>
      <c r="H9" s="89">
        <v>2511352.2295862888</v>
      </c>
      <c r="I9" s="89">
        <v>2979556.8805960892</v>
      </c>
      <c r="J9" s="89">
        <v>3281804.9211247908</v>
      </c>
      <c r="K9" s="89">
        <v>4182217.3774412265</v>
      </c>
      <c r="L9" s="89">
        <v>4110149.1760345697</v>
      </c>
      <c r="M9" s="90">
        <v>3896302.9907850474</v>
      </c>
      <c r="N9" s="24"/>
    </row>
    <row r="10" spans="1:14" s="21" customFormat="1" ht="20.25" customHeight="1" x14ac:dyDescent="0.25">
      <c r="A10" s="96" t="s">
        <v>40</v>
      </c>
      <c r="B10" s="97" t="s">
        <v>22</v>
      </c>
      <c r="C10" s="98">
        <v>21846195.383574765</v>
      </c>
      <c r="D10" s="98">
        <v>20570045.922529034</v>
      </c>
      <c r="E10" s="98">
        <v>22298565.832074303</v>
      </c>
      <c r="F10" s="98">
        <v>22698207.53827785</v>
      </c>
      <c r="G10" s="98">
        <v>23958120.019703772</v>
      </c>
      <c r="H10" s="98">
        <v>24440726.594603829</v>
      </c>
      <c r="I10" s="98">
        <v>27312202.187558644</v>
      </c>
      <c r="J10" s="98">
        <v>28161674.337871347</v>
      </c>
      <c r="K10" s="98">
        <v>29559372.905441254</v>
      </c>
      <c r="L10" s="98">
        <v>30640651.565231089</v>
      </c>
      <c r="M10" s="99">
        <v>31312534.834191367</v>
      </c>
    </row>
    <row r="11" spans="1:14" s="21" customFormat="1" ht="30.75" customHeight="1" x14ac:dyDescent="0.25">
      <c r="A11" s="60" t="s">
        <v>42</v>
      </c>
      <c r="B11" s="61" t="s">
        <v>41</v>
      </c>
      <c r="C11" s="62">
        <v>7.8092250964165943</v>
      </c>
      <c r="D11" s="62">
        <v>8.0980322211888875</v>
      </c>
      <c r="E11" s="62">
        <v>9.4960691178033976</v>
      </c>
      <c r="F11" s="62">
        <v>9.4056734508293243</v>
      </c>
      <c r="G11" s="62">
        <v>7.3820315574302224</v>
      </c>
      <c r="H11" s="62">
        <v>10.275276472921064</v>
      </c>
      <c r="I11" s="62">
        <v>10.90925169686005</v>
      </c>
      <c r="J11" s="62">
        <v>11.653443903054708</v>
      </c>
      <c r="K11" s="62">
        <v>14.148532145184205</v>
      </c>
      <c r="L11" s="62">
        <v>13.414039735037766</v>
      </c>
      <c r="M11" s="63">
        <v>12.443269161749637</v>
      </c>
      <c r="N11" s="24"/>
    </row>
    <row r="13" spans="1:14" ht="16.5" customHeight="1" x14ac:dyDescent="0.25">
      <c r="A13" s="186" t="s">
        <v>93</v>
      </c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79"/>
    </row>
    <row r="14" spans="1:14" ht="16.5" customHeight="1" x14ac:dyDescent="0.25">
      <c r="A14" s="172" t="s">
        <v>78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73"/>
    </row>
    <row r="15" spans="1:14" ht="16.5" customHeight="1" x14ac:dyDescent="0.25">
      <c r="A15" s="172" t="s">
        <v>76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73"/>
    </row>
    <row r="16" spans="1:14" ht="16.5" customHeight="1" x14ac:dyDescent="0.25">
      <c r="A16" s="180" t="s">
        <v>77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</row>
    <row r="17" spans="1:13" ht="16.5" customHeight="1" x14ac:dyDescent="0.25">
      <c r="A17" s="180" t="s">
        <v>75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2"/>
    </row>
    <row r="18" spans="1:13" ht="16.5" customHeight="1" x14ac:dyDescent="0.25">
      <c r="A18" s="174" t="s">
        <v>69</v>
      </c>
      <c r="B18" s="185"/>
      <c r="C18" s="185"/>
      <c r="D18" s="185"/>
      <c r="E18" s="185"/>
      <c r="F18" s="185"/>
      <c r="G18" s="185"/>
      <c r="H18" s="185"/>
      <c r="I18" s="185"/>
      <c r="J18" s="185"/>
      <c r="K18" s="185"/>
      <c r="L18" s="185"/>
      <c r="M18" s="175"/>
    </row>
  </sheetData>
  <mergeCells count="8">
    <mergeCell ref="A17:M17"/>
    <mergeCell ref="A18:M18"/>
    <mergeCell ref="A1:M2"/>
    <mergeCell ref="A3:M4"/>
    <mergeCell ref="A13:M13"/>
    <mergeCell ref="A14:M14"/>
    <mergeCell ref="A15:M15"/>
    <mergeCell ref="A16:M16"/>
  </mergeCells>
  <hyperlinks>
    <hyperlink ref="M7" location="Índice!A1" display="Índice" xr:uid="{55ECE38B-6BB9-41F7-AD6D-26C6210F008F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A87ED-A785-4CE2-9C97-03A5B7367F5E}">
  <dimension ref="A1:H27"/>
  <sheetViews>
    <sheetView showGridLines="0" zoomScaleNormal="100" workbookViewId="0">
      <selection sqref="A1:D2"/>
    </sheetView>
  </sheetViews>
  <sheetFormatPr baseColWidth="10" defaultRowHeight="16.5" x14ac:dyDescent="0.25"/>
  <cols>
    <col min="1" max="1" width="12" style="18" customWidth="1"/>
    <col min="2" max="3" width="27.42578125" style="19" customWidth="1"/>
    <col min="4" max="4" width="28" style="19" customWidth="1"/>
    <col min="5" max="5" width="3.7109375" style="19" customWidth="1"/>
    <col min="6" max="16384" width="11.42578125" style="19"/>
  </cols>
  <sheetData>
    <row r="1" spans="1:8" s="11" customFormat="1" ht="60" customHeight="1" x14ac:dyDescent="0.25">
      <c r="A1" s="176"/>
      <c r="B1" s="176"/>
      <c r="C1" s="176"/>
      <c r="D1" s="176"/>
      <c r="H1"/>
    </row>
    <row r="2" spans="1:8" s="11" customFormat="1" ht="20.100000000000001" customHeight="1" x14ac:dyDescent="0.25">
      <c r="A2" s="176"/>
      <c r="B2" s="176"/>
      <c r="C2" s="176"/>
      <c r="D2" s="176"/>
    </row>
    <row r="3" spans="1:8" s="11" customFormat="1" ht="21.75" customHeight="1" x14ac:dyDescent="0.25">
      <c r="A3" s="177" t="s">
        <v>66</v>
      </c>
      <c r="B3" s="177"/>
      <c r="C3" s="177"/>
      <c r="D3" s="177"/>
      <c r="F3" s="25"/>
    </row>
    <row r="4" spans="1:8" s="11" customFormat="1" ht="21.75" customHeight="1" x14ac:dyDescent="0.25">
      <c r="A4" s="177"/>
      <c r="B4" s="177"/>
      <c r="C4" s="177"/>
      <c r="D4" s="177"/>
    </row>
    <row r="5" spans="1:8" s="11" customFormat="1" ht="15" customHeight="1" x14ac:dyDescent="0.25">
      <c r="A5" s="12" t="s">
        <v>32</v>
      </c>
      <c r="B5" s="13"/>
      <c r="C5" s="13"/>
      <c r="D5" s="14"/>
    </row>
    <row r="6" spans="1:8" s="11" customFormat="1" ht="15" customHeight="1" x14ac:dyDescent="0.25">
      <c r="A6" s="12" t="s">
        <v>22</v>
      </c>
      <c r="B6" s="13"/>
      <c r="C6" s="13"/>
      <c r="D6" s="14"/>
    </row>
    <row r="7" spans="1:8" s="11" customFormat="1" ht="15" customHeight="1" x14ac:dyDescent="0.25">
      <c r="A7" s="15" t="s">
        <v>67</v>
      </c>
      <c r="B7" s="16"/>
      <c r="C7" s="16"/>
      <c r="D7" s="17"/>
    </row>
    <row r="8" spans="1:8" x14ac:dyDescent="0.25">
      <c r="D8" s="20" t="s">
        <v>18</v>
      </c>
    </row>
    <row r="9" spans="1:8" s="21" customFormat="1" ht="58.5" customHeight="1" x14ac:dyDescent="0.25">
      <c r="A9" s="70" t="s">
        <v>8</v>
      </c>
      <c r="B9" s="47" t="s">
        <v>90</v>
      </c>
      <c r="C9" s="46" t="s">
        <v>46</v>
      </c>
      <c r="D9" s="49" t="s">
        <v>47</v>
      </c>
    </row>
    <row r="10" spans="1:8" s="21" customFormat="1" ht="12" x14ac:dyDescent="0.25">
      <c r="A10" s="43" t="s">
        <v>20</v>
      </c>
      <c r="B10" s="68">
        <v>165569.17829999997</v>
      </c>
      <c r="C10" s="66">
        <v>1616135.4852400001</v>
      </c>
      <c r="D10" s="69">
        <v>-1450566.30694</v>
      </c>
    </row>
    <row r="11" spans="1:8" s="21" customFormat="1" ht="12" x14ac:dyDescent="0.25">
      <c r="A11" s="44" t="s">
        <v>21</v>
      </c>
      <c r="B11" s="64">
        <v>213611.56135</v>
      </c>
      <c r="C11" s="64">
        <v>1785252.5933399999</v>
      </c>
      <c r="D11" s="65">
        <v>-1571641.0319899998</v>
      </c>
      <c r="E11" s="24"/>
    </row>
    <row r="12" spans="1:8" s="21" customFormat="1" ht="12" x14ac:dyDescent="0.25">
      <c r="A12" s="45" t="s">
        <v>9</v>
      </c>
      <c r="B12" s="66">
        <v>161413.33426999996</v>
      </c>
      <c r="C12" s="66">
        <v>1715432.9277700002</v>
      </c>
      <c r="D12" s="67">
        <v>-1554019.5935000002</v>
      </c>
      <c r="E12" s="24"/>
    </row>
    <row r="13" spans="1:8" s="21" customFormat="1" ht="12" x14ac:dyDescent="0.25">
      <c r="A13" s="44" t="s">
        <v>10</v>
      </c>
      <c r="B13" s="64">
        <v>119391.28290999998</v>
      </c>
      <c r="C13" s="64">
        <v>1915974.29281</v>
      </c>
      <c r="D13" s="65">
        <v>-1796583.0098999999</v>
      </c>
      <c r="E13" s="24"/>
    </row>
    <row r="14" spans="1:8" s="21" customFormat="1" ht="12" x14ac:dyDescent="0.25">
      <c r="A14" s="45" t="s">
        <v>17</v>
      </c>
      <c r="B14" s="66">
        <v>105307.72123999998</v>
      </c>
      <c r="C14" s="66">
        <v>1982146.7895599997</v>
      </c>
      <c r="D14" s="67">
        <v>-1876839.0683199996</v>
      </c>
      <c r="E14" s="24"/>
    </row>
    <row r="15" spans="1:8" s="21" customFormat="1" ht="12" x14ac:dyDescent="0.25">
      <c r="A15" s="44" t="s">
        <v>19</v>
      </c>
      <c r="B15" s="64">
        <v>146045.37148</v>
      </c>
      <c r="C15" s="64">
        <v>2072306.8336100001</v>
      </c>
      <c r="D15" s="65">
        <v>-1926261.4621300001</v>
      </c>
      <c r="E15" s="24"/>
    </row>
    <row r="16" spans="1:8" s="21" customFormat="1" ht="12" x14ac:dyDescent="0.25">
      <c r="A16" s="45" t="s">
        <v>23</v>
      </c>
      <c r="B16" s="66">
        <v>169826.88556</v>
      </c>
      <c r="C16" s="66">
        <v>2238500.3097300003</v>
      </c>
      <c r="D16" s="67">
        <v>-2068673.4241700002</v>
      </c>
      <c r="E16" s="24"/>
    </row>
    <row r="17" spans="1:5" s="21" customFormat="1" ht="12" x14ac:dyDescent="0.25">
      <c r="A17" s="44" t="s">
        <v>24</v>
      </c>
      <c r="B17" s="64">
        <v>132453.4564</v>
      </c>
      <c r="C17" s="64">
        <v>2586568.9273199993</v>
      </c>
      <c r="D17" s="65">
        <v>-2454115.4709199993</v>
      </c>
      <c r="E17" s="24"/>
    </row>
    <row r="18" spans="1:5" s="21" customFormat="1" ht="14.25" customHeight="1" x14ac:dyDescent="0.25">
      <c r="A18" s="77">
        <v>2020</v>
      </c>
      <c r="B18" s="66">
        <v>99294.468290000004</v>
      </c>
      <c r="C18" s="66">
        <v>2372725.32406</v>
      </c>
      <c r="D18" s="67">
        <v>-2273430.8557699998</v>
      </c>
      <c r="E18" s="24"/>
    </row>
    <row r="19" spans="1:5" s="21" customFormat="1" ht="14.25" x14ac:dyDescent="0.25">
      <c r="A19" s="115" t="s">
        <v>25</v>
      </c>
      <c r="B19" s="64">
        <v>141766.33859</v>
      </c>
      <c r="C19" s="64">
        <v>2622312.0290000001</v>
      </c>
      <c r="D19" s="65">
        <v>-2480545.6904100003</v>
      </c>
      <c r="E19" s="24"/>
    </row>
    <row r="20" spans="1:5" s="21" customFormat="1" ht="14.25" customHeight="1" x14ac:dyDescent="0.25">
      <c r="A20" s="78" t="s">
        <v>68</v>
      </c>
      <c r="B20" s="126">
        <v>144135.47929999998</v>
      </c>
      <c r="C20" s="126">
        <v>2986940.0019300003</v>
      </c>
      <c r="D20" s="127">
        <v>-2842804.5226300005</v>
      </c>
      <c r="E20" s="24"/>
    </row>
    <row r="22" spans="1:5" ht="16.5" customHeight="1" x14ac:dyDescent="0.25">
      <c r="A22" s="178" t="s">
        <v>92</v>
      </c>
      <c r="B22" s="187"/>
      <c r="C22" s="187"/>
      <c r="D22" s="179"/>
    </row>
    <row r="23" spans="1:5" ht="16.5" customHeight="1" x14ac:dyDescent="0.25">
      <c r="A23" s="172" t="s">
        <v>79</v>
      </c>
      <c r="B23" s="188"/>
      <c r="C23" s="188"/>
      <c r="D23" s="173"/>
    </row>
    <row r="24" spans="1:5" ht="16.5" customHeight="1" x14ac:dyDescent="0.25">
      <c r="A24" s="172" t="s">
        <v>82</v>
      </c>
      <c r="B24" s="188"/>
      <c r="C24" s="188"/>
      <c r="D24" s="173"/>
    </row>
    <row r="25" spans="1:5" ht="27" customHeight="1" x14ac:dyDescent="0.25">
      <c r="A25" s="172" t="s">
        <v>105</v>
      </c>
      <c r="B25" s="188"/>
      <c r="C25" s="188"/>
      <c r="D25" s="173"/>
    </row>
    <row r="26" spans="1:5" ht="26.25" customHeight="1" x14ac:dyDescent="0.25">
      <c r="A26" s="172" t="s">
        <v>83</v>
      </c>
      <c r="B26" s="188"/>
      <c r="C26" s="188"/>
      <c r="D26" s="173"/>
    </row>
    <row r="27" spans="1:5" ht="16.5" customHeight="1" x14ac:dyDescent="0.25">
      <c r="A27" s="174" t="s">
        <v>69</v>
      </c>
      <c r="B27" s="185"/>
      <c r="C27" s="185"/>
      <c r="D27" s="175"/>
    </row>
  </sheetData>
  <mergeCells count="8">
    <mergeCell ref="A26:D26"/>
    <mergeCell ref="A27:D27"/>
    <mergeCell ref="A1:D2"/>
    <mergeCell ref="A3:D4"/>
    <mergeCell ref="A22:D22"/>
    <mergeCell ref="A23:D23"/>
    <mergeCell ref="A24:D24"/>
    <mergeCell ref="A25:D25"/>
  </mergeCells>
  <dataValidations count="1">
    <dataValidation allowBlank="1" showInputMessage="1" sqref="A10:D20" xr:uid="{305FA5F2-E483-466F-96F2-217502CAC1B1}"/>
  </dataValidations>
  <hyperlinks>
    <hyperlink ref="D8" location="Índice!A1" display="Índice" xr:uid="{82A0CE59-9E1F-4F41-AC8F-E9F04FEA182F}"/>
  </hyperlinks>
  <pageMargins left="0.7" right="0.7" top="0.75" bottom="0.75" header="0.3" footer="0.3"/>
  <pageSetup orientation="portrait" r:id="rId1"/>
  <ignoredErrors>
    <ignoredError sqref="A10:A17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A16C5-8E16-4540-8300-8F161E673703}">
  <dimension ref="A1:H26"/>
  <sheetViews>
    <sheetView showGridLines="0" zoomScaleNormal="100" workbookViewId="0">
      <selection sqref="A1:D2"/>
    </sheetView>
  </sheetViews>
  <sheetFormatPr baseColWidth="10" defaultRowHeight="16.5" x14ac:dyDescent="0.25"/>
  <cols>
    <col min="1" max="1" width="12" style="18" customWidth="1"/>
    <col min="2" max="3" width="27.42578125" style="19" customWidth="1"/>
    <col min="4" max="4" width="30.140625" style="19" customWidth="1"/>
    <col min="5" max="5" width="3.7109375" style="19" customWidth="1"/>
    <col min="6" max="16384" width="11.42578125" style="19"/>
  </cols>
  <sheetData>
    <row r="1" spans="1:8" s="11" customFormat="1" ht="60" customHeight="1" x14ac:dyDescent="0.25">
      <c r="A1" s="176"/>
      <c r="B1" s="176"/>
      <c r="C1" s="176"/>
      <c r="D1" s="176"/>
      <c r="H1"/>
    </row>
    <row r="2" spans="1:8" s="11" customFormat="1" ht="20.100000000000001" customHeight="1" x14ac:dyDescent="0.25">
      <c r="A2" s="176"/>
      <c r="B2" s="176"/>
      <c r="C2" s="176"/>
      <c r="D2" s="176"/>
    </row>
    <row r="3" spans="1:8" s="11" customFormat="1" ht="21.75" customHeight="1" x14ac:dyDescent="0.25">
      <c r="A3" s="177" t="s">
        <v>66</v>
      </c>
      <c r="B3" s="177"/>
      <c r="C3" s="177"/>
      <c r="D3" s="177"/>
      <c r="F3" s="25"/>
    </row>
    <row r="4" spans="1:8" s="11" customFormat="1" ht="21.75" customHeight="1" x14ac:dyDescent="0.25">
      <c r="A4" s="177"/>
      <c r="B4" s="177"/>
      <c r="C4" s="177"/>
      <c r="D4" s="177"/>
    </row>
    <row r="5" spans="1:8" s="11" customFormat="1" ht="15" customHeight="1" x14ac:dyDescent="0.25">
      <c r="A5" s="12" t="s">
        <v>30</v>
      </c>
      <c r="B5" s="13"/>
      <c r="C5" s="13"/>
      <c r="D5" s="14"/>
    </row>
    <row r="6" spans="1:8" s="11" customFormat="1" ht="15" customHeight="1" x14ac:dyDescent="0.25">
      <c r="A6" s="15" t="s">
        <v>67</v>
      </c>
      <c r="B6" s="16"/>
      <c r="C6" s="16"/>
      <c r="D6" s="17"/>
    </row>
    <row r="7" spans="1:8" x14ac:dyDescent="0.25">
      <c r="D7" s="20" t="s">
        <v>18</v>
      </c>
    </row>
    <row r="8" spans="1:8" s="21" customFormat="1" ht="72.75" customHeight="1" x14ac:dyDescent="0.25">
      <c r="A8" s="70" t="s">
        <v>8</v>
      </c>
      <c r="B8" s="47" t="s">
        <v>43</v>
      </c>
      <c r="C8" s="46" t="s">
        <v>44</v>
      </c>
      <c r="D8" s="49" t="s">
        <v>45</v>
      </c>
    </row>
    <row r="9" spans="1:8" s="21" customFormat="1" ht="12" x14ac:dyDescent="0.25">
      <c r="A9" s="43" t="s">
        <v>20</v>
      </c>
      <c r="B9" s="144">
        <v>45001571</v>
      </c>
      <c r="C9" s="145">
        <v>21846195.383574765</v>
      </c>
      <c r="D9" s="146">
        <v>485.45406078322833</v>
      </c>
    </row>
    <row r="10" spans="1:8" s="21" customFormat="1" ht="12" x14ac:dyDescent="0.25">
      <c r="A10" s="44" t="s">
        <v>21</v>
      </c>
      <c r="B10" s="147">
        <v>45434942</v>
      </c>
      <c r="C10" s="147">
        <v>20570045.922529034</v>
      </c>
      <c r="D10" s="148">
        <v>452.73626458088211</v>
      </c>
      <c r="E10" s="24"/>
    </row>
    <row r="11" spans="1:8" s="21" customFormat="1" ht="12" x14ac:dyDescent="0.25">
      <c r="A11" s="45" t="s">
        <v>9</v>
      </c>
      <c r="B11" s="145">
        <v>45866010</v>
      </c>
      <c r="C11" s="145">
        <v>22298565.832074303</v>
      </c>
      <c r="D11" s="149">
        <v>486.16755266207593</v>
      </c>
      <c r="E11" s="24"/>
    </row>
    <row r="12" spans="1:8" s="21" customFormat="1" ht="12" x14ac:dyDescent="0.25">
      <c r="A12" s="44" t="s">
        <v>10</v>
      </c>
      <c r="B12" s="147">
        <v>46313898</v>
      </c>
      <c r="C12" s="147">
        <v>22698207.53827785</v>
      </c>
      <c r="D12" s="148">
        <v>490.09495029500329</v>
      </c>
      <c r="E12" s="24"/>
    </row>
    <row r="13" spans="1:8" s="21" customFormat="1" ht="12" x14ac:dyDescent="0.25">
      <c r="A13" s="45" t="s">
        <v>17</v>
      </c>
      <c r="B13" s="145">
        <v>46830116</v>
      </c>
      <c r="C13" s="145">
        <v>23958120.019703772</v>
      </c>
      <c r="D13" s="149">
        <v>511.59642695960383</v>
      </c>
      <c r="E13" s="24"/>
    </row>
    <row r="14" spans="1:8" s="21" customFormat="1" ht="12" x14ac:dyDescent="0.25">
      <c r="A14" s="44" t="s">
        <v>19</v>
      </c>
      <c r="B14" s="147">
        <v>47419200</v>
      </c>
      <c r="C14" s="147">
        <v>24440726.594603829</v>
      </c>
      <c r="D14" s="148">
        <v>515.41836628631074</v>
      </c>
      <c r="E14" s="24"/>
    </row>
    <row r="15" spans="1:8" s="21" customFormat="1" ht="12" x14ac:dyDescent="0.25">
      <c r="A15" s="45" t="s">
        <v>23</v>
      </c>
      <c r="B15" s="145">
        <v>48258494</v>
      </c>
      <c r="C15" s="145">
        <v>27312202.187558644</v>
      </c>
      <c r="D15" s="149">
        <v>565.95637210640359</v>
      </c>
      <c r="E15" s="24"/>
    </row>
    <row r="16" spans="1:8" s="21" customFormat="1" ht="12" x14ac:dyDescent="0.25">
      <c r="A16" s="44" t="s">
        <v>24</v>
      </c>
      <c r="B16" s="147">
        <v>49395678</v>
      </c>
      <c r="C16" s="147">
        <v>28161674.337871347</v>
      </c>
      <c r="D16" s="148">
        <v>570.12425941134654</v>
      </c>
      <c r="E16" s="24"/>
    </row>
    <row r="17" spans="1:5" s="21" customFormat="1" ht="12.75" customHeight="1" x14ac:dyDescent="0.25">
      <c r="A17" s="77">
        <v>2020</v>
      </c>
      <c r="B17" s="145">
        <v>50407647</v>
      </c>
      <c r="C17" s="145">
        <v>29559372.905441254</v>
      </c>
      <c r="D17" s="149">
        <v>586.40652092808966</v>
      </c>
      <c r="E17" s="24"/>
    </row>
    <row r="18" spans="1:5" s="21" customFormat="1" ht="14.25" customHeight="1" x14ac:dyDescent="0.25">
      <c r="A18" s="115" t="s">
        <v>25</v>
      </c>
      <c r="B18" s="147">
        <v>51117378</v>
      </c>
      <c r="C18" s="147">
        <v>30640651.565231089</v>
      </c>
      <c r="D18" s="148">
        <v>599.41751247943682</v>
      </c>
      <c r="E18" s="24"/>
    </row>
    <row r="19" spans="1:5" s="21" customFormat="1" ht="14.25" customHeight="1" x14ac:dyDescent="0.25">
      <c r="A19" s="125" t="s">
        <v>68</v>
      </c>
      <c r="B19" s="150">
        <v>51682692</v>
      </c>
      <c r="C19" s="150">
        <v>31312534.834191367</v>
      </c>
      <c r="D19" s="151">
        <v>605.86114272436441</v>
      </c>
      <c r="E19" s="24"/>
    </row>
    <row r="21" spans="1:5" ht="16.5" customHeight="1" x14ac:dyDescent="0.25">
      <c r="A21" s="178" t="s">
        <v>92</v>
      </c>
      <c r="B21" s="187"/>
      <c r="C21" s="187"/>
      <c r="D21" s="179"/>
    </row>
    <row r="22" spans="1:5" ht="16.5" customHeight="1" x14ac:dyDescent="0.25">
      <c r="A22" s="172" t="s">
        <v>79</v>
      </c>
      <c r="B22" s="188"/>
      <c r="C22" s="188"/>
      <c r="D22" s="173"/>
    </row>
    <row r="23" spans="1:5" ht="16.5" customHeight="1" x14ac:dyDescent="0.25">
      <c r="A23" s="172" t="s">
        <v>80</v>
      </c>
      <c r="B23" s="188"/>
      <c r="C23" s="188"/>
      <c r="D23" s="173"/>
    </row>
    <row r="24" spans="1:5" ht="16.5" customHeight="1" x14ac:dyDescent="0.25">
      <c r="A24" s="172" t="s">
        <v>81</v>
      </c>
      <c r="B24" s="188"/>
      <c r="C24" s="188"/>
      <c r="D24" s="173"/>
    </row>
    <row r="25" spans="1:5" ht="26.25" customHeight="1" x14ac:dyDescent="0.25">
      <c r="A25" s="172" t="s">
        <v>70</v>
      </c>
      <c r="B25" s="188"/>
      <c r="C25" s="188"/>
      <c r="D25" s="173"/>
    </row>
    <row r="26" spans="1:5" ht="16.5" customHeight="1" x14ac:dyDescent="0.25">
      <c r="A26" s="174" t="s">
        <v>69</v>
      </c>
      <c r="B26" s="185"/>
      <c r="C26" s="185"/>
      <c r="D26" s="175"/>
    </row>
  </sheetData>
  <mergeCells count="8">
    <mergeCell ref="A26:D26"/>
    <mergeCell ref="A23:D23"/>
    <mergeCell ref="A24:D24"/>
    <mergeCell ref="A1:D2"/>
    <mergeCell ref="A3:D4"/>
    <mergeCell ref="A21:D21"/>
    <mergeCell ref="A22:D22"/>
    <mergeCell ref="A25:D25"/>
  </mergeCells>
  <dataValidations count="1">
    <dataValidation allowBlank="1" showInputMessage="1" sqref="A9:D19" xr:uid="{910CD5A4-C03C-44DC-AEDF-0CCBFF7432AD}"/>
  </dataValidations>
  <hyperlinks>
    <hyperlink ref="D7" location="Índice!A1" display="Índice" xr:uid="{51E83EFE-9029-4C98-93F3-5C4371248835}"/>
  </hyperlinks>
  <pageMargins left="0.7" right="0.7" top="0.75" bottom="0.75" header="0.3" footer="0.3"/>
  <pageSetup orientation="portrait" r:id="rId1"/>
  <ignoredErrors>
    <ignoredError sqref="A9:A16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B95BE-AE1E-460D-87C0-FEB514B0E4FD}">
  <dimension ref="A1:H27"/>
  <sheetViews>
    <sheetView showGridLines="0" zoomScaleNormal="100" workbookViewId="0">
      <selection sqref="A1:D2"/>
    </sheetView>
  </sheetViews>
  <sheetFormatPr baseColWidth="10" defaultRowHeight="16.5" x14ac:dyDescent="0.25"/>
  <cols>
    <col min="1" max="1" width="12" style="18" customWidth="1"/>
    <col min="2" max="3" width="27.42578125" style="19" customWidth="1"/>
    <col min="4" max="4" width="36.140625" style="19" customWidth="1"/>
    <col min="5" max="5" width="3.7109375" style="19" customWidth="1"/>
    <col min="6" max="16384" width="11.42578125" style="19"/>
  </cols>
  <sheetData>
    <row r="1" spans="1:8" s="11" customFormat="1" ht="60" customHeight="1" x14ac:dyDescent="0.25">
      <c r="A1" s="176"/>
      <c r="B1" s="176"/>
      <c r="C1" s="176"/>
      <c r="D1" s="176"/>
      <c r="H1"/>
    </row>
    <row r="2" spans="1:8" s="11" customFormat="1" ht="20.100000000000001" customHeight="1" x14ac:dyDescent="0.25">
      <c r="A2" s="176"/>
      <c r="B2" s="176"/>
      <c r="C2" s="176"/>
      <c r="D2" s="176"/>
    </row>
    <row r="3" spans="1:8" s="11" customFormat="1" ht="21.75" customHeight="1" x14ac:dyDescent="0.25">
      <c r="A3" s="177" t="s">
        <v>66</v>
      </c>
      <c r="B3" s="177"/>
      <c r="C3" s="177"/>
      <c r="D3" s="177"/>
      <c r="F3" s="25"/>
    </row>
    <row r="4" spans="1:8" s="11" customFormat="1" ht="21.75" customHeight="1" x14ac:dyDescent="0.25">
      <c r="A4" s="177"/>
      <c r="B4" s="177"/>
      <c r="C4" s="177"/>
      <c r="D4" s="177"/>
    </row>
    <row r="5" spans="1:8" s="11" customFormat="1" ht="15" customHeight="1" x14ac:dyDescent="0.25">
      <c r="A5" s="12" t="s">
        <v>31</v>
      </c>
      <c r="B5" s="13"/>
      <c r="C5" s="13"/>
      <c r="D5" s="14"/>
    </row>
    <row r="6" spans="1:8" s="11" customFormat="1" ht="15" customHeight="1" x14ac:dyDescent="0.25">
      <c r="A6" s="15" t="s">
        <v>67</v>
      </c>
      <c r="B6" s="16"/>
      <c r="C6" s="16"/>
      <c r="D6" s="17"/>
    </row>
    <row r="7" spans="1:8" x14ac:dyDescent="0.25">
      <c r="D7" s="20" t="s">
        <v>18</v>
      </c>
    </row>
    <row r="8" spans="1:8" s="21" customFormat="1" ht="72.75" customHeight="1" x14ac:dyDescent="0.25">
      <c r="A8" s="70" t="s">
        <v>8</v>
      </c>
      <c r="B8" s="47" t="s">
        <v>100</v>
      </c>
      <c r="C8" s="46" t="s">
        <v>44</v>
      </c>
      <c r="D8" s="49" t="s">
        <v>101</v>
      </c>
    </row>
    <row r="9" spans="1:8" s="21" customFormat="1" ht="12" x14ac:dyDescent="0.25">
      <c r="A9" s="43" t="s">
        <v>20</v>
      </c>
      <c r="B9" s="68">
        <v>711.41499999999996</v>
      </c>
      <c r="C9" s="66">
        <v>21846195.383574765</v>
      </c>
      <c r="D9" s="69">
        <v>30708.089348094665</v>
      </c>
    </row>
    <row r="10" spans="1:8" s="21" customFormat="1" ht="12" x14ac:dyDescent="0.25">
      <c r="A10" s="44" t="s">
        <v>21</v>
      </c>
      <c r="B10" s="64">
        <v>747.93899999999996</v>
      </c>
      <c r="C10" s="64">
        <v>20570045.922529034</v>
      </c>
      <c r="D10" s="65">
        <v>27502.30422872592</v>
      </c>
      <c r="E10" s="24"/>
    </row>
    <row r="11" spans="1:8" s="21" customFormat="1" ht="12" x14ac:dyDescent="0.25">
      <c r="A11" s="45" t="s">
        <v>9</v>
      </c>
      <c r="B11" s="66">
        <v>781.58900000000006</v>
      </c>
      <c r="C11" s="66">
        <v>22298565.832074303</v>
      </c>
      <c r="D11" s="67">
        <v>28529.7846209124</v>
      </c>
      <c r="E11" s="24"/>
    </row>
    <row r="12" spans="1:8" s="21" customFormat="1" ht="12" x14ac:dyDescent="0.25">
      <c r="A12" s="44" t="s">
        <v>10</v>
      </c>
      <c r="B12" s="64">
        <v>804.69200000000001</v>
      </c>
      <c r="C12" s="64">
        <v>22698207.53827785</v>
      </c>
      <c r="D12" s="65">
        <v>28207.323470691706</v>
      </c>
      <c r="E12" s="24"/>
    </row>
    <row r="13" spans="1:8" s="21" customFormat="1" ht="12" x14ac:dyDescent="0.25">
      <c r="A13" s="45" t="s">
        <v>17</v>
      </c>
      <c r="B13" s="66">
        <v>821.48900000000003</v>
      </c>
      <c r="C13" s="66">
        <v>23958120.019703772</v>
      </c>
      <c r="D13" s="67">
        <v>29164.261505271246</v>
      </c>
      <c r="E13" s="24"/>
    </row>
    <row r="14" spans="1:8" s="21" customFormat="1" ht="12" x14ac:dyDescent="0.25">
      <c r="A14" s="44" t="s">
        <v>19</v>
      </c>
      <c r="B14" s="64">
        <v>832.65599999999995</v>
      </c>
      <c r="C14" s="64">
        <v>24440726.594603829</v>
      </c>
      <c r="D14" s="65">
        <v>29352.729812316047</v>
      </c>
      <c r="E14" s="24"/>
    </row>
    <row r="15" spans="1:8" s="21" customFormat="1" ht="12" x14ac:dyDescent="0.25">
      <c r="A15" s="45" t="s">
        <v>23</v>
      </c>
      <c r="B15" s="66">
        <v>854.00800000000004</v>
      </c>
      <c r="C15" s="66">
        <v>27312202.187558644</v>
      </c>
      <c r="D15" s="67">
        <v>31981.201800871469</v>
      </c>
      <c r="E15" s="24"/>
    </row>
    <row r="16" spans="1:8" s="21" customFormat="1" ht="12" x14ac:dyDescent="0.25">
      <c r="A16" s="44" t="s">
        <v>24</v>
      </c>
      <c r="B16" s="64">
        <v>881.22400000000005</v>
      </c>
      <c r="C16" s="64">
        <v>28161674.337871347</v>
      </c>
      <c r="D16" s="65">
        <v>31957.452745126488</v>
      </c>
      <c r="E16" s="24"/>
    </row>
    <row r="17" spans="1:5" s="21" customFormat="1" ht="14.25" customHeight="1" x14ac:dyDescent="0.25">
      <c r="A17" s="77">
        <v>2020</v>
      </c>
      <c r="B17" s="66">
        <v>817.9</v>
      </c>
      <c r="C17" s="66">
        <v>29559372.905441254</v>
      </c>
      <c r="D17" s="67">
        <v>36140.570858835134</v>
      </c>
      <c r="E17" s="24"/>
    </row>
    <row r="18" spans="1:5" s="21" customFormat="1" ht="14.25" customHeight="1" x14ac:dyDescent="0.25">
      <c r="A18" s="115" t="s">
        <v>25</v>
      </c>
      <c r="B18" s="64">
        <v>906.24300000000005</v>
      </c>
      <c r="C18" s="64">
        <v>30640651.565231089</v>
      </c>
      <c r="D18" s="65">
        <v>33810.635298955232</v>
      </c>
      <c r="E18" s="24"/>
    </row>
    <row r="19" spans="1:5" s="21" customFormat="1" ht="14.25" customHeight="1" x14ac:dyDescent="0.25">
      <c r="A19" s="78" t="s">
        <v>68</v>
      </c>
      <c r="B19" s="126">
        <v>972.298</v>
      </c>
      <c r="C19" s="126">
        <v>31312534.834191367</v>
      </c>
      <c r="D19" s="127">
        <v>32204.668562715717</v>
      </c>
      <c r="E19" s="24"/>
    </row>
    <row r="21" spans="1:5" ht="16.5" customHeight="1" x14ac:dyDescent="0.25">
      <c r="A21" s="178" t="s">
        <v>92</v>
      </c>
      <c r="B21" s="187"/>
      <c r="C21" s="187"/>
      <c r="D21" s="179"/>
    </row>
    <row r="22" spans="1:5" ht="16.5" customHeight="1" x14ac:dyDescent="0.25">
      <c r="A22" s="172" t="s">
        <v>78</v>
      </c>
      <c r="B22" s="188"/>
      <c r="C22" s="188"/>
      <c r="D22" s="173"/>
    </row>
    <row r="23" spans="1:5" ht="16.5" customHeight="1" x14ac:dyDescent="0.25">
      <c r="A23" s="172" t="s">
        <v>104</v>
      </c>
      <c r="B23" s="189"/>
      <c r="C23" s="189"/>
      <c r="D23" s="173"/>
    </row>
    <row r="24" spans="1:5" ht="16.5" customHeight="1" x14ac:dyDescent="0.25">
      <c r="A24" s="172" t="s">
        <v>81</v>
      </c>
      <c r="B24" s="188"/>
      <c r="C24" s="188"/>
      <c r="D24" s="173"/>
    </row>
    <row r="25" spans="1:5" ht="27" customHeight="1" x14ac:dyDescent="0.25">
      <c r="A25" s="172" t="s">
        <v>99</v>
      </c>
      <c r="B25" s="188"/>
      <c r="C25" s="188"/>
      <c r="D25" s="173"/>
    </row>
    <row r="26" spans="1:5" ht="27" customHeight="1" x14ac:dyDescent="0.25">
      <c r="A26" s="172" t="s">
        <v>75</v>
      </c>
      <c r="B26" s="188"/>
      <c r="C26" s="188"/>
      <c r="D26" s="173"/>
    </row>
    <row r="27" spans="1:5" ht="16.5" customHeight="1" x14ac:dyDescent="0.25">
      <c r="A27" s="174" t="s">
        <v>69</v>
      </c>
      <c r="B27" s="185"/>
      <c r="C27" s="185"/>
      <c r="D27" s="175"/>
    </row>
  </sheetData>
  <mergeCells count="9">
    <mergeCell ref="A26:D26"/>
    <mergeCell ref="A27:D27"/>
    <mergeCell ref="A1:D2"/>
    <mergeCell ref="A3:D4"/>
    <mergeCell ref="A21:D21"/>
    <mergeCell ref="A22:D22"/>
    <mergeCell ref="A24:D24"/>
    <mergeCell ref="A25:D25"/>
    <mergeCell ref="A23:D23"/>
  </mergeCells>
  <dataValidations count="1">
    <dataValidation allowBlank="1" showInputMessage="1" sqref="A9:D19" xr:uid="{8E571939-6F32-4E3E-9D9B-7C3B25CFFF04}"/>
  </dataValidations>
  <hyperlinks>
    <hyperlink ref="D7" location="Índice!A1" display="Índice" xr:uid="{57F85D00-1012-4A70-B52E-C8B0DBBE4798}"/>
  </hyperlinks>
  <pageMargins left="0.7" right="0.7" top="0.75" bottom="0.75" header="0.3" footer="0.3"/>
  <pageSetup orientation="portrait" r:id="rId1"/>
  <ignoredErrors>
    <ignoredError sqref="A9:A16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227D1-C9C1-4717-B18A-2B689002DC9D}">
  <dimension ref="A1:M19"/>
  <sheetViews>
    <sheetView showGridLines="0" zoomScaleNormal="100" workbookViewId="0">
      <selection sqref="A1:K2"/>
    </sheetView>
  </sheetViews>
  <sheetFormatPr baseColWidth="10" defaultRowHeight="16.5" x14ac:dyDescent="0.25"/>
  <cols>
    <col min="1" max="1" width="23" style="18" customWidth="1"/>
    <col min="2" max="2" width="44.140625" style="18" customWidth="1"/>
    <col min="3" max="11" width="14.7109375" style="19" customWidth="1"/>
    <col min="12" max="12" width="3.7109375" style="19" customWidth="1"/>
    <col min="13" max="16384" width="11.42578125" style="19"/>
  </cols>
  <sheetData>
    <row r="1" spans="1:13" s="11" customFormat="1" ht="60" customHeight="1" x14ac:dyDescent="0.25">
      <c r="A1" s="176"/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3" s="11" customFormat="1" ht="20.100000000000001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6"/>
    </row>
    <row r="3" spans="1:13" s="11" customFormat="1" ht="13.5" customHeight="1" x14ac:dyDescent="0.25">
      <c r="A3" s="183" t="s">
        <v>66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</row>
    <row r="4" spans="1:13" s="11" customFormat="1" ht="16.5" customHeight="1" x14ac:dyDescent="0.25">
      <c r="A4" s="183"/>
      <c r="B4" s="184"/>
      <c r="C4" s="184"/>
      <c r="D4" s="184"/>
      <c r="E4" s="184"/>
      <c r="F4" s="184"/>
      <c r="G4" s="184"/>
      <c r="H4" s="184"/>
      <c r="I4" s="184"/>
      <c r="J4" s="184"/>
      <c r="K4" s="184"/>
    </row>
    <row r="5" spans="1:13" s="11" customFormat="1" ht="15" customHeight="1" x14ac:dyDescent="0.25">
      <c r="A5" s="12" t="s">
        <v>112</v>
      </c>
      <c r="B5" s="100"/>
      <c r="C5" s="13"/>
      <c r="D5" s="13"/>
      <c r="E5" s="13"/>
      <c r="F5" s="13"/>
      <c r="G5" s="13"/>
      <c r="H5" s="13"/>
      <c r="I5" s="13"/>
      <c r="J5" s="13"/>
      <c r="K5" s="14"/>
    </row>
    <row r="6" spans="1:13" s="11" customFormat="1" ht="15" customHeight="1" x14ac:dyDescent="0.25">
      <c r="A6" s="12" t="s">
        <v>94</v>
      </c>
      <c r="B6" s="100"/>
      <c r="C6" s="13"/>
      <c r="D6" s="13"/>
      <c r="E6" s="13"/>
      <c r="F6" s="13"/>
      <c r="G6" s="13"/>
      <c r="H6" s="13"/>
      <c r="I6" s="13"/>
      <c r="J6" s="13"/>
      <c r="K6" s="14"/>
    </row>
    <row r="7" spans="1:13" s="11" customFormat="1" ht="14.25" x14ac:dyDescent="0.25">
      <c r="A7" s="15" t="s">
        <v>84</v>
      </c>
      <c r="B7" s="101"/>
      <c r="C7" s="16"/>
      <c r="D7" s="16"/>
      <c r="E7" s="16"/>
      <c r="F7" s="16"/>
      <c r="G7" s="16"/>
      <c r="H7" s="16"/>
      <c r="I7" s="16"/>
      <c r="J7" s="16"/>
      <c r="K7" s="17"/>
    </row>
    <row r="8" spans="1:13" x14ac:dyDescent="0.25">
      <c r="K8" s="20" t="s">
        <v>18</v>
      </c>
    </row>
    <row r="9" spans="1:13" s="21" customFormat="1" ht="21" customHeight="1" x14ac:dyDescent="0.25">
      <c r="A9" s="87" t="s">
        <v>61</v>
      </c>
      <c r="B9" s="86" t="s">
        <v>62</v>
      </c>
      <c r="C9" s="47">
        <v>2014</v>
      </c>
      <c r="D9" s="47">
        <v>2015</v>
      </c>
      <c r="E9" s="48">
        <v>2016</v>
      </c>
      <c r="F9" s="47">
        <v>2017</v>
      </c>
      <c r="G9" s="47">
        <v>2018</v>
      </c>
      <c r="H9" s="47">
        <v>2019</v>
      </c>
      <c r="I9" s="48">
        <v>2020</v>
      </c>
      <c r="J9" s="48" t="s">
        <v>71</v>
      </c>
      <c r="K9" s="49" t="s">
        <v>72</v>
      </c>
    </row>
    <row r="10" spans="1:13" s="21" customFormat="1" ht="18.75" customHeight="1" x14ac:dyDescent="0.25">
      <c r="A10" s="106">
        <v>390100</v>
      </c>
      <c r="B10" s="122" t="s">
        <v>50</v>
      </c>
      <c r="C10" s="89">
        <v>274.99999999999994</v>
      </c>
      <c r="D10" s="89">
        <v>351</v>
      </c>
      <c r="E10" s="89">
        <v>375</v>
      </c>
      <c r="F10" s="89">
        <v>339</v>
      </c>
      <c r="G10" s="89">
        <v>427</v>
      </c>
      <c r="H10" s="89">
        <v>407</v>
      </c>
      <c r="I10" s="89">
        <v>431</v>
      </c>
      <c r="J10" s="89">
        <v>733</v>
      </c>
      <c r="K10" s="90">
        <v>986</v>
      </c>
      <c r="L10" s="24"/>
    </row>
    <row r="11" spans="1:13" s="21" customFormat="1" ht="40.5" customHeight="1" x14ac:dyDescent="0.25">
      <c r="A11" s="105">
        <v>390201</v>
      </c>
      <c r="B11" s="102" t="s">
        <v>49</v>
      </c>
      <c r="C11" s="22">
        <v>439</v>
      </c>
      <c r="D11" s="22">
        <v>412.00000000000006</v>
      </c>
      <c r="E11" s="22">
        <v>483</v>
      </c>
      <c r="F11" s="22">
        <v>539</v>
      </c>
      <c r="G11" s="22">
        <v>669</v>
      </c>
      <c r="H11" s="22">
        <v>694</v>
      </c>
      <c r="I11" s="22">
        <v>632</v>
      </c>
      <c r="J11" s="22">
        <v>729</v>
      </c>
      <c r="K11" s="23">
        <v>995</v>
      </c>
    </row>
    <row r="12" spans="1:13" s="21" customFormat="1" ht="57" customHeight="1" x14ac:dyDescent="0.25">
      <c r="A12" s="104">
        <v>390299</v>
      </c>
      <c r="B12" s="103" t="s">
        <v>51</v>
      </c>
      <c r="C12" s="55">
        <v>103</v>
      </c>
      <c r="D12" s="55">
        <v>108</v>
      </c>
      <c r="E12" s="55">
        <v>141.99999999999997</v>
      </c>
      <c r="F12" s="55">
        <v>105</v>
      </c>
      <c r="G12" s="55">
        <v>84</v>
      </c>
      <c r="H12" s="55">
        <v>104</v>
      </c>
      <c r="I12" s="55">
        <v>106</v>
      </c>
      <c r="J12" s="55">
        <v>159</v>
      </c>
      <c r="K12" s="56">
        <v>192</v>
      </c>
      <c r="L12" s="24"/>
    </row>
    <row r="13" spans="1:13" s="21" customFormat="1" ht="40.5" customHeight="1" x14ac:dyDescent="0.25">
      <c r="A13" s="105">
        <v>390300</v>
      </c>
      <c r="B13" s="102" t="s">
        <v>48</v>
      </c>
      <c r="C13" s="22">
        <v>975.00000000000011</v>
      </c>
      <c r="D13" s="22">
        <v>1144</v>
      </c>
      <c r="E13" s="22">
        <v>1135.9999999999998</v>
      </c>
      <c r="F13" s="22">
        <v>1171</v>
      </c>
      <c r="G13" s="22">
        <v>1330</v>
      </c>
      <c r="H13" s="22">
        <v>1721</v>
      </c>
      <c r="I13" s="22">
        <v>1786</v>
      </c>
      <c r="J13" s="22">
        <v>2775</v>
      </c>
      <c r="K13" s="23">
        <v>3765</v>
      </c>
    </row>
    <row r="14" spans="1:13" s="21" customFormat="1" ht="41.25" customHeight="1" x14ac:dyDescent="0.25">
      <c r="A14" s="191" t="s">
        <v>113</v>
      </c>
      <c r="B14" s="192"/>
      <c r="C14" s="73">
        <v>1792</v>
      </c>
      <c r="D14" s="73">
        <v>2015</v>
      </c>
      <c r="E14" s="73">
        <v>2135.9999999999995</v>
      </c>
      <c r="F14" s="73">
        <v>2154</v>
      </c>
      <c r="G14" s="73">
        <v>2510</v>
      </c>
      <c r="H14" s="73">
        <v>2926</v>
      </c>
      <c r="I14" s="73">
        <v>2955</v>
      </c>
      <c r="J14" s="73">
        <v>4396</v>
      </c>
      <c r="K14" s="74">
        <v>5938</v>
      </c>
      <c r="L14" s="24"/>
      <c r="M14" s="154"/>
    </row>
    <row r="16" spans="1:13" ht="16.5" customHeight="1" x14ac:dyDescent="0.25">
      <c r="A16" s="186" t="s">
        <v>98</v>
      </c>
      <c r="B16" s="190"/>
      <c r="C16" s="187"/>
      <c r="D16" s="187"/>
      <c r="E16" s="187"/>
      <c r="F16" s="187"/>
      <c r="G16" s="187"/>
      <c r="H16" s="187"/>
      <c r="I16" s="187"/>
      <c r="J16" s="187"/>
      <c r="K16" s="179"/>
    </row>
    <row r="17" spans="1:11" ht="16.5" customHeight="1" x14ac:dyDescent="0.25">
      <c r="A17" s="172" t="s">
        <v>115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73"/>
    </row>
    <row r="18" spans="1:11" ht="16.5" customHeight="1" x14ac:dyDescent="0.25">
      <c r="A18" s="172" t="s">
        <v>114</v>
      </c>
      <c r="B18" s="188"/>
      <c r="C18" s="188"/>
      <c r="D18" s="188"/>
      <c r="E18" s="188"/>
      <c r="F18" s="188"/>
      <c r="G18" s="188"/>
      <c r="H18" s="188"/>
      <c r="I18" s="188"/>
      <c r="J18" s="188"/>
      <c r="K18" s="173"/>
    </row>
    <row r="19" spans="1:11" ht="16.5" customHeight="1" x14ac:dyDescent="0.25">
      <c r="A19" s="174" t="s">
        <v>69</v>
      </c>
      <c r="B19" s="185"/>
      <c r="C19" s="185"/>
      <c r="D19" s="185"/>
      <c r="E19" s="185"/>
      <c r="F19" s="185"/>
      <c r="G19" s="185"/>
      <c r="H19" s="185"/>
      <c r="I19" s="185"/>
      <c r="J19" s="185"/>
      <c r="K19" s="175"/>
    </row>
  </sheetData>
  <mergeCells count="7">
    <mergeCell ref="A19:K19"/>
    <mergeCell ref="A1:K2"/>
    <mergeCell ref="A3:K4"/>
    <mergeCell ref="A16:K16"/>
    <mergeCell ref="A17:K17"/>
    <mergeCell ref="A18:K18"/>
    <mergeCell ref="A14:B14"/>
  </mergeCells>
  <hyperlinks>
    <hyperlink ref="K8" location="Índice!A1" display="Índice" xr:uid="{781381EE-A030-4C00-B113-4FB54AEFB710}"/>
  </hyperlink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4D2F0-3399-41F0-B3F5-D91BE62ADD13}">
  <dimension ref="A1:H31"/>
  <sheetViews>
    <sheetView showGridLines="0" zoomScaleNormal="100" workbookViewId="0">
      <selection sqref="A1:D2"/>
    </sheetView>
  </sheetViews>
  <sheetFormatPr baseColWidth="10" defaultRowHeight="16.5" x14ac:dyDescent="0.25"/>
  <cols>
    <col min="1" max="1" width="12" style="18" customWidth="1"/>
    <col min="2" max="2" width="32.28515625" style="19" customWidth="1"/>
    <col min="3" max="3" width="27.42578125" style="19" customWidth="1"/>
    <col min="4" max="4" width="45.140625" style="19" customWidth="1"/>
    <col min="5" max="5" width="3.7109375" style="19" customWidth="1"/>
    <col min="6" max="16384" width="11.42578125" style="19"/>
  </cols>
  <sheetData>
    <row r="1" spans="1:8" s="11" customFormat="1" ht="60" customHeight="1" x14ac:dyDescent="0.25">
      <c r="A1" s="176"/>
      <c r="B1" s="176"/>
      <c r="C1" s="176"/>
      <c r="D1" s="176"/>
      <c r="H1"/>
    </row>
    <row r="2" spans="1:8" s="11" customFormat="1" ht="20.100000000000001" customHeight="1" x14ac:dyDescent="0.25">
      <c r="A2" s="176"/>
      <c r="B2" s="176"/>
      <c r="C2" s="176"/>
      <c r="D2" s="176"/>
    </row>
    <row r="3" spans="1:8" s="11" customFormat="1" ht="21.75" customHeight="1" x14ac:dyDescent="0.25">
      <c r="A3" s="177" t="s">
        <v>66</v>
      </c>
      <c r="B3" s="177"/>
      <c r="C3" s="177"/>
      <c r="D3" s="177"/>
      <c r="F3" s="25"/>
    </row>
    <row r="4" spans="1:8" s="11" customFormat="1" ht="21.75" customHeight="1" x14ac:dyDescent="0.25">
      <c r="A4" s="177"/>
      <c r="B4" s="177"/>
      <c r="C4" s="177"/>
      <c r="D4" s="177"/>
    </row>
    <row r="5" spans="1:8" s="11" customFormat="1" ht="15" customHeight="1" x14ac:dyDescent="0.25">
      <c r="A5" s="12" t="s">
        <v>95</v>
      </c>
      <c r="B5" s="13"/>
      <c r="C5" s="13"/>
      <c r="D5" s="14"/>
    </row>
    <row r="6" spans="1:8" s="11" customFormat="1" ht="15" customHeight="1" x14ac:dyDescent="0.25">
      <c r="A6" s="15" t="s">
        <v>85</v>
      </c>
      <c r="B6" s="16"/>
      <c r="C6" s="16"/>
      <c r="D6" s="17"/>
    </row>
    <row r="7" spans="1:8" x14ac:dyDescent="0.25">
      <c r="D7" s="20" t="s">
        <v>18</v>
      </c>
    </row>
    <row r="8" spans="1:8" s="21" customFormat="1" ht="88.5" customHeight="1" x14ac:dyDescent="0.25">
      <c r="A8" s="70" t="s">
        <v>8</v>
      </c>
      <c r="B8" s="47" t="s">
        <v>53</v>
      </c>
      <c r="C8" s="46" t="s">
        <v>52</v>
      </c>
      <c r="D8" s="49" t="s">
        <v>102</v>
      </c>
    </row>
    <row r="9" spans="1:8" s="21" customFormat="1" ht="12" x14ac:dyDescent="0.25">
      <c r="A9" s="75">
        <v>2005</v>
      </c>
      <c r="B9" s="79">
        <v>964</v>
      </c>
      <c r="C9" s="80">
        <v>307697</v>
      </c>
      <c r="D9" s="81">
        <v>0.31329522224786072</v>
      </c>
    </row>
    <row r="10" spans="1:8" s="21" customFormat="1" ht="12" x14ac:dyDescent="0.25">
      <c r="A10" s="76">
        <v>2006</v>
      </c>
      <c r="B10" s="82">
        <v>1064</v>
      </c>
      <c r="C10" s="82">
        <v>345775</v>
      </c>
      <c r="D10" s="83">
        <v>0.30771455426216471</v>
      </c>
      <c r="E10" s="24"/>
    </row>
    <row r="11" spans="1:8" s="21" customFormat="1" ht="12" x14ac:dyDescent="0.25">
      <c r="A11" s="77">
        <v>2007</v>
      </c>
      <c r="B11" s="80">
        <v>1160</v>
      </c>
      <c r="C11" s="80">
        <v>387663</v>
      </c>
      <c r="D11" s="84">
        <v>0.29922896949154287</v>
      </c>
      <c r="E11" s="24"/>
    </row>
    <row r="12" spans="1:8" s="21" customFormat="1" ht="12" x14ac:dyDescent="0.25">
      <c r="A12" s="76">
        <v>2008</v>
      </c>
      <c r="B12" s="82">
        <v>1040</v>
      </c>
      <c r="C12" s="82">
        <v>432854</v>
      </c>
      <c r="D12" s="83">
        <v>0.24026577090658746</v>
      </c>
      <c r="E12" s="24"/>
    </row>
    <row r="13" spans="1:8" s="21" customFormat="1" ht="12" x14ac:dyDescent="0.25">
      <c r="A13" s="77">
        <v>2009</v>
      </c>
      <c r="B13" s="80">
        <v>1024</v>
      </c>
      <c r="C13" s="80">
        <v>458523</v>
      </c>
      <c r="D13" s="84">
        <v>0.22332576555592629</v>
      </c>
      <c r="E13" s="24"/>
    </row>
    <row r="14" spans="1:8" s="21" customFormat="1" ht="12" x14ac:dyDescent="0.25">
      <c r="A14" s="76">
        <v>2010</v>
      </c>
      <c r="B14" s="82">
        <v>1150</v>
      </c>
      <c r="C14" s="82">
        <v>495613</v>
      </c>
      <c r="D14" s="83">
        <v>0.2320358828360031</v>
      </c>
    </row>
    <row r="15" spans="1:8" s="21" customFormat="1" ht="12" x14ac:dyDescent="0.25">
      <c r="A15" s="77">
        <v>2011</v>
      </c>
      <c r="B15" s="80">
        <v>1285</v>
      </c>
      <c r="C15" s="80">
        <v>562283</v>
      </c>
      <c r="D15" s="84">
        <v>0.2285326072458175</v>
      </c>
    </row>
    <row r="16" spans="1:8" s="21" customFormat="1" ht="12" x14ac:dyDescent="0.25">
      <c r="A16" s="76">
        <v>2012</v>
      </c>
      <c r="B16" s="82">
        <v>1209</v>
      </c>
      <c r="C16" s="82">
        <v>606358</v>
      </c>
      <c r="D16" s="83">
        <v>0.19938716072023457</v>
      </c>
    </row>
    <row r="17" spans="1:5" s="21" customFormat="1" ht="12" x14ac:dyDescent="0.25">
      <c r="A17" s="77" t="s">
        <v>21</v>
      </c>
      <c r="B17" s="80">
        <v>1228</v>
      </c>
      <c r="C17" s="80">
        <v>653334</v>
      </c>
      <c r="D17" s="84">
        <v>0.1879589918785797</v>
      </c>
      <c r="E17" s="24"/>
    </row>
    <row r="18" spans="1:5" s="21" customFormat="1" ht="12" x14ac:dyDescent="0.25">
      <c r="A18" s="76" t="s">
        <v>9</v>
      </c>
      <c r="B18" s="82">
        <v>1155</v>
      </c>
      <c r="C18" s="82">
        <v>694752</v>
      </c>
      <c r="D18" s="83">
        <v>0.1662463728064115</v>
      </c>
      <c r="E18" s="24"/>
    </row>
    <row r="19" spans="1:5" s="21" customFormat="1" ht="12" x14ac:dyDescent="0.25">
      <c r="A19" s="77" t="s">
        <v>10</v>
      </c>
      <c r="B19" s="80">
        <v>1313</v>
      </c>
      <c r="C19" s="80">
        <v>730543</v>
      </c>
      <c r="D19" s="84">
        <v>0.17972932462565516</v>
      </c>
      <c r="E19" s="24"/>
    </row>
    <row r="20" spans="1:5" s="21" customFormat="1" ht="12" x14ac:dyDescent="0.25">
      <c r="A20" s="76" t="s">
        <v>17</v>
      </c>
      <c r="B20" s="82">
        <v>1316</v>
      </c>
      <c r="C20" s="82">
        <v>787719</v>
      </c>
      <c r="D20" s="83">
        <v>0.16706465122715081</v>
      </c>
      <c r="E20" s="24"/>
    </row>
    <row r="21" spans="1:5" s="21" customFormat="1" ht="12" x14ac:dyDescent="0.25">
      <c r="A21" s="77" t="s">
        <v>19</v>
      </c>
      <c r="B21" s="80">
        <v>1480</v>
      </c>
      <c r="C21" s="80">
        <v>835906</v>
      </c>
      <c r="D21" s="84">
        <v>0.17705340074123166</v>
      </c>
      <c r="E21" s="24"/>
    </row>
    <row r="22" spans="1:5" s="21" customFormat="1" ht="12" x14ac:dyDescent="0.25">
      <c r="A22" s="76" t="s">
        <v>23</v>
      </c>
      <c r="B22" s="82">
        <v>1561</v>
      </c>
      <c r="C22" s="82">
        <v>896656</v>
      </c>
      <c r="D22" s="83">
        <v>0.1740912903053122</v>
      </c>
      <c r="E22" s="24"/>
    </row>
    <row r="23" spans="1:5" s="21" customFormat="1" ht="12" x14ac:dyDescent="0.25">
      <c r="A23" s="77" t="s">
        <v>24</v>
      </c>
      <c r="B23" s="80">
        <v>1565</v>
      </c>
      <c r="C23" s="80">
        <v>959792</v>
      </c>
      <c r="D23" s="84">
        <v>0.16305616216846983</v>
      </c>
      <c r="E23" s="24"/>
    </row>
    <row r="24" spans="1:5" s="21" customFormat="1" ht="14.25" customHeight="1" x14ac:dyDescent="0.25">
      <c r="A24" s="76">
        <v>2020</v>
      </c>
      <c r="B24" s="82">
        <v>1601</v>
      </c>
      <c r="C24" s="82">
        <v>909303</v>
      </c>
      <c r="D24" s="83">
        <v>0.17606892312023603</v>
      </c>
      <c r="E24" s="24"/>
    </row>
    <row r="25" spans="1:5" s="21" customFormat="1" ht="14.25" x14ac:dyDescent="0.25">
      <c r="A25" s="128" t="s">
        <v>25</v>
      </c>
      <c r="B25" s="80">
        <v>3031</v>
      </c>
      <c r="C25" s="80">
        <v>1079574</v>
      </c>
      <c r="D25" s="84">
        <v>0.28075889193329961</v>
      </c>
      <c r="E25" s="24"/>
    </row>
    <row r="26" spans="1:5" s="21" customFormat="1" ht="14.25" customHeight="1" x14ac:dyDescent="0.25">
      <c r="A26" s="129" t="s">
        <v>68</v>
      </c>
      <c r="B26" s="130">
        <v>3826</v>
      </c>
      <c r="C26" s="130">
        <v>1321264</v>
      </c>
      <c r="D26" s="131">
        <v>0.28957119848871987</v>
      </c>
      <c r="E26" s="24"/>
    </row>
    <row r="28" spans="1:5" ht="16.5" customHeight="1" x14ac:dyDescent="0.25">
      <c r="A28" s="178" t="s">
        <v>97</v>
      </c>
      <c r="B28" s="187"/>
      <c r="C28" s="187"/>
      <c r="D28" s="179"/>
    </row>
    <row r="29" spans="1:5" ht="16.5" customHeight="1" x14ac:dyDescent="0.25">
      <c r="A29" s="172" t="s">
        <v>79</v>
      </c>
      <c r="B29" s="188"/>
      <c r="C29" s="188"/>
      <c r="D29" s="173"/>
    </row>
    <row r="30" spans="1:5" ht="16.5" customHeight="1" x14ac:dyDescent="0.25">
      <c r="A30" s="172" t="s">
        <v>86</v>
      </c>
      <c r="B30" s="188"/>
      <c r="C30" s="188"/>
      <c r="D30" s="173"/>
    </row>
    <row r="31" spans="1:5" ht="16.5" customHeight="1" x14ac:dyDescent="0.25">
      <c r="A31" s="174" t="s">
        <v>69</v>
      </c>
      <c r="B31" s="185"/>
      <c r="C31" s="185"/>
      <c r="D31" s="175"/>
    </row>
  </sheetData>
  <mergeCells count="6">
    <mergeCell ref="A31:D31"/>
    <mergeCell ref="A1:D2"/>
    <mergeCell ref="A3:D4"/>
    <mergeCell ref="A28:D28"/>
    <mergeCell ref="A29:D29"/>
    <mergeCell ref="A30:D30"/>
  </mergeCells>
  <dataValidations count="1">
    <dataValidation allowBlank="1" showInputMessage="1" sqref="A9:D26" xr:uid="{B4217363-A546-4F81-9461-76AB11CFC53D}"/>
  </dataValidations>
  <hyperlinks>
    <hyperlink ref="D7" location="Índice!A1" display="Índice" xr:uid="{213691E5-EDF5-42BF-AB02-8959F10BA091}"/>
  </hyperlinks>
  <pageMargins left="0.7" right="0.7" top="0.75" bottom="0.75" header="0.3" footer="0.3"/>
  <pageSetup orientation="portrait" r:id="rId1"/>
  <ignoredErrors>
    <ignoredError sqref="A17:A2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Patricia Casas Valencia</dc:creator>
  <cp:lastModifiedBy>Maria Isabel Jaime Alvarez</cp:lastModifiedBy>
  <dcterms:created xsi:type="dcterms:W3CDTF">2018-04-09T16:56:01Z</dcterms:created>
  <dcterms:modified xsi:type="dcterms:W3CDTF">2024-07-30T21:26:22Z</dcterms:modified>
</cp:coreProperties>
</file>