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C:\Users\LUIS ESGUERRA\Desktop\Python\Salidas_CENU\Cuadros Publicación\"/>
    </mc:Choice>
  </mc:AlternateContent>
  <xr:revisionPtr revIDLastSave="0" documentId="13_ncr:1_{F741B6A0-B05E-41E2-BC5E-8E981CF29FBC}" xr6:coauthVersionLast="47" xr6:coauthVersionMax="47" xr10:uidLastSave="{00000000-0000-0000-0000-000000000000}"/>
  <bookViews>
    <workbookView xWindow="-120" yWindow="-120" windowWidth="20730" windowHeight="11040" xr2:uid="{00000000-000D-0000-FFFF-FFFF00000000}"/>
  </bookViews>
  <sheets>
    <sheet name="Índice" sheetId="28" r:id="rId1"/>
    <sheet name="Ficha metodológica" sheetId="30" r:id="rId2"/>
    <sheet name="Cuadro 1" sheetId="3" r:id="rId3"/>
    <sheet name="Cuadro 2" sheetId="1" r:id="rId4"/>
    <sheet name="Cuadro 3" sheetId="2" r:id="rId5"/>
    <sheet name="Cuadro 4" sheetId="14" r:id="rId6"/>
    <sheet name="Cuadro 5" sheetId="17" r:id="rId7"/>
    <sheet name="Cuadro 6" sheetId="15" r:id="rId8"/>
    <sheet name="Cuadro 7" sheetId="16" r:id="rId9"/>
    <sheet name="Cuadro 8" sheetId="21" r:id="rId10"/>
    <sheet name="Cuadro 9" sheetId="23" r:id="rId11"/>
    <sheet name="Cuadro 10" sheetId="20" r:id="rId12"/>
    <sheet name="Cuadro 11" sheetId="22" r:id="rId13"/>
    <sheet name="Cuadro 12" sheetId="27" r:id="rId14"/>
    <sheet name="Cuadro 13" sheetId="25" r:id="rId15"/>
    <sheet name="Cuadro 14" sheetId="26" r:id="rId16"/>
    <sheet name="Cuadro 15" sheetId="32" r:id="rId17"/>
  </sheets>
  <definedNames>
    <definedName name="_xlnm._FilterDatabase" localSheetId="3" hidden="1">'Cuadro 2'!$A$7:$C$97</definedName>
    <definedName name="_xlnm._FilterDatabase" localSheetId="4" hidden="1">'Cuadro 3'!$A$7:$C$247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02" i="1" l="1"/>
  <c r="B96" i="1" l="1"/>
  <c r="B97" i="1"/>
  <c r="C48" i="27"/>
</calcChain>
</file>

<file path=xl/sharedStrings.xml><?xml version="1.0" encoding="utf-8"?>
<sst xmlns="http://schemas.openxmlformats.org/spreadsheetml/2006/main" count="1770" uniqueCount="537">
  <si>
    <t>47</t>
  </si>
  <si>
    <t>95</t>
  </si>
  <si>
    <t>86</t>
  </si>
  <si>
    <t>85</t>
  </si>
  <si>
    <t>52</t>
  </si>
  <si>
    <t>25</t>
  </si>
  <si>
    <t>94</t>
  </si>
  <si>
    <t>15</t>
  </si>
  <si>
    <t>68</t>
  </si>
  <si>
    <t>18</t>
  </si>
  <si>
    <t>13</t>
  </si>
  <si>
    <t>23</t>
  </si>
  <si>
    <t>88</t>
  </si>
  <si>
    <t>73</t>
  </si>
  <si>
    <t>41</t>
  </si>
  <si>
    <t>70</t>
  </si>
  <si>
    <t>66</t>
  </si>
  <si>
    <t>20</t>
  </si>
  <si>
    <t>81</t>
  </si>
  <si>
    <t>11</t>
  </si>
  <si>
    <t>63</t>
  </si>
  <si>
    <t>27</t>
  </si>
  <si>
    <t>17</t>
  </si>
  <si>
    <t>50</t>
  </si>
  <si>
    <t>91</t>
  </si>
  <si>
    <t>19</t>
  </si>
  <si>
    <t>08</t>
  </si>
  <si>
    <t>05</t>
  </si>
  <si>
    <t>99</t>
  </si>
  <si>
    <t>97</t>
  </si>
  <si>
    <t>47 - Comercio al por menor (incluso el comercio al por menor de combustibles), excepto el de vehículos automotores y motocicletas</t>
  </si>
  <si>
    <t>56 - Actividades de servicios de comidas y bebidas</t>
  </si>
  <si>
    <t>45 - Comercio, mantenimiento y reparación de vehículos automotores y motocicletas, sus partes, piezas y accesorios</t>
  </si>
  <si>
    <t>96 - Otras actividades de servicios personales</t>
  </si>
  <si>
    <t>46 - Comercio al por mayor y en comisión o por contrata, excepto el comercio de vehículos automotores y motocicletas</t>
  </si>
  <si>
    <t>95 - Mantenimiento y reparación de computadores, efectos personales y enseres domésticos</t>
  </si>
  <si>
    <t>86 - Actividades de atención de la salud humana</t>
  </si>
  <si>
    <t>55 - Alojamiento</t>
  </si>
  <si>
    <t>85 - Educación</t>
  </si>
  <si>
    <t>10 - Elaboración de productos alimenticios</t>
  </si>
  <si>
    <t>14 - Confección de prendas de vestir</t>
  </si>
  <si>
    <t>52 - Almacenamiento y actividades complementarias al transporte</t>
  </si>
  <si>
    <t>25 - Fabricación de productos elaborados de metal, excepto maquinaria y equipo</t>
  </si>
  <si>
    <t>69 - Actividades jurídicas y de contabilidad</t>
  </si>
  <si>
    <t>33 - Instalación, mantenimiento y reparación especializado de maquinaria y equipo</t>
  </si>
  <si>
    <t>94 - Actividades de asociaciones</t>
  </si>
  <si>
    <t>82 - Actividades administrativas y de apoyo de oficina y otras actividades de apoyo a las empresas</t>
  </si>
  <si>
    <t>49 - Transporte terrestre; transporte por tuberías</t>
  </si>
  <si>
    <t>15 - Curtido y recurtido de cueros; fabricación de calzado; fabricación de artículos de viaje, maletas, bolsos de mano y artículos similares, y fabricación de artículos de talabartería y guarnicionería; adobo y teñido de pieles</t>
  </si>
  <si>
    <t>16 - Transformación de la madera y fabricación de productos de madera y de corcho, excepto muebles; fabricación de artículos de cestería y espartería</t>
  </si>
  <si>
    <t>31 - Fabricación de muebles, colchones y somieres</t>
  </si>
  <si>
    <t>93 - Actividades deportivas y actividades recreativas y de esparcimiento</t>
  </si>
  <si>
    <t>71 - Actividades de arquitectura e ingeniería; ensayos y análisis técnicos</t>
  </si>
  <si>
    <t>61 - Telecomunicaciones</t>
  </si>
  <si>
    <t>92 - Actividades de juegos de azar y apuestas</t>
  </si>
  <si>
    <t>68 - Actividades inmobiliarias</t>
  </si>
  <si>
    <t>77 - Actividades de alquiler y arrendamiento</t>
  </si>
  <si>
    <t>64 - Actividades de servicios financieros, excepto las de seguros y de pensiones</t>
  </si>
  <si>
    <t>74 - Otras actividades profesionales, científicas y técnicas</t>
  </si>
  <si>
    <t>32 - Otras industrias manufactureras</t>
  </si>
  <si>
    <t>18 - Actividades de impresión y de producción de copias a partir de grabaciones originales</t>
  </si>
  <si>
    <t>13 - Fabricación de productos textiles</t>
  </si>
  <si>
    <t>75 - Actividades veterinarias</t>
  </si>
  <si>
    <t>23 - Fabricación de otros productos minerales no metálicos</t>
  </si>
  <si>
    <t>88 - Actividades de asistencia social sin alojamiento</t>
  </si>
  <si>
    <t>38 - Recolección, tratamiento y disposición de desechos, recuperación de materiales</t>
  </si>
  <si>
    <t>73 - Publicidad y estudios de mercado</t>
  </si>
  <si>
    <t>41 - Construcción de edificios</t>
  </si>
  <si>
    <t>42 - Obras de ingeniería civil</t>
  </si>
  <si>
    <t>70 - Actividades de administración empresarial; actividades de consultoría de gestión</t>
  </si>
  <si>
    <t>66 - Actividades auxiliares de las actividades de servicios financieros</t>
  </si>
  <si>
    <t>80 - Actividades de seguridad e investigación privada</t>
  </si>
  <si>
    <t>79 - Actividades de las agencias de viajes, operadores turísticos, servicios de reserva y actividades relacionadas</t>
  </si>
  <si>
    <t>22 - Fabricación de productos de caucho y de plástico</t>
  </si>
  <si>
    <t>84 - Administración pública y defensa; planes de seguridad social de afiliación obligatoria</t>
  </si>
  <si>
    <t>43 - Actividades especializadas para la construcción de edificios y obras de ingeniería civil</t>
  </si>
  <si>
    <t>20 - Fabricación de sustancias y productos químicos</t>
  </si>
  <si>
    <t>58 - Actividades de edición</t>
  </si>
  <si>
    <t>28 - Fabricación de maquinaria y equipo n.c.p.</t>
  </si>
  <si>
    <t>62 - Desarrollo de sistemas informáticos (planificación, análisis, diseño, programación, pruebas), consultoría informática y actividades relacionadas</t>
  </si>
  <si>
    <t>53 - Correo y servicios de mensajería</t>
  </si>
  <si>
    <t>81 - Actividades de servicios a edificios y paisajismo (jardines, zonas verdes)</t>
  </si>
  <si>
    <t>90 - Actividades creativas, artísticas y de entretenimiento</t>
  </si>
  <si>
    <t>36 - Captación, tratamiento y distribución de agua</t>
  </si>
  <si>
    <t>87 - Actividades de atención residencial medicalizada</t>
  </si>
  <si>
    <t>78 - Actividades de empleo</t>
  </si>
  <si>
    <t>24 - Fabricación de productos metalúrgicos básicos</t>
  </si>
  <si>
    <t>01 - Agricultura, ganadería, caza y actividades de servicios conexas</t>
  </si>
  <si>
    <t>29 - Fabricación de vehículos automotores, remolques y semirremolques</t>
  </si>
  <si>
    <t>11 - Elaboración de bebidas</t>
  </si>
  <si>
    <t>35 - Suministro de electricidad, gas, vapor y aire acondicionado</t>
  </si>
  <si>
    <t>63 - Actividades de servicios de información</t>
  </si>
  <si>
    <t>27 - Fabricación de aparatos y equipo eléctrico</t>
  </si>
  <si>
    <t>60 - Actividades de programación, transmisión y/o difusión</t>
  </si>
  <si>
    <t>17 - Fabricación de papel, cartón y productos de papel y cartón</t>
  </si>
  <si>
    <t>50 - Transporte acuático</t>
  </si>
  <si>
    <t>65 - Seguros (incluso el reaseguro), seguros sociales y fondos de pensiones, excepto la seguridad social</t>
  </si>
  <si>
    <t>21 - Fabricación de productos farmacéuticos, sustancias químicas medicinales y productos botánicos de uso farmacéutico</t>
  </si>
  <si>
    <t>72 - Investigación científica y desarrollo</t>
  </si>
  <si>
    <t>26 - Fabricación de productos informáticos, electrónicos y ópticos</t>
  </si>
  <si>
    <t>91 - Actividades de bibliotecas, archivos, museos y otras actividades culturales</t>
  </si>
  <si>
    <t>59 - Actividades cinematográficas, de video y producción de programas de televisión, grabación de sonido y edición de música</t>
  </si>
  <si>
    <t>02 - Silvicultura y extracción de madera</t>
  </si>
  <si>
    <t>51 - Transporte aéreo</t>
  </si>
  <si>
    <t>30 - Fabricación de otros tipos de equipo de transporte</t>
  </si>
  <si>
    <t>09 - Actividades de servicios de apoyo para la explotación de minas y canteras</t>
  </si>
  <si>
    <t>19 - Coquización, fabricación de productos de la refinación del petróleo y actividad de mezcla de combustibles</t>
  </si>
  <si>
    <t>39 - Actividades de saneamiento ambiental y otros servicios de gestión de desechos</t>
  </si>
  <si>
    <t>12 - Elaboración de productos de tabaco</t>
  </si>
  <si>
    <t>37 - Evacuación y tratamiento de aguas residuales</t>
  </si>
  <si>
    <t>08 - Extracción de otras minas y canteras</t>
  </si>
  <si>
    <t>05 - Extracción de carbón de piedra y lignito</t>
  </si>
  <si>
    <t>06 - Extracción de petróleo crudo y gas natural</t>
  </si>
  <si>
    <t>03 - Pesca y acuicultura</t>
  </si>
  <si>
    <t>07 - Extracción de minerales metalíferos</t>
  </si>
  <si>
    <t>98 - Actividades no diferenciadas de los hogares individuales como productores de bienes y servicios para uso propio</t>
  </si>
  <si>
    <t>99 - Actividades de organizaciones y entidades extraterritoriales</t>
  </si>
  <si>
    <t>97 - Actividades de los hogares individuales como empleadores de personal doméstico</t>
  </si>
  <si>
    <t>TOTAL</t>
  </si>
  <si>
    <t>350</t>
  </si>
  <si>
    <t>471 - Comercio al por menor en establecimientos no especializados</t>
  </si>
  <si>
    <t>478 - Comercio al por menor en puestos de venta móviles</t>
  </si>
  <si>
    <t>561 - Actividades de restaurantes, cafeterías y servicio móvil de comidas</t>
  </si>
  <si>
    <t>477 - Comercio al por menor de otros productos en establecimientos especializados</t>
  </si>
  <si>
    <t>472 - Comercio al por menor de alimentos (víveres en general), bebidas y tabaco, en establecimientos especializados</t>
  </si>
  <si>
    <t>960 - Otras actividades de servicios personales</t>
  </si>
  <si>
    <t>475 - Comercio al por menor de otros enseres domésticos en establecimientos especializados</t>
  </si>
  <si>
    <t>452 - Mantenimiento y reparación de vehículos automotores</t>
  </si>
  <si>
    <t>952 - Mantenimiento y reparación de efectos personales y enseres domésticos</t>
  </si>
  <si>
    <t>476 - Comercio al por menor de artículos culturales y de entretenimiento en establecimientos especializados</t>
  </si>
  <si>
    <t>563 - Expendio de bebidas alcohólicas para el consumo dentro del establecimiento</t>
  </si>
  <si>
    <t>862 - Actividades de práctica médica y odontológica, sin internación</t>
  </si>
  <si>
    <t>454 - Comercio, mantenimiento y reparación de motocicletas y de sus partes, piezas y accesorios</t>
  </si>
  <si>
    <t>474 - Comercio al por menor de equipos de informática y de comunicaciones en establecimientos especializados</t>
  </si>
  <si>
    <t>466 - Comercio al por mayor especializado de otros productos</t>
  </si>
  <si>
    <t>453 - Comercio de partes, piezas (autopartes) y accesorios (lujos) para vehículos automotores</t>
  </si>
  <si>
    <t>463 - Comercio al por mayor de alimentos, bebidas y tabaco</t>
  </si>
  <si>
    <t>551 - Actividades de alojamiento de estancias cortas</t>
  </si>
  <si>
    <t>141 - Confección de prendas de vestir, excepto prendas de piel</t>
  </si>
  <si>
    <t>522 - Actividades de las estaciones, vías y servicios complementarios para el transporte</t>
  </si>
  <si>
    <t>464 - Comercio al por mayor de artículos y enseres domésticos (incluidas prendas de vestir)</t>
  </si>
  <si>
    <t>108 - Elaboración de otros productos alimenticios</t>
  </si>
  <si>
    <t>331 - Mantenimiento y reparación especializado de productos elaborados en metal y de maquinaria y equipo</t>
  </si>
  <si>
    <t>949 - Actividades de otras asociaciones</t>
  </si>
  <si>
    <t>492 - Transporte terrestre público automotor</t>
  </si>
  <si>
    <t>691 - Actividades jurídicas</t>
  </si>
  <si>
    <t>951 - Mantenimiento y reparación de computadores y equipo de comunicaciones</t>
  </si>
  <si>
    <t>311 - Fabricación de muebles</t>
  </si>
  <si>
    <t>251 - Fabricación de productos metálicos para uso estructural, tanques, depósitos y generadores de vapor</t>
  </si>
  <si>
    <t>869 - Otras actividades de atención relacionadas con la salud humana</t>
  </si>
  <si>
    <t>855 - Otros tipos de educación</t>
  </si>
  <si>
    <t>465 - Comercio al por mayor de maquinaria y equipo</t>
  </si>
  <si>
    <t>920 - Actividades de juegos de azar y apuestas</t>
  </si>
  <si>
    <t>151 - Curtido y recurtido de cueros; fabricación de artículos de viaje, bolsos de mano y artículos similares, y fabricación de artículos de talabartería y guarnicionería; adobo y teñido de pieles</t>
  </si>
  <si>
    <t>163 - Fabricación de partes y piezas de madera, de carpintería y ebanistería para la construcción</t>
  </si>
  <si>
    <t>853 - Establecimientos que combinan diferentes niveles de educación</t>
  </si>
  <si>
    <t>931 - Actividades deportivas</t>
  </si>
  <si>
    <t>473 - Comercio al por menor de combustible, lubricantes, aditivos y productos de limpieza para automotores, en establecimientos especializados</t>
  </si>
  <si>
    <t>649 - Otras actividades de servicio financiero, excepto las de seguros y pensiones</t>
  </si>
  <si>
    <t>462 - Comercio al por mayor de materias primas agropecuarias; animales vivos</t>
  </si>
  <si>
    <t>821 - Actividades administrativas y de apoyo de oficina</t>
  </si>
  <si>
    <t>181 - Actividades de impresión y actividades de servicios relacionados con la impresión</t>
  </si>
  <si>
    <t>259 - Fabricación de otros productos elaborados de metal y actividades de servicios relacionadas con el trabajo de metales</t>
  </si>
  <si>
    <t>750 - Actividades veterinarias</t>
  </si>
  <si>
    <t>851 - Educación de la primera infancia, preescolar y básica primaria</t>
  </si>
  <si>
    <t>889 - Otras actividades de asistencia social sin alojamiento</t>
  </si>
  <si>
    <t>411 - Construcción de edificios</t>
  </si>
  <si>
    <t>731 - Publicidad</t>
  </si>
  <si>
    <t>619 - Otras actividades de telecomunicaciones</t>
  </si>
  <si>
    <t>711 - Actividades de arquitectura e ingeniería y otras actividades conexas de consultoría técnica</t>
  </si>
  <si>
    <t>681 - Actividades inmobiliarias realizadas con bienes propios o arrendados</t>
  </si>
  <si>
    <t>553 - Servicio de estancia por horas</t>
  </si>
  <si>
    <t>712 - Ensayos y análisis técnicos</t>
  </si>
  <si>
    <t>479 - Comercio al por menor no realizado en establecimientos, puestos de venta o mercados</t>
  </si>
  <si>
    <t>772 - Alquiler y arrendamiento de efectos personales y enseres domésticos</t>
  </si>
  <si>
    <t>152 - Fabricación de calzado</t>
  </si>
  <si>
    <t>139 - Fabricación de otros productos textiles</t>
  </si>
  <si>
    <t>692 - Actividades de contabilidad, teneduría de libros, auditoría financiera y asesoría tributaria</t>
  </si>
  <si>
    <t>239 - Fabricación de productos minerales no metálicos n.c.p.</t>
  </si>
  <si>
    <t>829 - Actividades de servicios de apoyo a las empresas n.c.p.</t>
  </si>
  <si>
    <t>429 - Construcción de otras obras de ingeniería civil</t>
  </si>
  <si>
    <t>702 - Actividades de consultoría de gestión</t>
  </si>
  <si>
    <t>682 - Actividades inmobiliarias realizadas a cambio de una retribución o por contrata</t>
  </si>
  <si>
    <t>741 - Actividades especializadas de diseño</t>
  </si>
  <si>
    <t>461 - Comercio al por mayor a cambio de una retribución o por contrata</t>
  </si>
  <si>
    <t>841 - Administración del Estado y aplicación de la política económica y social de la comunidad</t>
  </si>
  <si>
    <t>791 - Actividades de las agencias de viajes y operadores turísticos</t>
  </si>
  <si>
    <t>742 - Actividades de fotografía</t>
  </si>
  <si>
    <t>381 - Recolección de desechos</t>
  </si>
  <si>
    <t>773 - Alquiler y arrendamiento de otros tipos de maquinaria, equipo y bienes tangibles n.c.p.</t>
  </si>
  <si>
    <t>562 - Actividades de catering para eventos y otros servicios de comidas</t>
  </si>
  <si>
    <t>222 - Fabricación de productos de plástico</t>
  </si>
  <si>
    <t>620 - Desarrollo de sistemas informáticos (planificación, análisis, diseño, programación, pruebas), consultoría informática y actividades relacionadas</t>
  </si>
  <si>
    <t>581 - Edición de libros, publicaciones periódicas y otras actividades de edición</t>
  </si>
  <si>
    <t>329 - Otras industrias manufactureras n.c.p.</t>
  </si>
  <si>
    <t>532 - Actividades de mensajería</t>
  </si>
  <si>
    <t>321 - Fabricación de joyas, bisutería y artículos conexos</t>
  </si>
  <si>
    <t>662 - Actividades de servicios auxiliares de los servicios de seguros y pensiones</t>
  </si>
  <si>
    <t>202 - Fabricación de otros productos químicos</t>
  </si>
  <si>
    <t>131 - Preparación, hilatura, tejeduría y acabado de productos textiles</t>
  </si>
  <si>
    <t>932 - Otras actividades recreativas y de esparcimiento</t>
  </si>
  <si>
    <t>861 - Actividades de hospitales y clínicas, con internación</t>
  </si>
  <si>
    <t>802 - Actividades de servicios de sistemas de seguridad</t>
  </si>
  <si>
    <t>823 - Organización de convenciones y eventos comerciales</t>
  </si>
  <si>
    <t>451 - Comercio de vehículos automotores</t>
  </si>
  <si>
    <t>900 - Actividades creativas, artísticas y de entretenimiento</t>
  </si>
  <si>
    <t>383 - Recuperación de materiales</t>
  </si>
  <si>
    <t>231 - Fabricación de vidrio y productos de vidrio</t>
  </si>
  <si>
    <t>360 - Captación, tratamiento y distribución de agua</t>
  </si>
  <si>
    <t>169 - Fabricación de otros productos de madera; fabricación de artículos de corcho, cestería y espartería</t>
  </si>
  <si>
    <t>801 - Actividades de seguridad privada</t>
  </si>
  <si>
    <t>812 - Actividades de limpieza</t>
  </si>
  <si>
    <t>661 - Actividades auxiliares de las actividades de servicios financieros, excepto las de seguros y pensiones</t>
  </si>
  <si>
    <t>521 - Almacenamiento y depósito</t>
  </si>
  <si>
    <t>469 - Comercio al por mayor no especializado</t>
  </si>
  <si>
    <t>104 - Elaboración de productos lácteos</t>
  </si>
  <si>
    <t>282 - Fabricación de maquinaria y equipo de uso especial</t>
  </si>
  <si>
    <t>016 - Actividades de apoyo a la agricultura y la ganadería, y actividades posteriores a la cosecha</t>
  </si>
  <si>
    <t>611 - Actividades de telecomunicaciones alámbricas</t>
  </si>
  <si>
    <t>612 - Actividades de telecomunicaciones inalámbricas</t>
  </si>
  <si>
    <t>110 - Elaboración de bebidas</t>
  </si>
  <si>
    <t>105 - Elaboración de productos de molinería, almidones y productos derivados del almidón</t>
  </si>
  <si>
    <t>854 - Educación superior</t>
  </si>
  <si>
    <t>421 - Construcción de carreteras y vías de ferrocarril</t>
  </si>
  <si>
    <t>293 - Fabricación de partes, piezas (autopartes) y accesorios (lujos) para vehículos automotores</t>
  </si>
  <si>
    <t>101 - Procesamiento y conservación de carne, pescado, crustáceos y moluscos</t>
  </si>
  <si>
    <t>873 - Actividades de atención en instituciones para el cuidado de personas mayores y/o discapacitadas</t>
  </si>
  <si>
    <t>701 - Actividades de administración empresarial</t>
  </si>
  <si>
    <t>433 - Terminación y acabado de edificios y obras de ingeniería civil</t>
  </si>
  <si>
    <t>102 - Procesamiento y conservación de frutas, legumbres, hortalizas y tubérculos</t>
  </si>
  <si>
    <t>241 - Industrias básicas de hierro y de acero</t>
  </si>
  <si>
    <t>281 - Fabricación de maquinaria y equipo de uso general</t>
  </si>
  <si>
    <t>782 - Actividades de empresas de servicios temporales</t>
  </si>
  <si>
    <t>439 - Otras actividades especializadas para la construcción de edificios y obras de ingeniería civil</t>
  </si>
  <si>
    <t>432 - Instalaciones eléctricas, de fontanería y otras instalaciones especializadas</t>
  </si>
  <si>
    <t>852 - Educación secundaria y de formación laboral</t>
  </si>
  <si>
    <t>170 - Fabricación de papel, cartón y productos de papel y cartón</t>
  </si>
  <si>
    <t>325 - Fabricación de instrumentos, aparatos y materiales médicos y odontológicos (incluido mobiliario)</t>
  </si>
  <si>
    <t>351 - Generación, transmisión, distribución y comercialización de energía eléctrica</t>
  </si>
  <si>
    <t>749 - Otras actividades profesionales, científicas y técnicas n.c.p.</t>
  </si>
  <si>
    <t>601 - Actividades de programación y transmisión en el servicio de radiodifusión sonora</t>
  </si>
  <si>
    <t>312 - Fabricación de colchones y somieres</t>
  </si>
  <si>
    <t>210 - Fabricación de productos farmacéuticos, sustancias químicas medicinales y productos botánicos de uso farmacéutico</t>
  </si>
  <si>
    <t>631 - Procesamiento de datos, alojamiento (hosting) y actividades relacionadas; portales web</t>
  </si>
  <si>
    <t>822 - Actividades de centros de llamadas (call center)</t>
  </si>
  <si>
    <t>201 - Fabricación de sustancias químicas básicas, abonos y compuestos inorgánicos nitrogenados, plásticos y caucho sintético en formas primarias</t>
  </si>
  <si>
    <t>941 - Actividades de asociaciones empresariales y de empleadores, y asociaciones profesionales</t>
  </si>
  <si>
    <t>221 - Fabricación de productos de caucho</t>
  </si>
  <si>
    <t>652 - Servicios de seguros sociales excepto los de pensiones</t>
  </si>
  <si>
    <t>783 - Otras actividades de provisión de talento humano</t>
  </si>
  <si>
    <t>161 - Aserrado, acepillado e impregnación de la madera</t>
  </si>
  <si>
    <t>910 - Actividades de bibliotecas, archivos, museos y otras actividades culturales</t>
  </si>
  <si>
    <t>799 - Otros servicios de reserva y actividades relacionadas</t>
  </si>
  <si>
    <t>642 - Otros tipos de intermediación monetaria</t>
  </si>
  <si>
    <t>721 - Investigaciones y desarrollo experimental en el campo de las ciencias naturales y la ingeniería</t>
  </si>
  <si>
    <t>811 - Actividades combinadas de apoyo a instalaciones</t>
  </si>
  <si>
    <t>502 - Transporte fluvial</t>
  </si>
  <si>
    <t>856 - Actividades de apoyo a la educación</t>
  </si>
  <si>
    <t>024 - Servicios de apoyo a la silvicultura</t>
  </si>
  <si>
    <t>422 - Construcción de proyectos de servicio público</t>
  </si>
  <si>
    <t>942 - Actividades de sindicatos de empleados</t>
  </si>
  <si>
    <t>292 - Fabricación de carrocerías para vehículos automotores; fabricación de remolques y semirremolques</t>
  </si>
  <si>
    <t>591 - Actividades de producción de películas cinematográficas, video y producción de programas, anuncios y comerciales de televisión</t>
  </si>
  <si>
    <t>352 - Producción de gas; distribución de combustibles gaseosos por tuberías</t>
  </si>
  <si>
    <t>106 - Elaboración de productos de café</t>
  </si>
  <si>
    <t>639 - Otras actividades de servicios de información</t>
  </si>
  <si>
    <t>501 - Transporte marítimo y de cabotaje</t>
  </si>
  <si>
    <t>243 - Fundición de metales</t>
  </si>
  <si>
    <t>872 - Actividades de atención residencial, para el cuidado de pacientes con retardo mental, enfermedad mental y consumo de sustancias psicoactivas</t>
  </si>
  <si>
    <t>142 - Fabricación de artículos de piel</t>
  </si>
  <si>
    <t>613 - Actividades de telecomunicación satelital</t>
  </si>
  <si>
    <t>164 - Fabricación de recipientes de madera</t>
  </si>
  <si>
    <t>162 - Fabricación de hojas de madera para enchapado; fabricación de tableros contrachapados, tableros laminados, tableros de partículas y otros tableros y paneles</t>
  </si>
  <si>
    <t>332 - Instalación especializada de maquinaria y equipo industrial</t>
  </si>
  <si>
    <t>771 - Alquiler y arrendamiento de vehículos automotores</t>
  </si>
  <si>
    <t>109 - Elaboración de alimentos preparados para animales</t>
  </si>
  <si>
    <t>271 - Fabricación de motores, generadores y transformadores eléctricos y de aparatos de distribución y control de la energía eléctrica</t>
  </si>
  <si>
    <t>881 - Actividades de asistencia social sin alojamiento para personas mayores y discapacitadas</t>
  </si>
  <si>
    <t>309 - Fabricación de otros tipos de equipo de transporte n.c.p.</t>
  </si>
  <si>
    <t>242 - Industrias básicas de metales preciosos y de metales no ferrosos</t>
  </si>
  <si>
    <t>324 - Fabricación de juegos, juguetes y rompecabezas</t>
  </si>
  <si>
    <t>267 - Fabricación de instrumentos ópticos y equipo fotográfico</t>
  </si>
  <si>
    <t>143 - Fabricación de artículos de punto y ganchillo</t>
  </si>
  <si>
    <t>091 - Actividades de apoyo para la extracción de petróleo y de gas natural</t>
  </si>
  <si>
    <t>275 - Fabricación de aparatos de uso doméstico</t>
  </si>
  <si>
    <t>871 - Actividades de atención residencial medicalizada de tipo general</t>
  </si>
  <si>
    <t>879 - Otras actividades de atención en instituciones con alojamiento</t>
  </si>
  <si>
    <t>651 - Seguros</t>
  </si>
  <si>
    <t>390 - Actividades de saneamiento ambiental y otros servicios de gestión de desechos</t>
  </si>
  <si>
    <t>512 - Transporte aéreo de carga</t>
  </si>
  <si>
    <t>103 - Elaboración de aceites y grasas de origen vegetal y animal</t>
  </si>
  <si>
    <t>192 - Fabricación de productos de la refinación del petróleo</t>
  </si>
  <si>
    <t>431 - Demolición y preparación del terreno</t>
  </si>
  <si>
    <t>323 - Fabricación de artículos y equipo para la práctica del deporte</t>
  </si>
  <si>
    <t>732 - Estudios de mercado y realización de encuestas de opinión pública</t>
  </si>
  <si>
    <t>107 - Elaboración de azúcar y panela</t>
  </si>
  <si>
    <t>274 - Fabricación de equipos eléctricos de iluminación</t>
  </si>
  <si>
    <t>511 - Transporte aéreo de pasajeros</t>
  </si>
  <si>
    <t>722 - Investigaciones y desarrollo experimental en el campo de las ciencias sociales y las humanidades</t>
  </si>
  <si>
    <t>382 - Tratamiento y disposición de desechos</t>
  </si>
  <si>
    <t>120 - Elaboración de productos de tabaco</t>
  </si>
  <si>
    <t>781 - Actividades de agencias de gestión y colocación de empleo</t>
  </si>
  <si>
    <t>353 - Suministro de vapor y aire acondicionado</t>
  </si>
  <si>
    <t>602 - Actividades de programación y transmisión de televisión</t>
  </si>
  <si>
    <t>592 - Actividades de grabación de sonido y edición de música</t>
  </si>
  <si>
    <t>813 - Actividades de paisajismo y servicios de mantenimiento conexos</t>
  </si>
  <si>
    <t>279 - Fabricación de otros tipos de equipo eléctrico n.c.p.</t>
  </si>
  <si>
    <t>582 - Edición de programas de informática (software)</t>
  </si>
  <si>
    <t>099 - Actividades de apoyo para otras actividades de explotación de minas y canteras</t>
  </si>
  <si>
    <t>663 - Actividades de administración de fondos</t>
  </si>
  <si>
    <t>301 - Construcción de barcos y otras embarcaciones</t>
  </si>
  <si>
    <t>322 - Fabricación de instrumentos musicales</t>
  </si>
  <si>
    <t>273 - Fabricación de hilos y cables aislados y sus dispositivos</t>
  </si>
  <si>
    <t>261 - Fabricación de componentes y tableros electrónicos</t>
  </si>
  <si>
    <t>191 - Fabricación de productos de hornos de coque</t>
  </si>
  <si>
    <t>559 - Otros tipos de alojamiento n.c.p.</t>
  </si>
  <si>
    <t>014 - Ganadería</t>
  </si>
  <si>
    <t>843 - Actividades de planes de seguridad social de afiliación obligatoria</t>
  </si>
  <si>
    <t>643 - Fideicomisos, fondos (incluye fondos de cesantías) y entidades financieras similares</t>
  </si>
  <si>
    <t>370 - Evacuación y tratamiento de aguas residuales</t>
  </si>
  <si>
    <t>552 - Actividades de zonas de camping y parques para vehículos recreacionales</t>
  </si>
  <si>
    <t>774 - Arrendamiento de propiedad intelectual y productos similares, excepto obras protegidas por derechos de autor</t>
  </si>
  <si>
    <t>491 - Transporte férreo</t>
  </si>
  <si>
    <t>264 - Fabricación de aparatos electrónicos de consumo</t>
  </si>
  <si>
    <t>265 - Fabricación de equipo de medición, prueba, navegación y control; fabricación de relojes</t>
  </si>
  <si>
    <t>641 - Intermediación monetaria</t>
  </si>
  <si>
    <t>493 - Transporte por tuberías</t>
  </si>
  <si>
    <t>263 - Fabricación de equipos de comunicación</t>
  </si>
  <si>
    <t>012 - Cultivos agrícolas permanentes</t>
  </si>
  <si>
    <t>203 - Fabricación de fibras sintéticas y artificiales</t>
  </si>
  <si>
    <t>266 - Fabricación de equipo de irradiación y equipo electrónico de uso médico y terapéutico</t>
  </si>
  <si>
    <t>081 - Extracción de piedra, arena, arcillas, cal, yeso, caolín, bentonitas y similares</t>
  </si>
  <si>
    <t>291 - Fabricación de vehículos automotores y sus motores</t>
  </si>
  <si>
    <t>842 - Prestación de servicios a la comunidad en general</t>
  </si>
  <si>
    <t>531 - Actividades postales nacionales</t>
  </si>
  <si>
    <t>272 - Fabricación de pilas, baterías y acumuladores eléctricos</t>
  </si>
  <si>
    <t>262 - Fabricación de computadoras y de equipo periférico</t>
  </si>
  <si>
    <t>803 - Actividades de detectives e investigadores privados</t>
  </si>
  <si>
    <t>182 - Producción de copias a partir de grabaciones originales</t>
  </si>
  <si>
    <t>061 - Extracción de petróleo crudo</t>
  </si>
  <si>
    <t>303 - Fabricación de aeronaves, naves espaciales y de maquinaria conexa</t>
  </si>
  <si>
    <t>011 - Cultivos agrícolas transitorios</t>
  </si>
  <si>
    <t>304 - Fabricación de vehículos militares de combate</t>
  </si>
  <si>
    <t>051 - Extracción de hulla (carbón de piedra)</t>
  </si>
  <si>
    <t>052 - Extracción de carbón lignito</t>
  </si>
  <si>
    <t>089 - Extracción de otros minerales no metálicos n.c.p.</t>
  </si>
  <si>
    <t>072 - Extracción de minerales metalíferos no ferrosos</t>
  </si>
  <si>
    <t>021 - Silvicultura y otras actividades forestales</t>
  </si>
  <si>
    <t>302 - Fabricación de locomotoras y de material rodante para ferrocarriles</t>
  </si>
  <si>
    <t>032 - Acuicultura</t>
  </si>
  <si>
    <t>031 - Pesca</t>
  </si>
  <si>
    <t>015 - Explotación mixta (agrícola y pecuaria)</t>
  </si>
  <si>
    <t>982 - Actividades no diferenciadas de los hogares individuales como productores de servicios para uso propio</t>
  </si>
  <si>
    <t>990 - Actividades de organizaciones y entidades extraterritoriales</t>
  </si>
  <si>
    <t>252 - Fabricación de armas y municiones</t>
  </si>
  <si>
    <t>970 - Actividades de los hogares individuales como empleadores de personal doméstico</t>
  </si>
  <si>
    <t>013 - Propagación de plantas (actividades de los viveros, excepto viveros forestales)</t>
  </si>
  <si>
    <t>G - COMERCIO AL POR MAYOR Y AL POR MENOR; REPARACIÓN DE VEHÍCULOS AUTOMOTORES Y MOTOCICLETAS</t>
  </si>
  <si>
    <t>I - ALOJAMIENTO Y SERVICIOS DE COMIDA</t>
  </si>
  <si>
    <t>S - OTRAS ACTIVIDADES DE SERVICIOS</t>
  </si>
  <si>
    <t>C - INDUSTRIAS MANUFACTURERAS</t>
  </si>
  <si>
    <t>Q - ACTIVIDADES DE ATENCIÓN DE LA SALUD HUMANA Y DE ASISTENCIA SOCIAL</t>
  </si>
  <si>
    <t>M - ACTIVIDADES PROFESIONALES, CIENTÍFICAS Y TÉCNICAS</t>
  </si>
  <si>
    <t>H - TRANSPORTE Y ALMACENAMIENTO</t>
  </si>
  <si>
    <t>N - ACTIVIDADES DE SERVICIOS ADMINISTRATIVOS Y DE APOYO</t>
  </si>
  <si>
    <t>P - EDUCACIÓN</t>
  </si>
  <si>
    <t>R - ACTIVIDADES ARTÍSTICAS, DE ENTRETENIMIENTO Y RECREACIÓN</t>
  </si>
  <si>
    <t>J - INFORMACIÓN Y COMUNICACIONES</t>
  </si>
  <si>
    <t>F - CONSTRUCCIÓN</t>
  </si>
  <si>
    <t>K - ACTIVIDADES FINANCIERAS Y DE SEGUROS</t>
  </si>
  <si>
    <t>L - ACTIVIDADES INMOBILIARIAS</t>
  </si>
  <si>
    <t>E - DISTRIBUCIÓN DE AGUA; EVACUACIÓN Y TRATAMIENTO DE AGUAS RESIDUALES, GESTIÓN DE DESECHOS Y ACTIVIDADES DE SANEAMIENTO AMBIENTAL</t>
  </si>
  <si>
    <t>O - ADMINISTRACIÓN PÚBLICA Y DEFENSA; PLANES DE SEGURIDAD SOCIAL DE AFILIACIÓN OBLIGATORIA</t>
  </si>
  <si>
    <t>A - AGRICULTURA, GANADERÍA, CAZA, SILVICULTURA Y PESCA</t>
  </si>
  <si>
    <t>D - SUMINISTRO DE ELECTRICIDAD, GAS, VAPOR Y AIRE ACONDICIONADO</t>
  </si>
  <si>
    <t>B - EXPLOTACIÓN DE MINAS Y CANTERAS</t>
  </si>
  <si>
    <t>T - ACTIVIDADES DE LOS HOGARES INDIVIDUALES EN CALIDAD DE EMPLEADORES; ACTIVIDADES NO DIFERENCIADAS DE LOS HOGARES INDIVIDUALES COMO PRODUCTORES DE BIENES Y SERVICIOS PARA USO PROPIO</t>
  </si>
  <si>
    <t>U - ACTIVIDADES DE ORGANIZACIONES Y ENTIDADES EXTRATERRITORIALES</t>
  </si>
  <si>
    <t>0 - 10 M</t>
  </si>
  <si>
    <t>11 - 50 M</t>
  </si>
  <si>
    <t>101 - 500 M</t>
  </si>
  <si>
    <t>51 - 100 M</t>
  </si>
  <si>
    <t>1.001 - 5.000 M</t>
  </si>
  <si>
    <t>501 - 1.000 M</t>
  </si>
  <si>
    <t>10.001 - 100.000 M</t>
  </si>
  <si>
    <t>5.001 - 10.000 M</t>
  </si>
  <si>
    <t>&gt; 100.000 M</t>
  </si>
  <si>
    <t>1 - 5</t>
  </si>
  <si>
    <t>6 - 10</t>
  </si>
  <si>
    <t>11 - 20</t>
  </si>
  <si>
    <t>21 - 50</t>
  </si>
  <si>
    <t>51 - 100</t>
  </si>
  <si>
    <t>101 - 500</t>
  </si>
  <si>
    <t>501+</t>
  </si>
  <si>
    <t>departamento</t>
  </si>
  <si>
    <t>76</t>
  </si>
  <si>
    <t>54</t>
  </si>
  <si>
    <t>44</t>
  </si>
  <si>
    <t>Bogotá, D.C.</t>
  </si>
  <si>
    <t>Antioquia</t>
  </si>
  <si>
    <t>Valle del Cauca</t>
  </si>
  <si>
    <t>Santander</t>
  </si>
  <si>
    <t>Cundinamarca</t>
  </si>
  <si>
    <t>Atlántico</t>
  </si>
  <si>
    <t>Boyacá</t>
  </si>
  <si>
    <t>Bolívar</t>
  </si>
  <si>
    <t>Nariño</t>
  </si>
  <si>
    <t>Córdoba</t>
  </si>
  <si>
    <t>Tolima</t>
  </si>
  <si>
    <t>Norte de Santander</t>
  </si>
  <si>
    <t>Meta</t>
  </si>
  <si>
    <t>Cauca</t>
  </si>
  <si>
    <t>Cesar</t>
  </si>
  <si>
    <t>Huila</t>
  </si>
  <si>
    <t>Caldas</t>
  </si>
  <si>
    <t>Risaralda</t>
  </si>
  <si>
    <t>Magdalena</t>
  </si>
  <si>
    <t>Sucre</t>
  </si>
  <si>
    <t>Quindío</t>
  </si>
  <si>
    <t>Casanare</t>
  </si>
  <si>
    <t>La Guajira</t>
  </si>
  <si>
    <t>Putumayo</t>
  </si>
  <si>
    <t>Caquetá</t>
  </si>
  <si>
    <t>Chocó</t>
  </si>
  <si>
    <t>Arauca</t>
  </si>
  <si>
    <t>Guaviare</t>
  </si>
  <si>
    <t>Archipiélago de San Andrés, Providencia y Santa Catalina</t>
  </si>
  <si>
    <t>Amazonas</t>
  </si>
  <si>
    <t>Vichada</t>
  </si>
  <si>
    <t>Guainía</t>
  </si>
  <si>
    <t>Vaupés</t>
  </si>
  <si>
    <t>TOTAL NACIONAL</t>
  </si>
  <si>
    <t>Unidades económicas</t>
  </si>
  <si>
    <t>Total departamento</t>
  </si>
  <si>
    <t>Part. %</t>
  </si>
  <si>
    <t>Sin información</t>
  </si>
  <si>
    <t>Grupo CIIU Rev. 4 A.C.</t>
  </si>
  <si>
    <t>Codigo Departamento</t>
  </si>
  <si>
    <t>Nombre departamento</t>
  </si>
  <si>
    <t>Sin Información</t>
  </si>
  <si>
    <t>SIN INFORMACIÓN</t>
  </si>
  <si>
    <t>Total Departamento</t>
  </si>
  <si>
    <t>CENSO ECONÓMICO NACIONAL URBANO (CENU) 2024</t>
  </si>
  <si>
    <t>1.</t>
  </si>
  <si>
    <t>2.</t>
  </si>
  <si>
    <t>Cuadro 1.</t>
  </si>
  <si>
    <t>Cuadro 2</t>
  </si>
  <si>
    <t>Cuadro 3</t>
  </si>
  <si>
    <t>Cuadro 5</t>
  </si>
  <si>
    <t>Cuadro 6</t>
  </si>
  <si>
    <t>Cuadro 7</t>
  </si>
  <si>
    <t>Cuadro 8</t>
  </si>
  <si>
    <t>Cuadro 9</t>
  </si>
  <si>
    <t>Cuadro 10</t>
  </si>
  <si>
    <t>Cuadro 11</t>
  </si>
  <si>
    <t>Cuadro 12</t>
  </si>
  <si>
    <t>Cuadro 13</t>
  </si>
  <si>
    <t>Cuadro 14</t>
  </si>
  <si>
    <t>3.</t>
  </si>
  <si>
    <t>4.</t>
  </si>
  <si>
    <t>5.</t>
  </si>
  <si>
    <t>6.</t>
  </si>
  <si>
    <t>7.</t>
  </si>
  <si>
    <t>8.</t>
  </si>
  <si>
    <t>9.</t>
  </si>
  <si>
    <t>10.</t>
  </si>
  <si>
    <t>11.</t>
  </si>
  <si>
    <t>12.</t>
  </si>
  <si>
    <t>13.</t>
  </si>
  <si>
    <t>14.</t>
  </si>
  <si>
    <t>Cuadro 4</t>
  </si>
  <si>
    <t>Ficha metodológica</t>
  </si>
  <si>
    <t>Objetivo General</t>
  </si>
  <si>
    <t>Alcance temático</t>
  </si>
  <si>
    <t>Cobertura</t>
  </si>
  <si>
    <t>Glosario</t>
  </si>
  <si>
    <t>Método de recolección y acopio</t>
  </si>
  <si>
    <t>Periodo de recolección</t>
  </si>
  <si>
    <t>El periodo de recolección y acopio se realizó entre junio de 2024 y abril de 2025.</t>
  </si>
  <si>
    <t>15.</t>
  </si>
  <si>
    <t>Inicio</t>
  </si>
  <si>
    <t>Actualizado el 31 de julio de 2026</t>
  </si>
  <si>
    <t>Actualizado el 31 de Julio de 2026</t>
  </si>
  <si>
    <r>
      <t xml:space="preserve">Notas: </t>
    </r>
    <r>
      <rPr>
        <sz val="8"/>
        <rFont val="Segoe UI"/>
        <family val="2"/>
      </rPr>
      <t>*Cifras Preliminares</t>
    </r>
  </si>
  <si>
    <t>Código Departamento</t>
  </si>
  <si>
    <r>
      <t>Notas:</t>
    </r>
    <r>
      <rPr>
        <sz val="8"/>
        <rFont val="Segoe UI"/>
        <family val="2"/>
      </rPr>
      <t xml:space="preserve"> *Cifras Preliminares</t>
    </r>
  </si>
  <si>
    <r>
      <rPr>
        <b/>
        <sz val="8"/>
        <rFont val="Segoe UI"/>
        <family val="2"/>
      </rPr>
      <t>Notas:</t>
    </r>
    <r>
      <rPr>
        <sz val="8"/>
        <rFont val="Segoe UI"/>
        <family val="2"/>
      </rPr>
      <t xml:space="preserve"> *Cifras Preliminares
              ** Rango expresado de millones de pesos
              *** Estos resultados excluyen PMYGE</t>
    </r>
  </si>
  <si>
    <r>
      <rPr>
        <b/>
        <sz val="8"/>
        <rFont val="Segoe UI"/>
        <family val="2"/>
      </rPr>
      <t>Notas:</t>
    </r>
    <r>
      <rPr>
        <sz val="8"/>
        <rFont val="Segoe UI"/>
        <family val="2"/>
      </rPr>
      <t xml:space="preserve"> *Cifras Preliminares
              ** Rango expresado de millones de pesos</t>
    </r>
  </si>
  <si>
    <t>Part.%</t>
  </si>
  <si>
    <t>participación_%</t>
  </si>
  <si>
    <t>División CIIU Rev. 4 A.C.</t>
  </si>
  <si>
    <t>Sección CIIU Rev. 4 A.C.</t>
  </si>
  <si>
    <r>
      <t>Fuente:</t>
    </r>
    <r>
      <rPr>
        <sz val="10"/>
        <color rgb="FF000000"/>
        <rFont val="Segoe UI"/>
        <family val="2"/>
      </rPr>
      <t xml:space="preserve"> Departamento Administrativo Nacional de Estadística (DANE).</t>
    </r>
  </si>
  <si>
    <r>
      <t xml:space="preserve">Notas: </t>
    </r>
    <r>
      <rPr>
        <sz val="10"/>
        <color rgb="FF000000"/>
        <rFont val="Segoe UI"/>
        <family val="2"/>
      </rPr>
      <t>Información relacionada con el segmento de caracterización de las unidades económicas recolectadas dentro del censo económico nacional urbano 2024</t>
    </r>
    <r>
      <rPr>
        <b/>
        <sz val="10"/>
        <color rgb="FF000000"/>
        <rFont val="Segoe UI"/>
        <family val="2"/>
      </rPr>
      <t xml:space="preserve"> 
</t>
    </r>
    <r>
      <rPr>
        <sz val="10"/>
        <rFont val="Segoe UI"/>
        <family val="2"/>
      </rPr>
      <t xml:space="preserve">                *Cifras Preliminares</t>
    </r>
  </si>
  <si>
    <t>Obtener información estadística actualizada de las principales variables económicas de las unidades de observación pertenecientes a los sectores de industria manufacturera, comercio, servicios, construcción, transporte, administración pública y defensa, planes de seguridad social de afiliación obligatoria, servicios financieros y seguros, y servicios públicos domiciliarios, ubicados en las cabeceras municipales y centros poblados del territorio nacional</t>
  </si>
  <si>
    <t>Todas las empresas, establecimientos, viviendas con actividad económica visible, que desarrollan actividades económicas relacionadas con educación y atención de la salud humana y de asistencia social  para la económica del cuidado, que se encuentran ubicadas en las cabeceras municipales y centros poblados del territorio nacional.</t>
  </si>
  <si>
    <r>
      <t xml:space="preserve">El CENU 2024 tiene una cobertura nacional urbana que incluye 1.102 municipios de Colombia, la isla de San Andrés, y las 18 áreas no municipalizadas, se tienen en cuenta los resguardos indígenas y consejos comunitarios titulados con actividad económica visible, que contienen áreas urbanas.
</t>
    </r>
    <r>
      <rPr>
        <b/>
        <sz val="11"/>
        <rFont val="Segoe UI"/>
        <family val="2"/>
      </rPr>
      <t>Tipo de operación estadística:</t>
    </r>
    <r>
      <rPr>
        <sz val="11"/>
        <rFont val="Segoe UI"/>
        <family val="2"/>
      </rPr>
      <t xml:space="preserve"> Censo
</t>
    </r>
    <r>
      <rPr>
        <b/>
        <sz val="11"/>
        <rFont val="Segoe UI"/>
        <family val="2"/>
      </rPr>
      <t xml:space="preserve">Unidad Observación: </t>
    </r>
    <r>
      <rPr>
        <sz val="11"/>
        <rFont val="Segoe UI"/>
        <family val="2"/>
      </rPr>
      <t xml:space="preserve">Unidad económica urbana visible (empresas, establecimientos, viviendas con actividad económica visible, entidades públicas que se relacionen con las actividades económicas del cuidado )
</t>
    </r>
    <r>
      <rPr>
        <b/>
        <sz val="11"/>
        <rFont val="Segoe UI"/>
        <family val="2"/>
      </rPr>
      <t>Periodo de referencia:</t>
    </r>
    <r>
      <rPr>
        <sz val="11"/>
        <rFont val="Segoe UI"/>
        <family val="2"/>
      </rPr>
      <t xml:space="preserve"> La información del CENU 2024 tiene como periodo referencia el año 2023. No obstante, para las unidades económicas identificadas en el barrido que fueron creadas en 2024, se recolecta la información sociodemográfica del propietario, de los meses de operación, del personal ocupado e ingresos del mes inmediatamente anterior a la recolección.</t>
    </r>
  </si>
  <si>
    <r>
      <t xml:space="preserve">La información recolectó a través de los siguientes operativos y formularios:
</t>
    </r>
    <r>
      <rPr>
        <b/>
        <sz val="11"/>
        <rFont val="Segoe UI"/>
        <family val="2"/>
      </rPr>
      <t xml:space="preserve">Barrido: </t>
    </r>
    <r>
      <rPr>
        <sz val="11"/>
        <rFont val="Segoe UI"/>
        <family val="2"/>
      </rPr>
      <t xml:space="preserve">
a. Establecimiento Básico de Establecimientos - CBE.
b. Cuestionario Vendedores de Calle - CVC
</t>
    </r>
    <r>
      <rPr>
        <b/>
        <sz val="11"/>
        <rFont val="Segoe UI"/>
        <family val="2"/>
      </rPr>
      <t>Autodiligenciamiento web:</t>
    </r>
    <r>
      <rPr>
        <sz val="11"/>
        <rFont val="Segoe UI"/>
        <family val="2"/>
      </rPr>
      <t xml:space="preserve">
a. Pequeña, Mediana y Gran Empresa - PMYGE
b. Cuestionario web para las actividades de administración pública y defensa, planes de seguridad social de afiliación obligatoria, servicios financieros y seguros, y servicios públicos domiciliarios - SAFP.
c. Cuestionario especializado del sector de la construcción - CESC.
d. Formulario especializado del sector transporte - FEST</t>
    </r>
  </si>
  <si>
    <r>
      <rPr>
        <b/>
        <sz val="11"/>
        <color rgb="FF000000"/>
        <rFont val="Segoe UI"/>
        <family val="2"/>
      </rPr>
      <t xml:space="preserve">Censo económico: </t>
    </r>
    <r>
      <rPr>
        <sz val="11"/>
        <color rgb="FF000000"/>
        <rFont val="Segoe UI"/>
        <family val="2"/>
      </rPr>
      <t xml:space="preserve">es una encuesta que se realiza sobre un conjunto total de unidades económicas que conforman el sector productivo de un país, así como el registro de sus características principales.
</t>
    </r>
    <r>
      <rPr>
        <b/>
        <sz val="11"/>
        <color rgb="FF000000"/>
        <rFont val="Segoe UI"/>
        <family val="2"/>
      </rPr>
      <t>Empresa</t>
    </r>
    <r>
      <rPr>
        <sz val="11"/>
        <color rgb="FF000000"/>
        <rFont val="Segoe UI"/>
        <family val="2"/>
      </rPr>
      <t xml:space="preserve">: unidad económica o combinación más pequeña de unidades productivas que abarca y controla, directa o indirectamente, todas las funciones necesarias para realizar sus actividades de producción.
</t>
    </r>
    <r>
      <rPr>
        <b/>
        <sz val="11"/>
        <color rgb="FF000000"/>
        <rFont val="Segoe UI"/>
        <family val="2"/>
      </rPr>
      <t>Entidades públicas:</t>
    </r>
    <r>
      <rPr>
        <sz val="11"/>
        <color rgb="FF000000"/>
        <rFont val="Segoe UI"/>
        <family val="2"/>
      </rPr>
      <t xml:space="preserve"> son unidades cuya función económica principal es la administración pública y defensa y planes de seguridad social de afiliación obligatoria, cuya prestación son los servicios colectivos o individuales y se consideran de no mercado y su producción se valora con base en los costos, gastos y remuneraciones incurridas por el personal ocupado. Estas unidades se encuentran en el marco de lista del cuestionario de SAFP (actividades de administración pública y defensa, planes de seguridad social de afiliación obligatoria, servicios financieros y seguros, y servicios públicos domiciliarios).
</t>
    </r>
    <r>
      <rPr>
        <b/>
        <sz val="11"/>
        <color rgb="FF000000"/>
        <rFont val="Segoe UI"/>
        <family val="2"/>
      </rPr>
      <t>Establecimiento:</t>
    </r>
    <r>
      <rPr>
        <sz val="11"/>
        <color rgb="FF000000"/>
        <rFont val="Segoe UI"/>
        <family val="2"/>
      </rPr>
      <t xml:space="preserve"> unidad económica que cuenta con instalaciones delimitadas por construcciones que se ubican de forma permanente en un mismo lugar, en el cual se combinan factores y recursos para el desarrollo de una o más actividades económicas
</t>
    </r>
    <r>
      <rPr>
        <b/>
        <sz val="11"/>
        <color rgb="FF000000"/>
        <rFont val="Segoe UI"/>
        <family val="2"/>
      </rPr>
      <t>Sectores CENU</t>
    </r>
    <r>
      <rPr>
        <sz val="11"/>
        <color rgb="FF000000"/>
        <rFont val="Segoe UI"/>
        <family val="2"/>
      </rPr>
      <t xml:space="preserve">: Los sectores del CENU se organizaron conforme al diseño temático establecido para el operativo censal y se encuentran relacionados con la clasificación industrial CIIU Rev. 4 A.C.
</t>
    </r>
    <r>
      <rPr>
        <b/>
        <sz val="11"/>
        <color rgb="FF000000"/>
        <rFont val="Segoe UI"/>
        <family val="2"/>
      </rPr>
      <t>Unidad económica</t>
    </r>
    <r>
      <rPr>
        <sz val="11"/>
        <color rgb="FF000000"/>
        <rFont val="Segoe UI"/>
        <family val="2"/>
      </rPr>
      <t xml:space="preserve">: es una persona natural o jurídica que lleva a cabo una actividad económica con o sin emplazamiento.
</t>
    </r>
    <r>
      <rPr>
        <b/>
        <sz val="11"/>
        <color rgb="FF000000"/>
        <rFont val="Segoe UI"/>
        <family val="2"/>
      </rPr>
      <t>Unidad económica de venta en calle</t>
    </r>
    <r>
      <rPr>
        <sz val="11"/>
        <color rgb="FF000000"/>
        <rFont val="Segoe UI"/>
        <family val="2"/>
      </rPr>
      <t xml:space="preserve">: es una actividad económica, que puede ser estacionaria, semi-estacionaria y ambulante en el espacio público con formas de trabajo individual, compartida o empleo asociado entre varias personas.
</t>
    </r>
    <r>
      <rPr>
        <b/>
        <sz val="11"/>
        <color rgb="FF000000"/>
        <rFont val="Segoe UI"/>
        <family val="2"/>
      </rPr>
      <t>Vivienda con Actividad Económica Visible –VCAEV–:</t>
    </r>
    <r>
      <rPr>
        <sz val="11"/>
        <color rgb="FF000000"/>
        <rFont val="Segoe UI"/>
        <family val="2"/>
      </rPr>
      <t xml:space="preserve"> corresponde a una vivienda habitada por personas que a la vez comparte los mismos espacios no independientes para realizar actividades productivas como industria manufacturera, comercio o servicios, incluidos los de apoyo a la agricultura, que tiene aviso o es visible desde el espacio público.</t>
    </r>
  </si>
  <si>
    <r>
      <t>Fuente:</t>
    </r>
    <r>
      <rPr>
        <sz val="10"/>
        <color rgb="FF000000"/>
        <rFont val="Segoe UI"/>
        <family val="2"/>
      </rPr>
      <t xml:space="preserve"> Departamento Administrativo Nacional de Estadística (DANE) - Censo económico Nacional Urbano (CENU).</t>
    </r>
  </si>
  <si>
    <r>
      <t xml:space="preserve">Cuadro 1. Distribución de unidades económicas por sección CIIU Rev. 4 A.C, según departamento </t>
    </r>
    <r>
      <rPr>
        <b/>
        <vertAlign val="superscript"/>
        <sz val="10"/>
        <color rgb="FFFFFFFF"/>
        <rFont val="Segoe UI"/>
        <family val="2"/>
      </rPr>
      <t>(Pr)</t>
    </r>
  </si>
  <si>
    <r>
      <t xml:space="preserve">Fuente: </t>
    </r>
    <r>
      <rPr>
        <sz val="8"/>
        <color rgb="FF000000"/>
        <rFont val="Segoe UI"/>
        <family val="2"/>
      </rPr>
      <t>Departamento Administrativo Nacional de Estadística (DANE) - Censo económico Nacional Urbano (CENU).</t>
    </r>
  </si>
  <si>
    <r>
      <t xml:space="preserve">Cuadro 3. Distribución de unidades económicas por grupo CIIU 4 Rev. 4 A.C., según departamento </t>
    </r>
    <r>
      <rPr>
        <b/>
        <vertAlign val="superscript"/>
        <sz val="10"/>
        <color rgb="FFFFFFFF"/>
        <rFont val="Segoe UI"/>
        <family val="2"/>
      </rPr>
      <t>(Pr)</t>
    </r>
  </si>
  <si>
    <r>
      <t xml:space="preserve">Cuadro 4. Distribución de unidades económicas según departamento para información reportada en 2023 </t>
    </r>
    <r>
      <rPr>
        <b/>
        <vertAlign val="superscript"/>
        <sz val="10"/>
        <color rgb="FFFFFFFF"/>
        <rFont val="Segoe UI"/>
        <family val="2"/>
      </rPr>
      <t>(Pr)</t>
    </r>
  </si>
  <si>
    <r>
      <t xml:space="preserve">Cuadro 5. Distribución de unidades económicas por sección CIIU 4 Rev. 4 A.C., según departamento </t>
    </r>
    <r>
      <rPr>
        <b/>
        <vertAlign val="superscript"/>
        <sz val="10"/>
        <color rgb="FFFFFFFF"/>
        <rFont val="Segoe UI"/>
        <family val="2"/>
      </rPr>
      <t>(Pr)</t>
    </r>
  </si>
  <si>
    <r>
      <t xml:space="preserve">Cuadro 6. Distribución de unidades económicas por división CIIU 4 Rev. 4 A.C., según departamento </t>
    </r>
    <r>
      <rPr>
        <b/>
        <vertAlign val="superscript"/>
        <sz val="10"/>
        <color rgb="FFFFFFFF"/>
        <rFont val="Segoe UI"/>
        <family val="2"/>
      </rPr>
      <t>(Pr)</t>
    </r>
  </si>
  <si>
    <r>
      <t xml:space="preserve">Cuadro 7. Distribución de unidades económicas por grupo CIIU Rev. 4 A.C., según departamento </t>
    </r>
    <r>
      <rPr>
        <b/>
        <vertAlign val="superscript"/>
        <sz val="10"/>
        <color rgb="FFFFFFFF"/>
        <rFont val="Segoe UI"/>
        <family val="2"/>
      </rPr>
      <t>(Pr)</t>
    </r>
  </si>
  <si>
    <r>
      <t xml:space="preserve">Cuadro 9. Unidades económicas por rango costos y gastos de producción totales reportados en 2023, según departamento </t>
    </r>
    <r>
      <rPr>
        <b/>
        <vertAlign val="superscript"/>
        <sz val="10"/>
        <color rgb="FFFFFFFF"/>
        <rFont val="Segoe UI"/>
        <family val="2"/>
      </rPr>
      <t>(Pr)</t>
    </r>
  </si>
  <si>
    <r>
      <t xml:space="preserve">Cuadro 10. Unidades económicas por rango costos y gastos de operación totales reportados en 2023, según departamento. </t>
    </r>
    <r>
      <rPr>
        <b/>
        <vertAlign val="superscript"/>
        <sz val="10"/>
        <color rgb="FFFFFFFF"/>
        <rFont val="Segoe UI"/>
        <family val="2"/>
      </rPr>
      <t>(Pr)</t>
    </r>
  </si>
  <si>
    <r>
      <t xml:space="preserve">Cuadro 11. Unidades económicas por rengo de valor de los activos fijos reportados en 2023, según departamento </t>
    </r>
    <r>
      <rPr>
        <b/>
        <vertAlign val="superscript"/>
        <sz val="10"/>
        <color rgb="FFFFFFFF"/>
        <rFont val="Segoe UI"/>
        <family val="2"/>
      </rPr>
      <t>(Pr)</t>
    </r>
  </si>
  <si>
    <r>
      <t xml:space="preserve">Cuadro13. Unidades económicas por el número de personas ocupadas hombres, según departamento </t>
    </r>
    <r>
      <rPr>
        <b/>
        <vertAlign val="superscript"/>
        <sz val="10"/>
        <color rgb="FFFFFFFF"/>
        <rFont val="Segoe UI"/>
        <family val="2"/>
      </rPr>
      <t>(Pr)</t>
    </r>
  </si>
  <si>
    <r>
      <t xml:space="preserve">Cuadro 14. Unidades económicas por el número de personas ocupadas mujeres según departamento </t>
    </r>
    <r>
      <rPr>
        <b/>
        <vertAlign val="superscript"/>
        <sz val="10"/>
        <color rgb="FFFFFFFF"/>
        <rFont val="Segoe UI"/>
        <family val="2"/>
      </rPr>
      <t>(Pr)</t>
    </r>
  </si>
  <si>
    <t>POTTOT</t>
  </si>
  <si>
    <t>POHTOT</t>
  </si>
  <si>
    <t>POMTOT</t>
  </si>
  <si>
    <r>
      <t xml:space="preserve">Cuadro 2. Distribución de unidades económicas por división CIIU Rev. 4 A.C., según departamento </t>
    </r>
    <r>
      <rPr>
        <b/>
        <vertAlign val="superscript"/>
        <sz val="10"/>
        <color rgb="FFFFFFFF"/>
        <rFont val="Segoe UI"/>
        <family val="2"/>
      </rPr>
      <t>(Pr)</t>
    </r>
  </si>
  <si>
    <r>
      <rPr>
        <b/>
        <sz val="10"/>
        <rFont val="Segoe UI"/>
        <family val="2"/>
      </rPr>
      <t>Notas:</t>
    </r>
    <r>
      <rPr>
        <sz val="10"/>
        <rFont val="Segoe UI"/>
        <family val="2"/>
      </rPr>
      <t xml:space="preserve"> *Cifras Preliminares
              ** Rango expresado de millones de pesos
              *** Estos resultados excluyen PMYGE</t>
    </r>
  </si>
  <si>
    <r>
      <t xml:space="preserve">Cuadro 15. Distribución de unidades económicas por rango de salarios, según departamento </t>
    </r>
    <r>
      <rPr>
        <b/>
        <vertAlign val="superscript"/>
        <sz val="10"/>
        <color rgb="FFFFFFFF"/>
        <rFont val="Segoe UI"/>
        <family val="2"/>
      </rPr>
      <t>(Pr)</t>
    </r>
  </si>
  <si>
    <t>16.</t>
  </si>
  <si>
    <t>Cuadro 15</t>
  </si>
  <si>
    <t>Distribución de unidades económicas por rango de salarios, según departamento</t>
  </si>
  <si>
    <t xml:space="preserve">Distribución de unidades económicas por sección CIIU Rev. 4 A.C, según departamento </t>
  </si>
  <si>
    <t>Cuadro 2. Distribución de unidades económicas por división CIIU Rev. 4 A.C., según departamento</t>
  </si>
  <si>
    <t>Cuadro 3. Distribución de unidades económicas por grupo CIIU 4 Rev. 4 A.C., según departamento</t>
  </si>
  <si>
    <t>Distribución de unidades económicas según departamento para información reportada en 2023</t>
  </si>
  <si>
    <t>Distribución de unidades económicas por sección CIIU 4 Rev. 4 A.C., según departamento</t>
  </si>
  <si>
    <t>Distribución de unidades económicas por división CIIU 4 Rev. 4 A.C., según departamento</t>
  </si>
  <si>
    <t>Distribución de unidades económicas por grupo CIIU Rev. 4 A.C., según departamento</t>
  </si>
  <si>
    <t>Unidades económicas por rango de ingresos reportados en 2023, según departamento</t>
  </si>
  <si>
    <r>
      <t xml:space="preserve">Cuadro 8. Unidades económicas por rango de ingresos reportados en 2023, según departamento </t>
    </r>
    <r>
      <rPr>
        <b/>
        <vertAlign val="superscript"/>
        <sz val="10"/>
        <color rgb="FFFFFFFF"/>
        <rFont val="Segoe UI"/>
        <family val="2"/>
      </rPr>
      <t>(Pr)</t>
    </r>
  </si>
  <si>
    <t>Unidades económicas por rango costos y gastos de producción totales reportados en 2023, según departamento</t>
  </si>
  <si>
    <t>Unidades económicas por rango costos y gastos de operación totales reportados en 2023, según departamento.</t>
  </si>
  <si>
    <t>Unidades económicas por rengo de valor de los activos fijos reportados en 2023, según departamento.</t>
  </si>
  <si>
    <t>Distribución de unidades económicas por el número de personas ocupadas, según departamento</t>
  </si>
  <si>
    <r>
      <t xml:space="preserve">Cuadro 12. Distribución de unidades económicas por el número de personas ocupadas, según departamento </t>
    </r>
    <r>
      <rPr>
        <b/>
        <vertAlign val="superscript"/>
        <sz val="10"/>
        <color rgb="FFFFFFFF"/>
        <rFont val="Segoe UI"/>
        <family val="2"/>
      </rPr>
      <t>(Pr)</t>
    </r>
  </si>
  <si>
    <t>Unidades económicas por el número de personas ocupadas hombres, según departamento</t>
  </si>
  <si>
    <t xml:space="preserve"> Unidades económicas por el número de personas ocupadas mujeres según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</si>
</sst>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37" x14ac:knownFonts="1">
    <font>
      <sz val="11"/>
      <color theme="1"/>
      <name val="Calibri"/>
      <family val="2"/>
      <scheme val="minor"/>
    </font>
    <font>
      <b/>
      <sz val="14"/>
      <color rgb="FF21295C"/>
      <name val="Calibri"/>
      <family val="2"/>
      <scheme val="minor"/>
    </font>
    <font>
      <b/>
      <sz val="11"/>
      <color rgb="FFFFFFFF"/>
      <name val="Calibri"/>
      <family val="2"/>
      <scheme val="minor"/>
    </font>
    <font>
      <b/>
      <sz val="11"/>
      <color theme="1"/>
      <name val="Calibri"/>
      <family val="2"/>
      <scheme val="minor"/>
    </font>
    <font>
      <sz val="10"/>
      <color theme="1"/>
      <name val="Segoe UI"/>
      <family val="2"/>
    </font>
    <font>
      <b/>
      <sz val="10"/>
      <color rgb="FF21295C"/>
      <name val="Segoe UI"/>
      <family val="2"/>
    </font>
    <font>
      <b/>
      <sz val="10"/>
      <color rgb="FFFFFFFF"/>
      <name val="Segoe UI"/>
      <family val="2"/>
    </font>
    <font>
      <b/>
      <sz val="10"/>
      <color theme="1"/>
      <name val="Segoe UI"/>
      <family val="2"/>
    </font>
    <font>
      <sz val="8"/>
      <color rgb="FF000000"/>
      <name val="Segoe UI"/>
      <family val="2"/>
    </font>
    <font>
      <b/>
      <sz val="8"/>
      <color rgb="FF000000"/>
      <name val="Segoe UI"/>
      <family val="2"/>
    </font>
    <font>
      <sz val="8"/>
      <name val="Segoe UI"/>
      <family val="2"/>
    </font>
    <font>
      <b/>
      <sz val="8"/>
      <name val="Segoe UI"/>
      <family val="2"/>
    </font>
    <font>
      <b/>
      <sz val="10"/>
      <name val="Segoe UI"/>
      <family val="2"/>
    </font>
    <font>
      <sz val="9"/>
      <color theme="1"/>
      <name val="Calibri"/>
      <family val="2"/>
      <scheme val="minor"/>
    </font>
    <font>
      <u/>
      <sz val="11"/>
      <color theme="10"/>
      <name val="Calibri"/>
      <family val="2"/>
      <scheme val="minor"/>
    </font>
    <font>
      <sz val="10"/>
      <name val="Arial"/>
      <family val="2"/>
    </font>
    <font>
      <sz val="10"/>
      <color theme="4" tint="-0.249977111117893"/>
      <name val="Segoe UI"/>
      <family val="2"/>
    </font>
    <font>
      <sz val="10"/>
      <name val="Segoe UI"/>
      <family val="2"/>
    </font>
    <font>
      <b/>
      <sz val="14"/>
      <color theme="0"/>
      <name val="Segoe UI"/>
      <family val="2"/>
    </font>
    <font>
      <b/>
      <sz val="12"/>
      <color rgb="FF404040"/>
      <name val="Segoe UI"/>
      <family val="2"/>
    </font>
    <font>
      <sz val="11"/>
      <name val="Segoe UI"/>
      <family val="2"/>
    </font>
    <font>
      <u/>
      <sz val="10"/>
      <color indexed="12"/>
      <name val="Arial"/>
      <family val="2"/>
    </font>
    <font>
      <b/>
      <sz val="11"/>
      <color rgb="FFB6004B"/>
      <name val="Segoe UI"/>
      <family val="2"/>
    </font>
    <font>
      <b/>
      <u/>
      <sz val="11"/>
      <color theme="10"/>
      <name val="Calibri"/>
      <family val="2"/>
      <scheme val="minor"/>
    </font>
    <font>
      <sz val="11"/>
      <color rgb="FFB6004B"/>
      <name val="Segoe UI"/>
      <family val="2"/>
    </font>
    <font>
      <b/>
      <u/>
      <sz val="11"/>
      <color theme="10"/>
      <name val="Segoe UI"/>
      <family val="2"/>
    </font>
    <font>
      <u/>
      <sz val="11"/>
      <color theme="10"/>
      <name val="Segoe UI"/>
      <family val="2"/>
    </font>
    <font>
      <b/>
      <sz val="12"/>
      <name val="Segoe UI"/>
      <family val="2"/>
    </font>
    <font>
      <sz val="12"/>
      <name val="Segoe UI"/>
      <family val="2"/>
    </font>
    <font>
      <sz val="11"/>
      <color rgb="FF000000"/>
      <name val="Segoe UI"/>
      <family val="2"/>
    </font>
    <font>
      <b/>
      <sz val="11"/>
      <name val="Segoe UI"/>
      <family val="2"/>
    </font>
    <font>
      <b/>
      <sz val="11"/>
      <color rgb="FF000000"/>
      <name val="Segoe UI"/>
      <family val="2"/>
    </font>
    <font>
      <b/>
      <vertAlign val="superscript"/>
      <sz val="10"/>
      <color rgb="FFFFFFFF"/>
      <name val="Segoe UI"/>
      <family val="2"/>
    </font>
    <font>
      <b/>
      <sz val="10"/>
      <color rgb="FF000000"/>
      <name val="Segoe UI"/>
      <family val="2"/>
    </font>
    <font>
      <sz val="10"/>
      <color rgb="FF000000"/>
      <name val="Segoe UI"/>
      <family val="2"/>
    </font>
    <font>
      <b/>
      <u/>
      <sz val="10"/>
      <color theme="10"/>
      <name val="Segoe UI"/>
      <family val="2"/>
    </font>
    <font>
      <sz val="11"/>
      <name val="Calibri"/>
      <family val="2"/>
      <scheme val="minor"/>
    </font>
  </fonts>
  <fills count="9">
    <fill>
      <patternFill patternType="none"/>
    </fill>
    <fill>
      <patternFill patternType="gray125"/>
    </fill>
    <fill>
      <patternFill patternType="solid">
        <fgColor rgb="FF1C7293"/>
        <bgColor indexed="64"/>
      </patternFill>
    </fill>
    <fill>
      <patternFill patternType="solid">
        <fgColor rgb="FFF4F6F8"/>
        <bgColor indexed="64"/>
      </patternFill>
    </fill>
    <fill>
      <patternFill patternType="solid">
        <fgColor theme="0"/>
        <bgColor indexed="64"/>
      </patternFill>
    </fill>
    <fill>
      <patternFill patternType="solid">
        <fgColor rgb="FF107CAC"/>
        <bgColor indexed="64"/>
      </patternFill>
    </fill>
    <fill>
      <patternFill patternType="solid">
        <fgColor theme="0" tint="-0.14999847407452621"/>
        <bgColor indexed="64"/>
      </patternFill>
    </fill>
    <fill>
      <patternFill patternType="solid">
        <fgColor indexed="9"/>
        <bgColor indexed="64"/>
      </patternFill>
    </fill>
    <fill>
      <patternFill patternType="solid">
        <fgColor theme="5" tint="0.7999816888943144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indexed="64"/>
      </left>
      <right/>
      <top style="thin">
        <color auto="1"/>
      </top>
      <bottom/>
      <diagonal/>
    </border>
    <border>
      <left/>
      <right/>
      <top style="thin">
        <color auto="1"/>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4">
    <xf numFmtId="0" fontId="0" fillId="0" borderId="0"/>
    <xf numFmtId="0" fontId="14" fillId="0" borderId="0" applyNumberFormat="0" applyFill="0" applyBorder="0" applyAlignment="0" applyProtection="0"/>
    <xf numFmtId="0" fontId="15" fillId="0" borderId="0"/>
    <xf numFmtId="0" fontId="21" fillId="0" borderId="0" applyNumberFormat="0" applyFill="0" applyBorder="0" applyAlignment="0" applyProtection="0">
      <alignment vertical="top"/>
      <protection locked="0"/>
    </xf>
  </cellStyleXfs>
  <cellXfs count="113">
    <xf numFmtId="0" fontId="0" fillId="0" borderId="0" xfId="0"/>
    <xf numFmtId="0" fontId="2" fillId="2" borderId="1" xfId="0" applyFont="1" applyFill="1" applyBorder="1" applyAlignment="1">
      <alignment horizontal="center" vertical="center" wrapText="1"/>
    </xf>
    <xf numFmtId="0" fontId="0" fillId="0" borderId="1" xfId="0" applyBorder="1"/>
    <xf numFmtId="0" fontId="3" fillId="3" borderId="1" xfId="0" applyFont="1" applyFill="1" applyBorder="1"/>
    <xf numFmtId="3" fontId="0" fillId="0" borderId="1" xfId="0" applyNumberFormat="1" applyBorder="1" applyAlignment="1">
      <alignment horizontal="center"/>
    </xf>
    <xf numFmtId="3" fontId="3" fillId="3" borderId="1" xfId="0" applyNumberFormat="1" applyFont="1" applyFill="1" applyBorder="1" applyAlignment="1">
      <alignment horizontal="center"/>
    </xf>
    <xf numFmtId="0" fontId="1" fillId="0" borderId="0" xfId="0" applyFont="1" applyAlignment="1"/>
    <xf numFmtId="0" fontId="4" fillId="0" borderId="0" xfId="0" applyFont="1"/>
    <xf numFmtId="0" fontId="6" fillId="2" borderId="1" xfId="0" applyFont="1" applyFill="1" applyBorder="1" applyAlignment="1">
      <alignment horizontal="center" vertical="center" wrapText="1"/>
    </xf>
    <xf numFmtId="0" fontId="4" fillId="0" borderId="1" xfId="0" applyFont="1" applyBorder="1"/>
    <xf numFmtId="0" fontId="7" fillId="3" borderId="1" xfId="0" applyFont="1" applyFill="1" applyBorder="1"/>
    <xf numFmtId="0" fontId="0" fillId="0" borderId="0" xfId="0" applyAlignment="1">
      <alignment vertical="center"/>
    </xf>
    <xf numFmtId="0" fontId="0" fillId="0" borderId="1" xfId="0" applyBorder="1" applyAlignment="1">
      <alignment vertical="center" wrapText="1"/>
    </xf>
    <xf numFmtId="0" fontId="3" fillId="3" borderId="1" xfId="0" applyFont="1" applyFill="1" applyBorder="1" applyAlignment="1">
      <alignment vertical="center"/>
    </xf>
    <xf numFmtId="0" fontId="4" fillId="0" borderId="0" xfId="0" applyFont="1" applyAlignment="1">
      <alignment vertical="center" wrapText="1"/>
    </xf>
    <xf numFmtId="0" fontId="4" fillId="0" borderId="0" xfId="0" applyFont="1" applyAlignment="1">
      <alignment vertical="center"/>
    </xf>
    <xf numFmtId="0" fontId="4" fillId="0" borderId="1" xfId="0" applyFont="1" applyBorder="1" applyAlignment="1">
      <alignment vertical="center" wrapText="1"/>
    </xf>
    <xf numFmtId="0" fontId="7" fillId="3" borderId="1" xfId="0" applyFont="1" applyFill="1" applyBorder="1" applyAlignment="1">
      <alignment vertical="center" wrapText="1"/>
    </xf>
    <xf numFmtId="3"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3" fontId="7" fillId="3" borderId="1" xfId="0" applyNumberFormat="1" applyFont="1" applyFill="1" applyBorder="1" applyAlignment="1">
      <alignment horizontal="center" vertical="center"/>
    </xf>
    <xf numFmtId="164" fontId="7" fillId="3" borderId="1" xfId="0" applyNumberFormat="1" applyFont="1" applyFill="1" applyBorder="1" applyAlignment="1">
      <alignment horizontal="center" vertical="center"/>
    </xf>
    <xf numFmtId="3" fontId="4" fillId="0" borderId="1" xfId="0" applyNumberFormat="1" applyFont="1" applyBorder="1" applyAlignment="1">
      <alignment horizontal="center"/>
    </xf>
    <xf numFmtId="3" fontId="7" fillId="3" borderId="1" xfId="0" applyNumberFormat="1" applyFont="1" applyFill="1" applyBorder="1" applyAlignment="1">
      <alignment horizontal="center"/>
    </xf>
    <xf numFmtId="3" fontId="0" fillId="0" borderId="1" xfId="0" applyNumberFormat="1" applyBorder="1" applyAlignment="1">
      <alignment horizontal="center" vertical="center"/>
    </xf>
    <xf numFmtId="3" fontId="3" fillId="3" borderId="1" xfId="0" applyNumberFormat="1" applyFont="1" applyFill="1" applyBorder="1" applyAlignment="1">
      <alignment horizontal="center" vertical="center"/>
    </xf>
    <xf numFmtId="0" fontId="4" fillId="0" borderId="1" xfId="0" applyFont="1" applyBorder="1" applyAlignment="1">
      <alignment horizontal="center"/>
    </xf>
    <xf numFmtId="0" fontId="5" fillId="0" borderId="0" xfId="0" applyFont="1" applyAlignment="1"/>
    <xf numFmtId="0" fontId="4" fillId="0" borderId="0" xfId="0" applyFont="1" applyAlignment="1">
      <alignment horizontal="left"/>
    </xf>
    <xf numFmtId="0" fontId="13" fillId="0" borderId="0" xfId="0" applyFont="1"/>
    <xf numFmtId="0" fontId="0" fillId="0" borderId="1" xfId="0" applyBorder="1" applyAlignment="1">
      <alignment horizontal="center"/>
    </xf>
    <xf numFmtId="0" fontId="17" fillId="4" borderId="0" xfId="2" applyFont="1" applyFill="1"/>
    <xf numFmtId="0" fontId="16" fillId="4" borderId="0" xfId="2" applyFont="1" applyFill="1" applyAlignment="1">
      <alignment horizontal="center"/>
    </xf>
    <xf numFmtId="0" fontId="16" fillId="4" borderId="7" xfId="2" applyFont="1" applyFill="1" applyBorder="1"/>
    <xf numFmtId="0" fontId="20" fillId="4" borderId="0" xfId="2" applyFont="1" applyFill="1" applyAlignment="1">
      <alignment vertical="center"/>
    </xf>
    <xf numFmtId="0" fontId="20" fillId="4" borderId="11" xfId="2" applyFont="1" applyFill="1" applyBorder="1" applyAlignment="1">
      <alignment vertical="center"/>
    </xf>
    <xf numFmtId="0" fontId="22" fillId="4" borderId="4" xfId="2" applyFont="1" applyFill="1" applyBorder="1" applyAlignment="1">
      <alignment horizontal="right" vertical="center"/>
    </xf>
    <xf numFmtId="0" fontId="23" fillId="4" borderId="0" xfId="1" quotePrefix="1" applyFont="1" applyFill="1" applyAlignment="1" applyProtection="1">
      <alignment vertical="center"/>
    </xf>
    <xf numFmtId="0" fontId="24" fillId="4" borderId="9" xfId="2" applyFont="1" applyFill="1" applyBorder="1" applyAlignment="1">
      <alignment horizontal="right" vertical="center"/>
    </xf>
    <xf numFmtId="0" fontId="20" fillId="4" borderId="7" xfId="2" applyFont="1" applyFill="1" applyBorder="1" applyAlignment="1">
      <alignment vertical="center"/>
    </xf>
    <xf numFmtId="0" fontId="20" fillId="4" borderId="10" xfId="2" applyFont="1" applyFill="1" applyBorder="1" applyAlignment="1">
      <alignment vertical="center"/>
    </xf>
    <xf numFmtId="0" fontId="16" fillId="6" borderId="9" xfId="2" applyFont="1" applyFill="1" applyBorder="1"/>
    <xf numFmtId="0" fontId="17" fillId="6" borderId="7" xfId="2" applyFont="1" applyFill="1" applyBorder="1"/>
    <xf numFmtId="0" fontId="17" fillId="6" borderId="10" xfId="2" applyFont="1" applyFill="1" applyBorder="1"/>
    <xf numFmtId="0" fontId="16" fillId="4" borderId="0" xfId="2" applyFont="1" applyFill="1"/>
    <xf numFmtId="0" fontId="25" fillId="4" borderId="0" xfId="1" quotePrefix="1" applyFont="1" applyFill="1" applyAlignment="1" applyProtection="1">
      <alignment vertical="center"/>
    </xf>
    <xf numFmtId="0" fontId="26" fillId="0" borderId="0" xfId="1" quotePrefix="1" applyFont="1" applyFill="1"/>
    <xf numFmtId="0" fontId="16" fillId="4" borderId="0" xfId="2" applyFont="1" applyFill="1" applyBorder="1"/>
    <xf numFmtId="0" fontId="17" fillId="4" borderId="0" xfId="2" applyFont="1" applyFill="1" applyBorder="1"/>
    <xf numFmtId="0" fontId="17" fillId="4" borderId="0" xfId="2" applyFont="1" applyFill="1" applyAlignment="1">
      <alignment horizontal="left" vertical="top"/>
    </xf>
    <xf numFmtId="0" fontId="28" fillId="4" borderId="0" xfId="2" applyFont="1" applyFill="1" applyAlignment="1">
      <alignment horizontal="left" vertical="top"/>
    </xf>
    <xf numFmtId="0" fontId="17" fillId="7" borderId="0" xfId="2" applyFont="1" applyFill="1" applyAlignment="1">
      <alignment vertical="top"/>
    </xf>
    <xf numFmtId="0" fontId="23" fillId="4" borderId="0" xfId="1" quotePrefix="1" applyFont="1" applyFill="1" applyAlignment="1" applyProtection="1">
      <alignment horizontal="right" vertical="center"/>
    </xf>
    <xf numFmtId="0" fontId="33" fillId="4" borderId="5" xfId="0" applyFont="1" applyFill="1" applyBorder="1" applyAlignment="1">
      <alignment vertical="center"/>
    </xf>
    <xf numFmtId="0" fontId="33" fillId="4" borderId="6" xfId="0" applyFont="1" applyFill="1" applyBorder="1" applyAlignment="1">
      <alignment vertical="center"/>
    </xf>
    <xf numFmtId="0" fontId="17" fillId="4" borderId="6" xfId="2" applyFont="1" applyFill="1" applyBorder="1" applyAlignment="1">
      <alignment horizontal="left" vertical="top"/>
    </xf>
    <xf numFmtId="0" fontId="12" fillId="4" borderId="4" xfId="0" applyFont="1" applyFill="1" applyBorder="1" applyAlignment="1">
      <alignment vertical="center"/>
    </xf>
    <xf numFmtId="0" fontId="12" fillId="4" borderId="0" xfId="0" applyFont="1" applyFill="1" applyAlignment="1">
      <alignment vertical="center"/>
    </xf>
    <xf numFmtId="165" fontId="0" fillId="0" borderId="1" xfId="0" applyNumberFormat="1" applyBorder="1" applyAlignment="1">
      <alignment horizontal="center" vertical="center"/>
    </xf>
    <xf numFmtId="165" fontId="3" fillId="3" borderId="1" xfId="0" applyNumberFormat="1" applyFont="1" applyFill="1" applyBorder="1" applyAlignment="1">
      <alignment horizontal="center" vertical="center"/>
    </xf>
    <xf numFmtId="165" fontId="4" fillId="0" borderId="1" xfId="0" applyNumberFormat="1" applyFont="1" applyBorder="1" applyAlignment="1">
      <alignment horizontal="center"/>
    </xf>
    <xf numFmtId="165" fontId="7" fillId="3" borderId="1" xfId="0" applyNumberFormat="1" applyFont="1" applyFill="1" applyBorder="1" applyAlignment="1">
      <alignment horizontal="center"/>
    </xf>
    <xf numFmtId="0" fontId="0" fillId="0" borderId="1" xfId="0" applyBorder="1" applyAlignment="1">
      <alignment horizontal="center" vertical="center"/>
    </xf>
    <xf numFmtId="0" fontId="4" fillId="0" borderId="1" xfId="0" applyFont="1" applyBorder="1" applyAlignment="1">
      <alignment horizontal="center" vertical="center"/>
    </xf>
    <xf numFmtId="0" fontId="16" fillId="4" borderId="0" xfId="2" applyFont="1" applyFill="1" applyAlignment="1">
      <alignment horizontal="center"/>
    </xf>
    <xf numFmtId="0" fontId="18" fillId="5" borderId="5" xfId="2" applyFont="1" applyFill="1" applyBorder="1" applyAlignment="1">
      <alignment horizontal="center" vertical="center" wrapText="1"/>
    </xf>
    <xf numFmtId="0" fontId="18" fillId="5" borderId="6" xfId="2" applyFont="1" applyFill="1" applyBorder="1" applyAlignment="1">
      <alignment horizontal="center" vertical="center" wrapText="1"/>
    </xf>
    <xf numFmtId="0" fontId="18" fillId="5" borderId="8" xfId="2" applyFont="1" applyFill="1" applyBorder="1" applyAlignment="1">
      <alignment horizontal="center" vertical="center" wrapText="1"/>
    </xf>
    <xf numFmtId="0" fontId="18" fillId="5" borderId="9" xfId="2" applyFont="1" applyFill="1" applyBorder="1" applyAlignment="1">
      <alignment horizontal="center" vertical="center" wrapText="1"/>
    </xf>
    <xf numFmtId="0" fontId="18" fillId="5" borderId="7" xfId="2" applyFont="1" applyFill="1" applyBorder="1" applyAlignment="1">
      <alignment horizontal="center" vertical="center" wrapText="1"/>
    </xf>
    <xf numFmtId="0" fontId="18" fillId="5" borderId="10" xfId="2" applyFont="1" applyFill="1" applyBorder="1" applyAlignment="1">
      <alignment horizontal="center" vertical="center" wrapText="1"/>
    </xf>
    <xf numFmtId="0" fontId="19" fillId="6" borderId="4" xfId="2" applyFont="1" applyFill="1" applyBorder="1" applyAlignment="1">
      <alignment horizontal="center" vertical="center" wrapText="1"/>
    </xf>
    <xf numFmtId="0" fontId="19" fillId="6" borderId="0" xfId="2" applyFont="1" applyFill="1" applyAlignment="1">
      <alignment horizontal="center" vertical="center" wrapText="1"/>
    </xf>
    <xf numFmtId="0" fontId="19" fillId="6" borderId="11" xfId="2" applyFont="1" applyFill="1" applyBorder="1" applyAlignment="1">
      <alignment horizontal="center" vertical="center" wrapText="1"/>
    </xf>
    <xf numFmtId="0" fontId="20" fillId="4" borderId="7" xfId="2" applyFont="1" applyFill="1" applyBorder="1" applyAlignment="1">
      <alignment horizontal="left" vertical="center" wrapText="1"/>
    </xf>
    <xf numFmtId="0" fontId="20" fillId="4" borderId="10" xfId="2" applyFont="1" applyFill="1" applyBorder="1" applyAlignment="1">
      <alignment horizontal="left" vertical="center" wrapText="1"/>
    </xf>
    <xf numFmtId="0" fontId="33" fillId="4" borderId="0" xfId="0" applyFont="1" applyFill="1" applyAlignment="1">
      <alignment horizontal="left" vertical="center" wrapText="1"/>
    </xf>
    <xf numFmtId="0" fontId="33" fillId="4" borderId="0" xfId="0" applyFont="1" applyFill="1" applyAlignment="1">
      <alignment horizontal="left" vertical="center"/>
    </xf>
    <xf numFmtId="0" fontId="20" fillId="7" borderId="1" xfId="2" applyFont="1" applyFill="1" applyBorder="1" applyAlignment="1">
      <alignment horizontal="left" vertical="center" wrapText="1"/>
    </xf>
    <xf numFmtId="0" fontId="27" fillId="6" borderId="1" xfId="2" applyFont="1" applyFill="1" applyBorder="1" applyAlignment="1">
      <alignment horizontal="left" vertical="center"/>
    </xf>
    <xf numFmtId="0" fontId="29" fillId="7" borderId="1" xfId="2" applyFont="1" applyFill="1" applyBorder="1" applyAlignment="1">
      <alignment horizontal="left" vertical="center" wrapText="1"/>
    </xf>
    <xf numFmtId="0" fontId="18" fillId="5" borderId="4" xfId="2" applyFont="1" applyFill="1" applyBorder="1" applyAlignment="1">
      <alignment horizontal="center" vertical="center"/>
    </xf>
    <xf numFmtId="0" fontId="6" fillId="2" borderId="0" xfId="0" applyFont="1" applyFill="1" applyBorder="1" applyAlignment="1">
      <alignment horizontal="center" vertical="center" wrapText="1"/>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0"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Border="1" applyAlignment="1">
      <alignment horizontal="left" vertical="center"/>
    </xf>
    <xf numFmtId="0" fontId="7" fillId="3" borderId="2" xfId="0" applyFont="1" applyFill="1" applyBorder="1" applyAlignment="1">
      <alignment horizontal="center"/>
    </xf>
    <xf numFmtId="0" fontId="7" fillId="3" borderId="3" xfId="0" applyFont="1" applyFill="1" applyBorder="1" applyAlignment="1">
      <alignment horizontal="center"/>
    </xf>
    <xf numFmtId="0" fontId="10" fillId="0" borderId="4" xfId="0" applyFont="1" applyBorder="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xf>
    <xf numFmtId="0" fontId="11" fillId="0" borderId="4" xfId="0" applyFont="1" applyBorder="1" applyAlignment="1">
      <alignment horizontal="left" vertical="center" wrapText="1"/>
    </xf>
    <xf numFmtId="0" fontId="11" fillId="0" borderId="0" xfId="0" applyFont="1" applyBorder="1" applyAlignment="1">
      <alignment horizontal="left" vertical="center" wrapText="1"/>
    </xf>
    <xf numFmtId="0" fontId="33" fillId="0" borderId="5"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3" fontId="4" fillId="0" borderId="0" xfId="0" applyNumberFormat="1" applyFont="1"/>
    <xf numFmtId="3" fontId="4" fillId="8" borderId="1" xfId="0" applyNumberFormat="1" applyFont="1" applyFill="1" applyBorder="1" applyAlignment="1">
      <alignment horizontal="center" vertical="center"/>
    </xf>
    <xf numFmtId="3" fontId="0" fillId="0" borderId="0" xfId="0" applyNumberFormat="1"/>
    <xf numFmtId="3" fontId="4" fillId="0" borderId="1" xfId="0" applyNumberFormat="1" applyFont="1" applyFill="1" applyBorder="1" applyAlignment="1">
      <alignment horizontal="center"/>
    </xf>
    <xf numFmtId="3" fontId="4" fillId="0" borderId="0" xfId="0" applyNumberFormat="1" applyFont="1" applyAlignment="1">
      <alignment vertical="center"/>
    </xf>
    <xf numFmtId="0" fontId="35" fillId="4" borderId="0" xfId="1" quotePrefix="1" applyFont="1" applyFill="1" applyAlignment="1" applyProtection="1">
      <alignment horizontal="right" vertical="center"/>
    </xf>
    <xf numFmtId="0" fontId="6" fillId="2" borderId="0" xfId="0" applyFont="1" applyFill="1" applyAlignment="1">
      <alignment horizontal="center" vertical="center"/>
    </xf>
    <xf numFmtId="0" fontId="6" fillId="2" borderId="0" xfId="0" applyFont="1" applyFill="1" applyAlignment="1">
      <alignment horizontal="center" vertical="center"/>
    </xf>
    <xf numFmtId="0" fontId="33" fillId="0" borderId="5" xfId="0" applyFont="1" applyBorder="1" applyAlignment="1">
      <alignment horizontal="left" vertical="center"/>
    </xf>
    <xf numFmtId="0" fontId="33" fillId="0" borderId="6" xfId="0" applyFont="1" applyBorder="1" applyAlignment="1">
      <alignment horizontal="left" vertical="center"/>
    </xf>
    <xf numFmtId="0" fontId="17" fillId="0" borderId="4" xfId="0" applyFont="1" applyBorder="1" applyAlignment="1">
      <alignment horizontal="left" vertical="center" wrapText="1"/>
    </xf>
    <xf numFmtId="0" fontId="17" fillId="0" borderId="0" xfId="0" applyFont="1" applyAlignment="1">
      <alignment horizontal="left" vertical="center" wrapText="1"/>
    </xf>
    <xf numFmtId="0" fontId="12" fillId="0" borderId="4" xfId="0" applyFont="1" applyBorder="1" applyAlignment="1">
      <alignment horizontal="left" vertical="center"/>
    </xf>
    <xf numFmtId="0" fontId="12" fillId="0" borderId="0" xfId="0" applyFont="1" applyAlignment="1">
      <alignment horizontal="left" vertical="center"/>
    </xf>
    <xf numFmtId="3" fontId="36" fillId="0" borderId="1" xfId="0" applyNumberFormat="1" applyFont="1" applyBorder="1" applyAlignment="1">
      <alignment horizontal="center" vertical="center"/>
    </xf>
  </cellXfs>
  <cellStyles count="4">
    <cellStyle name="Hipervínculo" xfId="1" builtinId="8"/>
    <cellStyle name="Hipervínculo 2" xfId="3" xr:uid="{1FCB104E-A8DD-4B62-ACB8-4206F2DB025A}"/>
    <cellStyle name="Normal" xfId="0" builtinId="0"/>
    <cellStyle name="Normal 2" xfId="2" xr:uid="{EAE4734A-04EE-4FC2-8818-7F6E20611DB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115957</xdr:rowOff>
    </xdr:from>
    <xdr:to>
      <xdr:col>7</xdr:col>
      <xdr:colOff>0</xdr:colOff>
      <xdr:row>2</xdr:row>
      <xdr:rowOff>192779</xdr:rowOff>
    </xdr:to>
    <xdr:pic>
      <xdr:nvPicPr>
        <xdr:cNvPr id="2" name="Imagen 1">
          <a:extLst>
            <a:ext uri="{FF2B5EF4-FFF2-40B4-BE49-F238E27FC236}">
              <a16:creationId xmlns:a16="http://schemas.microsoft.com/office/drawing/2014/main" id="{AACFDE49-58D8-4B37-A893-B6D308C265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15957"/>
          <a:ext cx="9763125" cy="857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99392</xdr:rowOff>
    </xdr:from>
    <xdr:to>
      <xdr:col>13</xdr:col>
      <xdr:colOff>19878</xdr:colOff>
      <xdr:row>1</xdr:row>
      <xdr:rowOff>23645</xdr:rowOff>
    </xdr:to>
    <xdr:pic>
      <xdr:nvPicPr>
        <xdr:cNvPr id="2" name="Imagen 1">
          <a:extLst>
            <a:ext uri="{FF2B5EF4-FFF2-40B4-BE49-F238E27FC236}">
              <a16:creationId xmlns:a16="http://schemas.microsoft.com/office/drawing/2014/main" id="{64A76A1E-67B9-4575-A702-76D9CF7BC3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9392"/>
          <a:ext cx="7735128" cy="6862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3</xdr:col>
      <xdr:colOff>9525</xdr:colOff>
      <xdr:row>3</xdr:row>
      <xdr:rowOff>47626</xdr:rowOff>
    </xdr:to>
    <xdr:pic>
      <xdr:nvPicPr>
        <xdr:cNvPr id="2" name="Imagen 1">
          <a:extLst>
            <a:ext uri="{FF2B5EF4-FFF2-40B4-BE49-F238E27FC236}">
              <a16:creationId xmlns:a16="http://schemas.microsoft.com/office/drawing/2014/main" id="{4C6AC34D-3E14-401C-9D59-086133ED4C5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5219700" cy="590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0</xdr:colOff>
      <xdr:row>3</xdr:row>
      <xdr:rowOff>19050</xdr:rowOff>
    </xdr:to>
    <xdr:pic>
      <xdr:nvPicPr>
        <xdr:cNvPr id="2" name="Imagen 1">
          <a:extLst>
            <a:ext uri="{FF2B5EF4-FFF2-40B4-BE49-F238E27FC236}">
              <a16:creationId xmlns:a16="http://schemas.microsoft.com/office/drawing/2014/main" id="{76BEB35C-A9C7-443A-8F53-C48F3B560A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781800" cy="5619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9524</xdr:colOff>
      <xdr:row>3</xdr:row>
      <xdr:rowOff>28575</xdr:rowOff>
    </xdr:to>
    <xdr:pic>
      <xdr:nvPicPr>
        <xdr:cNvPr id="2" name="Imagen 1">
          <a:extLst>
            <a:ext uri="{FF2B5EF4-FFF2-40B4-BE49-F238E27FC236}">
              <a16:creationId xmlns:a16="http://schemas.microsoft.com/office/drawing/2014/main" id="{38EFD52A-13DA-434E-9777-5346667043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6372224" cy="6000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6236</xdr:rowOff>
    </xdr:to>
    <xdr:pic>
      <xdr:nvPicPr>
        <xdr:cNvPr id="2" name="Imagen 1">
          <a:extLst>
            <a:ext uri="{FF2B5EF4-FFF2-40B4-BE49-F238E27FC236}">
              <a16:creationId xmlns:a16="http://schemas.microsoft.com/office/drawing/2014/main" id="{EEDD80FB-8DFC-4B12-B96F-E2B334B8BA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753350" cy="73013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3</xdr:row>
      <xdr:rowOff>161925</xdr:rowOff>
    </xdr:to>
    <xdr:pic>
      <xdr:nvPicPr>
        <xdr:cNvPr id="2" name="Imagen 1">
          <a:extLst>
            <a:ext uri="{FF2B5EF4-FFF2-40B4-BE49-F238E27FC236}">
              <a16:creationId xmlns:a16="http://schemas.microsoft.com/office/drawing/2014/main" id="{AFF61340-BA8B-4E31-AD74-FD70226FF5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753600" cy="704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19050</xdr:colOff>
      <xdr:row>3</xdr:row>
      <xdr:rowOff>152400</xdr:rowOff>
    </xdr:to>
    <xdr:pic>
      <xdr:nvPicPr>
        <xdr:cNvPr id="2" name="Imagen 1">
          <a:extLst>
            <a:ext uri="{FF2B5EF4-FFF2-40B4-BE49-F238E27FC236}">
              <a16:creationId xmlns:a16="http://schemas.microsoft.com/office/drawing/2014/main" id="{75F0AEA4-15AA-4969-BB83-B00ED6E82D8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963150" cy="6953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4</xdr:row>
      <xdr:rowOff>19050</xdr:rowOff>
    </xdr:to>
    <xdr:pic>
      <xdr:nvPicPr>
        <xdr:cNvPr id="2" name="Imagen 1">
          <a:extLst>
            <a:ext uri="{FF2B5EF4-FFF2-40B4-BE49-F238E27FC236}">
              <a16:creationId xmlns:a16="http://schemas.microsoft.com/office/drawing/2014/main" id="{3C8964F7-1F3C-46D8-9D5B-C9673133AF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229725" cy="7810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1352551</xdr:colOff>
      <xdr:row>3</xdr:row>
      <xdr:rowOff>114300</xdr:rowOff>
    </xdr:to>
    <xdr:pic>
      <xdr:nvPicPr>
        <xdr:cNvPr id="2" name="Imagen 1">
          <a:extLst>
            <a:ext uri="{FF2B5EF4-FFF2-40B4-BE49-F238E27FC236}">
              <a16:creationId xmlns:a16="http://schemas.microsoft.com/office/drawing/2014/main" id="{8F25F3AE-D15A-4469-9FA9-444520B0F0B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4592300" cy="6858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19050</xdr:colOff>
      <xdr:row>3</xdr:row>
      <xdr:rowOff>161925</xdr:rowOff>
    </xdr:to>
    <xdr:pic>
      <xdr:nvPicPr>
        <xdr:cNvPr id="2" name="Imagen 1">
          <a:extLst>
            <a:ext uri="{FF2B5EF4-FFF2-40B4-BE49-F238E27FC236}">
              <a16:creationId xmlns:a16="http://schemas.microsoft.com/office/drawing/2014/main" id="{C1087509-C21E-4E6E-9E19-2E790C0304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373225" cy="7334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0</xdr:colOff>
      <xdr:row>3</xdr:row>
      <xdr:rowOff>180975</xdr:rowOff>
    </xdr:to>
    <xdr:pic>
      <xdr:nvPicPr>
        <xdr:cNvPr id="2" name="Imagen 1">
          <a:extLst>
            <a:ext uri="{FF2B5EF4-FFF2-40B4-BE49-F238E27FC236}">
              <a16:creationId xmlns:a16="http://schemas.microsoft.com/office/drawing/2014/main" id="{A268BA09-9244-411F-9419-F92FBB88A2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401800" cy="7524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19050</xdr:colOff>
      <xdr:row>3</xdr:row>
      <xdr:rowOff>161925</xdr:rowOff>
    </xdr:to>
    <xdr:pic>
      <xdr:nvPicPr>
        <xdr:cNvPr id="2" name="Imagen 1">
          <a:extLst>
            <a:ext uri="{FF2B5EF4-FFF2-40B4-BE49-F238E27FC236}">
              <a16:creationId xmlns:a16="http://schemas.microsoft.com/office/drawing/2014/main" id="{1578DC34-4387-4F04-8BFA-37DD8E0B19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468475" cy="7334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28576</xdr:colOff>
      <xdr:row>0</xdr:row>
      <xdr:rowOff>0</xdr:rowOff>
    </xdr:from>
    <xdr:to>
      <xdr:col>11</xdr:col>
      <xdr:colOff>19051</xdr:colOff>
      <xdr:row>4</xdr:row>
      <xdr:rowOff>19050</xdr:rowOff>
    </xdr:to>
    <xdr:pic>
      <xdr:nvPicPr>
        <xdr:cNvPr id="2" name="Imagen 1">
          <a:extLst>
            <a:ext uri="{FF2B5EF4-FFF2-40B4-BE49-F238E27FC236}">
              <a16:creationId xmlns:a16="http://schemas.microsoft.com/office/drawing/2014/main" id="{AB6872F1-0816-4C3A-B17A-2BCE9230AC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6" y="0"/>
          <a:ext cx="11182350" cy="78105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11</xdr:col>
      <xdr:colOff>9525</xdr:colOff>
      <xdr:row>3</xdr:row>
      <xdr:rowOff>142875</xdr:rowOff>
    </xdr:to>
    <xdr:pic>
      <xdr:nvPicPr>
        <xdr:cNvPr id="2" name="Imagen 1">
          <a:extLst>
            <a:ext uri="{FF2B5EF4-FFF2-40B4-BE49-F238E27FC236}">
              <a16:creationId xmlns:a16="http://schemas.microsoft.com/office/drawing/2014/main" id="{AB08820D-7BD1-4CDA-AB1B-B936E96D4F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1058524" cy="6858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704850</xdr:colOff>
      <xdr:row>3</xdr:row>
      <xdr:rowOff>171450</xdr:rowOff>
    </xdr:to>
    <xdr:pic>
      <xdr:nvPicPr>
        <xdr:cNvPr id="2" name="Imagen 1">
          <a:extLst>
            <a:ext uri="{FF2B5EF4-FFF2-40B4-BE49-F238E27FC236}">
              <a16:creationId xmlns:a16="http://schemas.microsoft.com/office/drawing/2014/main" id="{CB225C4B-3B59-4DFF-9B2E-FBF98D43B2F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772775" cy="7143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9525</xdr:colOff>
      <xdr:row>4</xdr:row>
      <xdr:rowOff>19050</xdr:rowOff>
    </xdr:to>
    <xdr:pic>
      <xdr:nvPicPr>
        <xdr:cNvPr id="2" name="Imagen 1">
          <a:extLst>
            <a:ext uri="{FF2B5EF4-FFF2-40B4-BE49-F238E27FC236}">
              <a16:creationId xmlns:a16="http://schemas.microsoft.com/office/drawing/2014/main" id="{FFAB4867-7EED-4914-AE44-439D4F2D265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4401800" cy="742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17A6-85FB-490C-AFA2-FAFC58B9BB93}">
  <sheetPr>
    <tabColor rgb="FFFF0000"/>
  </sheetPr>
  <dimension ref="A1:O43"/>
  <sheetViews>
    <sheetView tabSelected="1" topLeftCell="A34" zoomScale="70" zoomScaleNormal="70" workbookViewId="0">
      <selection activeCell="B39" sqref="B39"/>
    </sheetView>
  </sheetViews>
  <sheetFormatPr baseColWidth="10" defaultRowHeight="30.75" customHeight="1" x14ac:dyDescent="0.25"/>
  <cols>
    <col min="1" max="1" width="13.85546875" style="44" customWidth="1"/>
    <col min="2" max="2" width="16" style="31" customWidth="1"/>
    <col min="3" max="3" width="16.28515625" style="31" customWidth="1"/>
    <col min="4" max="4" width="15.7109375" style="31" customWidth="1"/>
    <col min="5" max="5" width="23.140625" style="31" customWidth="1"/>
    <col min="6" max="6" width="32.140625" style="31" customWidth="1"/>
    <col min="7" max="7" width="29.28515625" style="31" customWidth="1"/>
    <col min="8" max="8" width="14.42578125" style="31" customWidth="1"/>
    <col min="9" max="16384" width="11.42578125" style="31"/>
  </cols>
  <sheetData>
    <row r="1" spans="1:7" ht="30.75" customHeight="1" x14ac:dyDescent="0.25">
      <c r="A1" s="64"/>
      <c r="B1" s="64"/>
      <c r="C1" s="64"/>
      <c r="D1" s="64"/>
      <c r="E1" s="64"/>
      <c r="F1" s="64"/>
      <c r="G1" s="64"/>
    </row>
    <row r="2" spans="1:7" ht="30.75" customHeight="1" x14ac:dyDescent="0.25">
      <c r="A2" s="32"/>
      <c r="B2" s="32"/>
      <c r="C2" s="32"/>
      <c r="D2" s="32"/>
      <c r="E2" s="32"/>
      <c r="F2" s="32"/>
      <c r="G2" s="32"/>
    </row>
    <row r="3" spans="1:7" ht="30.75" customHeight="1" x14ac:dyDescent="0.25">
      <c r="A3" s="33"/>
      <c r="B3" s="33"/>
      <c r="C3" s="33"/>
      <c r="D3" s="33"/>
      <c r="E3" s="33"/>
      <c r="F3" s="33"/>
      <c r="G3" s="33"/>
    </row>
    <row r="4" spans="1:7" ht="30.75" customHeight="1" x14ac:dyDescent="0.25">
      <c r="A4" s="65" t="s">
        <v>442</v>
      </c>
      <c r="B4" s="66"/>
      <c r="C4" s="66"/>
      <c r="D4" s="66"/>
      <c r="E4" s="66"/>
      <c r="F4" s="66"/>
      <c r="G4" s="67"/>
    </row>
    <row r="5" spans="1:7" ht="30.75" customHeight="1" x14ac:dyDescent="0.25">
      <c r="A5" s="68"/>
      <c r="B5" s="69"/>
      <c r="C5" s="69"/>
      <c r="D5" s="69"/>
      <c r="E5" s="69"/>
      <c r="F5" s="69"/>
      <c r="G5" s="70"/>
    </row>
    <row r="6" spans="1:7" ht="17.25" x14ac:dyDescent="0.25">
      <c r="A6" s="71"/>
      <c r="B6" s="72"/>
      <c r="C6" s="72"/>
      <c r="D6" s="72"/>
      <c r="E6" s="72"/>
      <c r="F6" s="72"/>
      <c r="G6" s="73"/>
    </row>
    <row r="7" spans="1:7" s="34" customFormat="1" ht="30.75" customHeight="1" x14ac:dyDescent="0.25">
      <c r="A7" s="36" t="s">
        <v>443</v>
      </c>
      <c r="B7" s="37" t="s">
        <v>471</v>
      </c>
      <c r="G7" s="35"/>
    </row>
    <row r="8" spans="1:7" s="34" customFormat="1" ht="30.75" customHeight="1" x14ac:dyDescent="0.25">
      <c r="A8" s="38"/>
      <c r="B8" s="39" t="s">
        <v>471</v>
      </c>
      <c r="C8" s="39"/>
      <c r="D8" s="39"/>
      <c r="E8" s="39"/>
      <c r="F8" s="39"/>
      <c r="G8" s="40"/>
    </row>
    <row r="9" spans="1:7" s="34" customFormat="1" ht="30.75" customHeight="1" x14ac:dyDescent="0.25">
      <c r="A9" s="36" t="s">
        <v>444</v>
      </c>
      <c r="B9" s="45" t="s">
        <v>445</v>
      </c>
      <c r="G9" s="35"/>
    </row>
    <row r="10" spans="1:7" s="34" customFormat="1" ht="30.75" customHeight="1" x14ac:dyDescent="0.25">
      <c r="A10" s="38"/>
      <c r="B10" s="39" t="s">
        <v>521</v>
      </c>
      <c r="C10" s="39"/>
      <c r="D10" s="39"/>
      <c r="E10" s="39"/>
      <c r="F10" s="39"/>
      <c r="G10" s="40"/>
    </row>
    <row r="11" spans="1:7" s="34" customFormat="1" ht="30.75" customHeight="1" x14ac:dyDescent="0.3">
      <c r="A11" s="36" t="s">
        <v>458</v>
      </c>
      <c r="B11" s="45" t="s">
        <v>446</v>
      </c>
      <c r="C11" s="46"/>
      <c r="G11" s="35"/>
    </row>
    <row r="12" spans="1:7" s="34" customFormat="1" ht="30.75" customHeight="1" x14ac:dyDescent="0.25">
      <c r="A12" s="38"/>
      <c r="B12" s="74" t="s">
        <v>522</v>
      </c>
      <c r="C12" s="74"/>
      <c r="D12" s="74"/>
      <c r="E12" s="74"/>
      <c r="F12" s="74"/>
      <c r="G12" s="75"/>
    </row>
    <row r="13" spans="1:7" s="34" customFormat="1" ht="30.75" customHeight="1" x14ac:dyDescent="0.3">
      <c r="A13" s="36" t="s">
        <v>459</v>
      </c>
      <c r="B13" s="45" t="s">
        <v>447</v>
      </c>
      <c r="C13" s="46"/>
      <c r="G13" s="35"/>
    </row>
    <row r="14" spans="1:7" s="34" customFormat="1" ht="30.75" customHeight="1" x14ac:dyDescent="0.25">
      <c r="A14" s="38"/>
      <c r="B14" s="74" t="s">
        <v>523</v>
      </c>
      <c r="C14" s="74"/>
      <c r="D14" s="74"/>
      <c r="E14" s="74"/>
      <c r="F14" s="74"/>
      <c r="G14" s="75"/>
    </row>
    <row r="15" spans="1:7" s="34" customFormat="1" ht="30.75" customHeight="1" x14ac:dyDescent="0.3">
      <c r="A15" s="36" t="s">
        <v>460</v>
      </c>
      <c r="B15" s="45" t="s">
        <v>470</v>
      </c>
      <c r="C15" s="46"/>
      <c r="G15" s="35"/>
    </row>
    <row r="16" spans="1:7" s="34" customFormat="1" ht="30.75" customHeight="1" x14ac:dyDescent="0.25">
      <c r="A16" s="38"/>
      <c r="B16" s="74" t="s">
        <v>524</v>
      </c>
      <c r="C16" s="74"/>
      <c r="D16" s="74"/>
      <c r="E16" s="74"/>
      <c r="F16" s="74"/>
      <c r="G16" s="75"/>
    </row>
    <row r="17" spans="1:7" s="34" customFormat="1" ht="30.75" customHeight="1" x14ac:dyDescent="0.3">
      <c r="A17" s="36" t="s">
        <v>461</v>
      </c>
      <c r="B17" s="45" t="s">
        <v>448</v>
      </c>
      <c r="C17" s="46"/>
      <c r="G17" s="35"/>
    </row>
    <row r="18" spans="1:7" s="34" customFormat="1" ht="30.75" customHeight="1" x14ac:dyDescent="0.25">
      <c r="A18" s="38"/>
      <c r="B18" s="74" t="s">
        <v>525</v>
      </c>
      <c r="C18" s="74"/>
      <c r="D18" s="74"/>
      <c r="E18" s="74"/>
      <c r="F18" s="74"/>
      <c r="G18" s="75"/>
    </row>
    <row r="19" spans="1:7" s="34" customFormat="1" ht="30.75" customHeight="1" x14ac:dyDescent="0.3">
      <c r="A19" s="36" t="s">
        <v>462</v>
      </c>
      <c r="B19" s="45" t="s">
        <v>449</v>
      </c>
      <c r="C19" s="46"/>
      <c r="G19" s="35"/>
    </row>
    <row r="20" spans="1:7" s="34" customFormat="1" ht="30.75" customHeight="1" x14ac:dyDescent="0.25">
      <c r="A20" s="38"/>
      <c r="B20" s="74" t="s">
        <v>526</v>
      </c>
      <c r="C20" s="74"/>
      <c r="D20" s="74"/>
      <c r="E20" s="74"/>
      <c r="F20" s="74"/>
      <c r="G20" s="75"/>
    </row>
    <row r="21" spans="1:7" s="34" customFormat="1" ht="30.75" customHeight="1" x14ac:dyDescent="0.3">
      <c r="A21" s="36" t="s">
        <v>463</v>
      </c>
      <c r="B21" s="45" t="s">
        <v>450</v>
      </c>
      <c r="C21" s="46"/>
      <c r="G21" s="35"/>
    </row>
    <row r="22" spans="1:7" s="34" customFormat="1" ht="30.75" customHeight="1" x14ac:dyDescent="0.25">
      <c r="A22" s="38"/>
      <c r="B22" s="74" t="s">
        <v>527</v>
      </c>
      <c r="C22" s="74"/>
      <c r="D22" s="74"/>
      <c r="E22" s="74"/>
      <c r="F22" s="74"/>
      <c r="G22" s="75"/>
    </row>
    <row r="23" spans="1:7" s="34" customFormat="1" ht="30.75" customHeight="1" x14ac:dyDescent="0.3">
      <c r="A23" s="36" t="s">
        <v>464</v>
      </c>
      <c r="B23" s="45" t="s">
        <v>451</v>
      </c>
      <c r="C23" s="46"/>
      <c r="G23" s="35"/>
    </row>
    <row r="24" spans="1:7" s="34" customFormat="1" ht="30.75" customHeight="1" x14ac:dyDescent="0.25">
      <c r="A24" s="38"/>
      <c r="B24" s="74" t="s">
        <v>528</v>
      </c>
      <c r="C24" s="74"/>
      <c r="D24" s="74"/>
      <c r="E24" s="74"/>
      <c r="F24" s="74"/>
      <c r="G24" s="75"/>
    </row>
    <row r="25" spans="1:7" s="34" customFormat="1" ht="30.75" customHeight="1" x14ac:dyDescent="0.3">
      <c r="A25" s="36" t="s">
        <v>465</v>
      </c>
      <c r="B25" s="45" t="s">
        <v>452</v>
      </c>
      <c r="C25" s="46"/>
      <c r="G25" s="35"/>
    </row>
    <row r="26" spans="1:7" s="34" customFormat="1" ht="30.75" customHeight="1" x14ac:dyDescent="0.25">
      <c r="A26" s="38"/>
      <c r="B26" s="74" t="s">
        <v>530</v>
      </c>
      <c r="C26" s="74"/>
      <c r="D26" s="74"/>
      <c r="E26" s="74"/>
      <c r="F26" s="74"/>
      <c r="G26" s="75"/>
    </row>
    <row r="27" spans="1:7" s="34" customFormat="1" ht="30.75" customHeight="1" x14ac:dyDescent="0.3">
      <c r="A27" s="36" t="s">
        <v>466</v>
      </c>
      <c r="B27" s="45" t="s">
        <v>453</v>
      </c>
      <c r="C27" s="46"/>
      <c r="G27" s="35"/>
    </row>
    <row r="28" spans="1:7" s="34" customFormat="1" ht="30.75" customHeight="1" x14ac:dyDescent="0.25">
      <c r="A28" s="38"/>
      <c r="B28" s="74" t="s">
        <v>531</v>
      </c>
      <c r="C28" s="74"/>
      <c r="D28" s="74"/>
      <c r="E28" s="74"/>
      <c r="F28" s="74"/>
      <c r="G28" s="75"/>
    </row>
    <row r="29" spans="1:7" s="34" customFormat="1" ht="30.75" customHeight="1" x14ac:dyDescent="0.3">
      <c r="A29" s="36" t="s">
        <v>467</v>
      </c>
      <c r="B29" s="45" t="s">
        <v>454</v>
      </c>
      <c r="C29" s="46"/>
      <c r="G29" s="35"/>
    </row>
    <row r="30" spans="1:7" s="34" customFormat="1" ht="30.75" customHeight="1" x14ac:dyDescent="0.25">
      <c r="A30" s="38"/>
      <c r="B30" s="74" t="s">
        <v>532</v>
      </c>
      <c r="C30" s="74"/>
      <c r="D30" s="74"/>
      <c r="E30" s="74"/>
      <c r="F30" s="74"/>
      <c r="G30" s="75"/>
    </row>
    <row r="31" spans="1:7" s="34" customFormat="1" ht="30.75" customHeight="1" x14ac:dyDescent="0.3">
      <c r="A31" s="36" t="s">
        <v>468</v>
      </c>
      <c r="B31" s="45" t="s">
        <v>455</v>
      </c>
      <c r="C31" s="46"/>
      <c r="G31" s="35"/>
    </row>
    <row r="32" spans="1:7" s="34" customFormat="1" ht="30.75" customHeight="1" x14ac:dyDescent="0.25">
      <c r="A32" s="38"/>
      <c r="B32" s="74" t="s">
        <v>533</v>
      </c>
      <c r="C32" s="74"/>
      <c r="D32" s="74"/>
      <c r="E32" s="74"/>
      <c r="F32" s="74"/>
      <c r="G32" s="75"/>
    </row>
    <row r="33" spans="1:15" s="34" customFormat="1" ht="30.75" customHeight="1" x14ac:dyDescent="0.3">
      <c r="A33" s="36" t="s">
        <v>469</v>
      </c>
      <c r="B33" s="45" t="s">
        <v>456</v>
      </c>
      <c r="C33" s="46"/>
      <c r="G33" s="35"/>
    </row>
    <row r="34" spans="1:15" s="34" customFormat="1" ht="30.75" customHeight="1" x14ac:dyDescent="0.25">
      <c r="A34" s="38"/>
      <c r="B34" s="74" t="s">
        <v>535</v>
      </c>
      <c r="C34" s="74"/>
      <c r="D34" s="74"/>
      <c r="E34" s="74"/>
      <c r="F34" s="74"/>
      <c r="G34" s="75"/>
    </row>
    <row r="35" spans="1:15" s="34" customFormat="1" ht="30.75" customHeight="1" x14ac:dyDescent="0.3">
      <c r="A35" s="36" t="s">
        <v>479</v>
      </c>
      <c r="B35" s="45" t="s">
        <v>457</v>
      </c>
      <c r="C35" s="46"/>
      <c r="G35" s="35"/>
    </row>
    <row r="36" spans="1:15" s="34" customFormat="1" ht="30.75" customHeight="1" x14ac:dyDescent="0.25">
      <c r="A36" s="38"/>
      <c r="B36" s="74" t="s">
        <v>536</v>
      </c>
      <c r="C36" s="74"/>
      <c r="D36" s="74"/>
      <c r="E36" s="74"/>
      <c r="F36" s="74"/>
      <c r="G36" s="75"/>
    </row>
    <row r="37" spans="1:15" s="34" customFormat="1" ht="30.75" customHeight="1" x14ac:dyDescent="0.3">
      <c r="A37" s="36" t="s">
        <v>518</v>
      </c>
      <c r="B37" s="37" t="s">
        <v>519</v>
      </c>
      <c r="C37" s="46"/>
      <c r="G37" s="35"/>
    </row>
    <row r="38" spans="1:15" s="34" customFormat="1" ht="30.75" customHeight="1" x14ac:dyDescent="0.25">
      <c r="A38" s="38"/>
      <c r="B38" s="74" t="s">
        <v>520</v>
      </c>
      <c r="C38" s="74"/>
      <c r="D38" s="74"/>
      <c r="E38" s="74"/>
      <c r="F38" s="74"/>
      <c r="G38" s="75"/>
    </row>
    <row r="39" spans="1:15" ht="30.75" customHeight="1" x14ac:dyDescent="0.25">
      <c r="A39" s="41"/>
      <c r="B39" s="42"/>
      <c r="C39" s="42"/>
      <c r="D39" s="42"/>
      <c r="E39" s="42"/>
      <c r="F39" s="42"/>
      <c r="G39" s="43"/>
    </row>
    <row r="40" spans="1:15" ht="14.25" x14ac:dyDescent="0.25">
      <c r="A40" s="47"/>
      <c r="B40" s="48"/>
      <c r="C40" s="48"/>
      <c r="D40" s="48"/>
      <c r="E40" s="48"/>
      <c r="F40" s="48"/>
      <c r="G40" s="48"/>
    </row>
    <row r="41" spans="1:15" ht="14.25" customHeight="1" x14ac:dyDescent="0.25">
      <c r="A41" s="53" t="s">
        <v>492</v>
      </c>
      <c r="B41" s="54"/>
      <c r="C41" s="54"/>
      <c r="D41" s="55"/>
      <c r="E41" s="55"/>
      <c r="F41" s="55"/>
      <c r="G41" s="55"/>
      <c r="H41" s="49"/>
      <c r="I41" s="49"/>
      <c r="J41" s="49"/>
      <c r="K41" s="49"/>
      <c r="L41" s="49"/>
      <c r="M41" s="49"/>
      <c r="N41" s="49"/>
      <c r="O41" s="49"/>
    </row>
    <row r="42" spans="1:15" ht="30.75" customHeight="1" x14ac:dyDescent="0.25">
      <c r="A42" s="76" t="s">
        <v>493</v>
      </c>
      <c r="B42" s="77"/>
      <c r="C42" s="77"/>
      <c r="D42" s="77"/>
      <c r="E42" s="77"/>
      <c r="F42" s="77"/>
      <c r="G42" s="77"/>
      <c r="H42" s="77"/>
      <c r="I42" s="77"/>
      <c r="J42" s="77"/>
      <c r="K42" s="77"/>
      <c r="L42" s="77"/>
      <c r="M42" s="77"/>
      <c r="N42" s="77"/>
      <c r="O42" s="77"/>
    </row>
    <row r="43" spans="1:15" ht="30.75" customHeight="1" x14ac:dyDescent="0.25">
      <c r="A43" s="56" t="s">
        <v>482</v>
      </c>
      <c r="B43" s="57"/>
      <c r="C43" s="57"/>
      <c r="D43" s="49"/>
      <c r="E43" s="49"/>
      <c r="F43" s="49"/>
      <c r="G43" s="49"/>
      <c r="H43" s="49"/>
      <c r="I43" s="49"/>
      <c r="J43" s="49"/>
      <c r="K43" s="49"/>
      <c r="L43" s="49"/>
      <c r="M43" s="49"/>
      <c r="N43" s="49"/>
      <c r="O43" s="49"/>
    </row>
  </sheetData>
  <mergeCells count="18">
    <mergeCell ref="A42:O42"/>
    <mergeCell ref="B36:G36"/>
    <mergeCell ref="B24:G24"/>
    <mergeCell ref="B26:G26"/>
    <mergeCell ref="B34:G34"/>
    <mergeCell ref="B30:G30"/>
    <mergeCell ref="B32:G32"/>
    <mergeCell ref="B38:G38"/>
    <mergeCell ref="A1:G1"/>
    <mergeCell ref="A4:G5"/>
    <mergeCell ref="A6:G6"/>
    <mergeCell ref="B28:G28"/>
    <mergeCell ref="B20:G20"/>
    <mergeCell ref="B22:G22"/>
    <mergeCell ref="B16:G16"/>
    <mergeCell ref="B18:G18"/>
    <mergeCell ref="B12:G12"/>
    <mergeCell ref="B14:G14"/>
  </mergeCells>
  <hyperlinks>
    <hyperlink ref="B9" location="'Cuadro 1'!A1" display="Cuadro 1." xr:uid="{343900FE-1443-4CB0-AB6F-68E73426C30A}"/>
    <hyperlink ref="C27" location="'Item 1'!A1" display="Item 1" xr:uid="{34F1756F-A239-494E-A015-84FAD369ED45}"/>
    <hyperlink ref="B27" location="'Cuadro 10'!A1" display="Cuadro 10" xr:uid="{D3FE7A98-7577-4C80-911C-F4E6C32CB239}"/>
    <hyperlink ref="C35" location="'Item 1'!A1" display="Item 1" xr:uid="{2BA6FAB3-DE8A-44A1-A864-9FB9451F62DC}"/>
    <hyperlink ref="B35" location="'Cuadro 14'!A1" display="Cuadro 14" xr:uid="{4FB93EF7-2D0F-4E58-9981-CBFCFCC754C7}"/>
    <hyperlink ref="C23" location="'Item 1'!A1" display="Item 1" xr:uid="{AC935371-28B8-4978-AEB5-A09193D43ECC}"/>
    <hyperlink ref="B23" location="'Cuadro 8'!A1" display="Cuadro 8" xr:uid="{37086AC7-8A7C-4E21-B401-D809861B9D25}"/>
    <hyperlink ref="C25" location="'Item 1'!A1" display="Item 1" xr:uid="{92853051-431E-4CCA-B93D-452142A09997}"/>
    <hyperlink ref="B25" location="'Cuadro 9'!A1" display="Cuadro 9" xr:uid="{3F217F37-84BB-4CBA-AD55-64DDAAE05427}"/>
    <hyperlink ref="C19" location="'Item 1'!A1" display="Item 1" xr:uid="{8276ADE0-A65B-4F6A-9F81-A899EF5E86D0}"/>
    <hyperlink ref="B19" location="'Cuadro 6'!A1" display="Cuadro 6" xr:uid="{F5CBF309-24EA-47FF-84DC-2E6EDFD96265}"/>
    <hyperlink ref="C21" location="'Item 1'!A1" display="Item 1" xr:uid="{B581F089-5956-4F20-9474-905B9A2E633D}"/>
    <hyperlink ref="B21" location="'Cuadro 7'!A1" display="Cuadro 7" xr:uid="{C3118365-E476-4DF7-84E5-3BAE3EA70078}"/>
    <hyperlink ref="C15" location="'Item 1'!A1" display="Item 1" xr:uid="{3AA1EAD1-B08F-49A5-8C8A-F1A02213F4B1}"/>
    <hyperlink ref="B15" location="'Cuadro 4'!A1" display="Cuadro 4" xr:uid="{8381C699-BE0C-4256-9D38-5F0ACD133702}"/>
    <hyperlink ref="C17" location="'Item 1'!A1" display="Item 1" xr:uid="{FBA03FDC-12AE-4B36-953F-14966A6BAA45}"/>
    <hyperlink ref="B17" location="'Cuadro 5'!A1" display="Cuadro 5" xr:uid="{762B9B1E-2FDF-4534-A513-DB524F7B18CF}"/>
    <hyperlink ref="C11" location="'Item 1'!A1" display="Item 1" xr:uid="{C9455B73-BF02-440A-97CF-02350F5DD36A}"/>
    <hyperlink ref="B11" location="'Cuadro 2'!A1" display="Cuadro 2" xr:uid="{BAF4D40D-359B-4A1C-BFED-E81EF070C6BB}"/>
    <hyperlink ref="C13" location="'Item 1'!A1" display="Item 1" xr:uid="{CB8A01E7-10DF-4891-AAFD-C56AC71BE2A9}"/>
    <hyperlink ref="B13" location="'Cuadro 3'!A1" display="Cuadro 3" xr:uid="{6879992D-EB9A-4107-85B5-AE598E93A633}"/>
    <hyperlink ref="C33" location="'Item 1'!A1" display="Item 1" xr:uid="{7DF88BBA-ECF8-433C-9DEF-1C82A9A6E8D1}"/>
    <hyperlink ref="B33" location="'Cuadro 13'!A1" display="Cuadro 13" xr:uid="{B5CDE10A-9802-48BF-83BA-09F1BC54F862}"/>
    <hyperlink ref="C31" location="'Item 1'!A1" display="Item 1" xr:uid="{D0E97242-0FCA-410D-B844-BF1FA59E6AF3}"/>
    <hyperlink ref="B31" location="'Cuadro 12'!A1" display="Cuadro 12" xr:uid="{C624C43E-52B6-41A1-984F-97E5AAD38E41}"/>
    <hyperlink ref="C29" location="'Item 1'!A1" display="Item 1" xr:uid="{051800A5-BA11-4D6F-AEE6-9B2199DD925C}"/>
    <hyperlink ref="B29" location="'Cuadro 11'!A1" display="Cuadro 11" xr:uid="{FC6CA101-92EF-4992-97E2-ED1DEFBAFEFB}"/>
    <hyperlink ref="B7" location="'Ficha metodológica'!A1" display="Ficha metodológica" xr:uid="{8E84EAE2-132F-4C00-86E4-36A3CEA8C899}"/>
    <hyperlink ref="C37" location="'Item 1'!A1" display="Item 1" xr:uid="{FFD14B7C-1A9D-4858-A30F-2E79EEA361DB}"/>
    <hyperlink ref="B37" location="'Cuadro 15'!A1" display="Cuadro 15" xr:uid="{25283BC8-A460-47E4-8DFD-C67DA3A427AD}"/>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F940-0906-4D4D-92BA-0E3773E70A79}">
  <dimension ref="A1:O30"/>
  <sheetViews>
    <sheetView topLeftCell="A16" zoomScale="70" zoomScaleNormal="70" workbookViewId="0">
      <selection activeCell="A28" sqref="A28"/>
    </sheetView>
  </sheetViews>
  <sheetFormatPr baseColWidth="10" defaultRowHeight="14.25" x14ac:dyDescent="0.25"/>
  <cols>
    <col min="1" max="12" width="9.42578125" style="49" customWidth="1"/>
    <col min="13" max="13" width="3" style="49" customWidth="1"/>
    <col min="14" max="16384" width="11.42578125" style="49"/>
  </cols>
  <sheetData>
    <row r="1" spans="1:13" s="51" customFormat="1" ht="60" customHeight="1" x14ac:dyDescent="0.25"/>
    <row r="2" spans="1:13" s="51" customFormat="1" ht="21.75" customHeight="1" x14ac:dyDescent="0.25">
      <c r="L2" s="52" t="s">
        <v>480</v>
      </c>
    </row>
    <row r="3" spans="1:13" ht="16.5" customHeight="1" x14ac:dyDescent="0.25">
      <c r="A3" s="81" t="s">
        <v>471</v>
      </c>
      <c r="B3" s="81"/>
      <c r="C3" s="81"/>
      <c r="D3" s="81"/>
      <c r="E3" s="81"/>
      <c r="F3" s="81"/>
      <c r="G3" s="81"/>
      <c r="H3" s="81"/>
      <c r="I3" s="81"/>
      <c r="J3" s="81"/>
      <c r="K3" s="81"/>
      <c r="L3" s="81"/>
      <c r="M3" s="81"/>
    </row>
    <row r="4" spans="1:13" ht="15.95" customHeight="1" x14ac:dyDescent="0.25">
      <c r="A4" s="81"/>
      <c r="B4" s="81"/>
      <c r="C4" s="81"/>
      <c r="D4" s="81"/>
      <c r="E4" s="81"/>
      <c r="F4" s="81"/>
      <c r="G4" s="81"/>
      <c r="H4" s="81"/>
      <c r="I4" s="81"/>
      <c r="J4" s="81"/>
      <c r="K4" s="81"/>
      <c r="L4" s="81"/>
      <c r="M4" s="81"/>
    </row>
    <row r="5" spans="1:13" ht="24.75" customHeight="1" x14ac:dyDescent="0.25">
      <c r="A5" s="79" t="s">
        <v>472</v>
      </c>
      <c r="B5" s="79"/>
      <c r="C5" s="79"/>
      <c r="D5" s="79"/>
      <c r="E5" s="79"/>
      <c r="F5" s="79"/>
      <c r="G5" s="79"/>
      <c r="H5" s="79"/>
      <c r="I5" s="79"/>
      <c r="J5" s="79"/>
      <c r="K5" s="79"/>
      <c r="L5" s="79"/>
      <c r="M5" s="79"/>
    </row>
    <row r="6" spans="1:13" ht="65.25" customHeight="1" x14ac:dyDescent="0.25">
      <c r="A6" s="78" t="s">
        <v>494</v>
      </c>
      <c r="B6" s="78"/>
      <c r="C6" s="78"/>
      <c r="D6" s="78"/>
      <c r="E6" s="78"/>
      <c r="F6" s="78"/>
      <c r="G6" s="78"/>
      <c r="H6" s="78"/>
      <c r="I6" s="78"/>
      <c r="J6" s="78"/>
      <c r="K6" s="78"/>
      <c r="L6" s="78"/>
      <c r="M6" s="78"/>
    </row>
    <row r="7" spans="1:13" ht="42.75" customHeight="1" x14ac:dyDescent="0.25">
      <c r="A7" s="78"/>
      <c r="B7" s="78"/>
      <c r="C7" s="78"/>
      <c r="D7" s="78"/>
      <c r="E7" s="78"/>
      <c r="F7" s="78"/>
      <c r="G7" s="78"/>
      <c r="H7" s="78"/>
      <c r="I7" s="78"/>
      <c r="J7" s="78"/>
      <c r="K7" s="78"/>
      <c r="L7" s="78"/>
      <c r="M7" s="78"/>
    </row>
    <row r="8" spans="1:13" s="50" customFormat="1" ht="15" customHeight="1" x14ac:dyDescent="0.25">
      <c r="A8" s="79" t="s">
        <v>473</v>
      </c>
      <c r="B8" s="79"/>
      <c r="C8" s="79"/>
      <c r="D8" s="79"/>
      <c r="E8" s="79"/>
      <c r="F8" s="79"/>
      <c r="G8" s="79"/>
      <c r="H8" s="79"/>
      <c r="I8" s="79"/>
      <c r="J8" s="79"/>
      <c r="K8" s="79"/>
      <c r="L8" s="79"/>
      <c r="M8" s="79"/>
    </row>
    <row r="9" spans="1:13" ht="33.75" customHeight="1" x14ac:dyDescent="0.25">
      <c r="A9" s="80" t="s">
        <v>495</v>
      </c>
      <c r="B9" s="80"/>
      <c r="C9" s="80"/>
      <c r="D9" s="80"/>
      <c r="E9" s="80"/>
      <c r="F9" s="80"/>
      <c r="G9" s="80"/>
      <c r="H9" s="80"/>
      <c r="I9" s="80"/>
      <c r="J9" s="80"/>
      <c r="K9" s="80"/>
      <c r="L9" s="80"/>
      <c r="M9" s="80"/>
    </row>
    <row r="10" spans="1:13" ht="45" customHeight="1" x14ac:dyDescent="0.25">
      <c r="A10" s="80"/>
      <c r="B10" s="80"/>
      <c r="C10" s="80"/>
      <c r="D10" s="80"/>
      <c r="E10" s="80"/>
      <c r="F10" s="80"/>
      <c r="G10" s="80"/>
      <c r="H10" s="80"/>
      <c r="I10" s="80"/>
      <c r="J10" s="80"/>
      <c r="K10" s="80"/>
      <c r="L10" s="80"/>
      <c r="M10" s="80"/>
    </row>
    <row r="11" spans="1:13" ht="30" customHeight="1" x14ac:dyDescent="0.25">
      <c r="A11" s="79" t="s">
        <v>474</v>
      </c>
      <c r="B11" s="79"/>
      <c r="C11" s="79"/>
      <c r="D11" s="79"/>
      <c r="E11" s="79"/>
      <c r="F11" s="79"/>
      <c r="G11" s="79"/>
      <c r="H11" s="79"/>
      <c r="I11" s="79"/>
      <c r="J11" s="79"/>
      <c r="K11" s="79"/>
      <c r="L11" s="79"/>
      <c r="M11" s="79"/>
    </row>
    <row r="12" spans="1:13" ht="81.75" customHeight="1" x14ac:dyDescent="0.25">
      <c r="A12" s="78" t="s">
        <v>496</v>
      </c>
      <c r="B12" s="78"/>
      <c r="C12" s="78"/>
      <c r="D12" s="78"/>
      <c r="E12" s="78"/>
      <c r="F12" s="78"/>
      <c r="G12" s="78"/>
      <c r="H12" s="78"/>
      <c r="I12" s="78"/>
      <c r="J12" s="78"/>
      <c r="K12" s="78"/>
      <c r="L12" s="78"/>
      <c r="M12" s="78"/>
    </row>
    <row r="13" spans="1:13" ht="74.25" customHeight="1" x14ac:dyDescent="0.25">
      <c r="A13" s="78"/>
      <c r="B13" s="78"/>
      <c r="C13" s="78"/>
      <c r="D13" s="78"/>
      <c r="E13" s="78"/>
      <c r="F13" s="78"/>
      <c r="G13" s="78"/>
      <c r="H13" s="78"/>
      <c r="I13" s="78"/>
      <c r="J13" s="78"/>
      <c r="K13" s="78"/>
      <c r="L13" s="78"/>
      <c r="M13" s="78"/>
    </row>
    <row r="14" spans="1:13" ht="54.75" customHeight="1" x14ac:dyDescent="0.25">
      <c r="A14" s="78"/>
      <c r="B14" s="78"/>
      <c r="C14" s="78"/>
      <c r="D14" s="78"/>
      <c r="E14" s="78"/>
      <c r="F14" s="78"/>
      <c r="G14" s="78"/>
      <c r="H14" s="78"/>
      <c r="I14" s="78"/>
      <c r="J14" s="78"/>
      <c r="K14" s="78"/>
      <c r="L14" s="78"/>
      <c r="M14" s="78"/>
    </row>
    <row r="15" spans="1:13" ht="16.5" x14ac:dyDescent="0.25">
      <c r="A15" s="78"/>
      <c r="B15" s="78"/>
      <c r="C15" s="78"/>
      <c r="D15" s="78"/>
      <c r="E15" s="78"/>
      <c r="F15" s="78"/>
      <c r="G15" s="78"/>
      <c r="H15" s="78"/>
      <c r="I15" s="78"/>
      <c r="J15" s="78"/>
      <c r="K15" s="78"/>
      <c r="L15" s="78"/>
      <c r="M15" s="78"/>
    </row>
    <row r="16" spans="1:13" ht="17.25" x14ac:dyDescent="0.25">
      <c r="A16" s="79" t="s">
        <v>475</v>
      </c>
      <c r="B16" s="79"/>
      <c r="C16" s="79"/>
      <c r="D16" s="79"/>
      <c r="E16" s="79"/>
      <c r="F16" s="79"/>
      <c r="G16" s="79"/>
      <c r="H16" s="79"/>
      <c r="I16" s="79"/>
      <c r="J16" s="79"/>
      <c r="K16" s="79"/>
      <c r="L16" s="79"/>
      <c r="M16" s="79"/>
    </row>
    <row r="17" spans="1:15" ht="174.75" customHeight="1" x14ac:dyDescent="0.25">
      <c r="A17" s="80" t="s">
        <v>498</v>
      </c>
      <c r="B17" s="80"/>
      <c r="C17" s="80"/>
      <c r="D17" s="80"/>
      <c r="E17" s="80"/>
      <c r="F17" s="80"/>
      <c r="G17" s="80"/>
      <c r="H17" s="80"/>
      <c r="I17" s="80"/>
      <c r="J17" s="80"/>
      <c r="K17" s="80"/>
      <c r="L17" s="80"/>
      <c r="M17" s="80"/>
    </row>
    <row r="18" spans="1:15" ht="129.75" customHeight="1" x14ac:dyDescent="0.25">
      <c r="A18" s="80"/>
      <c r="B18" s="80"/>
      <c r="C18" s="80"/>
      <c r="D18" s="80"/>
      <c r="E18" s="80"/>
      <c r="F18" s="80"/>
      <c r="G18" s="80"/>
      <c r="H18" s="80"/>
      <c r="I18" s="80"/>
      <c r="J18" s="80"/>
      <c r="K18" s="80"/>
      <c r="L18" s="80"/>
      <c r="M18" s="80"/>
    </row>
    <row r="19" spans="1:15" ht="109.5" customHeight="1" x14ac:dyDescent="0.25">
      <c r="A19" s="80"/>
      <c r="B19" s="80"/>
      <c r="C19" s="80"/>
      <c r="D19" s="80"/>
      <c r="E19" s="80"/>
      <c r="F19" s="80"/>
      <c r="G19" s="80"/>
      <c r="H19" s="80"/>
      <c r="I19" s="80"/>
      <c r="J19" s="80"/>
      <c r="K19" s="80"/>
      <c r="L19" s="80"/>
      <c r="M19" s="80"/>
    </row>
    <row r="20" spans="1:15" ht="17.25" x14ac:dyDescent="0.25">
      <c r="A20" s="79" t="s">
        <v>476</v>
      </c>
      <c r="B20" s="79"/>
      <c r="C20" s="79"/>
      <c r="D20" s="79"/>
      <c r="E20" s="79"/>
      <c r="F20" s="79"/>
      <c r="G20" s="79"/>
      <c r="H20" s="79"/>
      <c r="I20" s="79"/>
      <c r="J20" s="79"/>
      <c r="K20" s="79"/>
      <c r="L20" s="79"/>
      <c r="M20" s="79"/>
    </row>
    <row r="21" spans="1:15" ht="216.75" customHeight="1" x14ac:dyDescent="0.25">
      <c r="A21" s="78" t="s">
        <v>497</v>
      </c>
      <c r="B21" s="78"/>
      <c r="C21" s="78"/>
      <c r="D21" s="78"/>
      <c r="E21" s="78"/>
      <c r="F21" s="78"/>
      <c r="G21" s="78"/>
      <c r="H21" s="78"/>
      <c r="I21" s="78"/>
      <c r="J21" s="78"/>
      <c r="K21" s="78"/>
      <c r="L21" s="78"/>
      <c r="M21" s="78"/>
    </row>
    <row r="22" spans="1:15" ht="17.25" x14ac:dyDescent="0.25">
      <c r="A22" s="79" t="s">
        <v>477</v>
      </c>
      <c r="B22" s="79"/>
      <c r="C22" s="79"/>
      <c r="D22" s="79"/>
      <c r="E22" s="79"/>
      <c r="F22" s="79"/>
      <c r="G22" s="79"/>
      <c r="H22" s="79"/>
      <c r="I22" s="79"/>
      <c r="J22" s="79"/>
      <c r="K22" s="79"/>
      <c r="L22" s="79"/>
      <c r="M22" s="79"/>
    </row>
    <row r="23" spans="1:15" ht="14.25" customHeight="1" x14ac:dyDescent="0.25">
      <c r="A23" s="78" t="s">
        <v>478</v>
      </c>
      <c r="B23" s="78"/>
      <c r="C23" s="78"/>
      <c r="D23" s="78"/>
      <c r="E23" s="78"/>
      <c r="F23" s="78"/>
      <c r="G23" s="78"/>
      <c r="H23" s="78"/>
      <c r="I23" s="78"/>
      <c r="J23" s="78"/>
      <c r="K23" s="78"/>
      <c r="L23" s="78"/>
      <c r="M23" s="78"/>
    </row>
    <row r="24" spans="1:15" ht="14.25" customHeight="1" x14ac:dyDescent="0.25">
      <c r="A24" s="78"/>
      <c r="B24" s="78"/>
      <c r="C24" s="78"/>
      <c r="D24" s="78"/>
      <c r="E24" s="78"/>
      <c r="F24" s="78"/>
      <c r="G24" s="78"/>
      <c r="H24" s="78"/>
      <c r="I24" s="78"/>
      <c r="J24" s="78"/>
      <c r="K24" s="78"/>
      <c r="L24" s="78"/>
      <c r="M24" s="78"/>
    </row>
    <row r="25" spans="1:15" ht="14.25" customHeight="1" x14ac:dyDescent="0.25">
      <c r="A25" s="78"/>
      <c r="B25" s="78"/>
      <c r="C25" s="78"/>
      <c r="D25" s="78"/>
      <c r="E25" s="78"/>
      <c r="F25" s="78"/>
      <c r="G25" s="78"/>
      <c r="H25" s="78"/>
      <c r="I25" s="78"/>
      <c r="J25" s="78"/>
      <c r="K25" s="78"/>
      <c r="L25" s="78"/>
      <c r="M25" s="78"/>
    </row>
    <row r="28" spans="1:15" x14ac:dyDescent="0.25">
      <c r="A28" s="95" t="s">
        <v>499</v>
      </c>
      <c r="B28" s="54"/>
      <c r="C28" s="54"/>
      <c r="D28" s="55"/>
      <c r="E28" s="55"/>
      <c r="F28" s="55"/>
      <c r="G28" s="55"/>
    </row>
    <row r="29" spans="1:15" ht="24" customHeight="1" x14ac:dyDescent="0.25">
      <c r="A29" s="76" t="s">
        <v>493</v>
      </c>
      <c r="B29" s="77"/>
      <c r="C29" s="77"/>
      <c r="D29" s="77"/>
      <c r="E29" s="77"/>
      <c r="F29" s="77"/>
      <c r="G29" s="77"/>
      <c r="H29" s="77"/>
      <c r="I29" s="77"/>
      <c r="J29" s="77"/>
      <c r="K29" s="77"/>
      <c r="L29" s="77"/>
      <c r="M29" s="77"/>
      <c r="N29" s="77"/>
      <c r="O29" s="77"/>
    </row>
    <row r="30" spans="1:15" x14ac:dyDescent="0.25">
      <c r="A30" s="56" t="s">
        <v>482</v>
      </c>
      <c r="B30" s="57"/>
      <c r="C30" s="57"/>
    </row>
  </sheetData>
  <mergeCells count="15">
    <mergeCell ref="A3:M4"/>
    <mergeCell ref="A5:M5"/>
    <mergeCell ref="A6:M7"/>
    <mergeCell ref="A8:M8"/>
    <mergeCell ref="A9:M10"/>
    <mergeCell ref="A29:O29"/>
    <mergeCell ref="A21:M21"/>
    <mergeCell ref="A22:M22"/>
    <mergeCell ref="A23:M25"/>
    <mergeCell ref="A11:M11"/>
    <mergeCell ref="A12:M14"/>
    <mergeCell ref="A15:M15"/>
    <mergeCell ref="A16:M16"/>
    <mergeCell ref="A17:M19"/>
    <mergeCell ref="A20:M20"/>
  </mergeCells>
  <hyperlinks>
    <hyperlink ref="L2" location="Índice!A1" display="Inicio" xr:uid="{DF11CE45-4D6A-4ECB-AB2E-9E5061BF6ED9}"/>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C33"/>
  <sheetViews>
    <sheetView showGridLines="0" workbookViewId="0">
      <pane ySplit="7" topLeftCell="A8" activePane="bottomLeft" state="frozen"/>
      <selection pane="bottomLeft" activeCell="A5" sqref="A5:C5"/>
    </sheetView>
  </sheetViews>
  <sheetFormatPr baseColWidth="10" defaultColWidth="9.140625" defaultRowHeight="14.25" x14ac:dyDescent="0.25"/>
  <cols>
    <col min="1" max="1" width="45.7109375" style="7" customWidth="1"/>
    <col min="2" max="2" width="14.7109375" style="7" customWidth="1"/>
    <col min="3" max="3" width="17.7109375" style="7" customWidth="1"/>
    <col min="4" max="16384" width="9.140625" style="7"/>
  </cols>
  <sheetData>
    <row r="4" spans="1:3" ht="15" x14ac:dyDescent="0.25">
      <c r="C4" s="52" t="s">
        <v>480</v>
      </c>
    </row>
    <row r="5" spans="1:3" s="28" customFormat="1" ht="14.25" customHeight="1" x14ac:dyDescent="0.25">
      <c r="A5" s="82" t="s">
        <v>500</v>
      </c>
      <c r="B5" s="82"/>
      <c r="C5" s="82"/>
    </row>
    <row r="7" spans="1:3" ht="28.5" x14ac:dyDescent="0.25">
      <c r="A7" s="8" t="s">
        <v>491</v>
      </c>
      <c r="B7" s="8" t="s">
        <v>432</v>
      </c>
      <c r="C7" s="8" t="s">
        <v>488</v>
      </c>
    </row>
    <row r="8" spans="1:3" x14ac:dyDescent="0.25">
      <c r="A8" s="9" t="s">
        <v>357</v>
      </c>
      <c r="B8" s="101">
        <v>619845</v>
      </c>
      <c r="C8" s="60">
        <v>58.54</v>
      </c>
    </row>
    <row r="9" spans="1:3" x14ac:dyDescent="0.25">
      <c r="A9" s="9" t="s">
        <v>358</v>
      </c>
      <c r="B9" s="101">
        <v>152652</v>
      </c>
      <c r="C9" s="60">
        <v>14.42</v>
      </c>
    </row>
    <row r="10" spans="1:3" x14ac:dyDescent="0.25">
      <c r="A10" s="9" t="s">
        <v>359</v>
      </c>
      <c r="B10" s="101">
        <v>84716</v>
      </c>
      <c r="C10" s="60">
        <v>8</v>
      </c>
    </row>
    <row r="11" spans="1:3" x14ac:dyDescent="0.25">
      <c r="A11" s="9" t="s">
        <v>360</v>
      </c>
      <c r="B11" s="101">
        <v>70897</v>
      </c>
      <c r="C11" s="60">
        <v>6.7</v>
      </c>
    </row>
    <row r="12" spans="1:3" x14ac:dyDescent="0.25">
      <c r="A12" s="9" t="s">
        <v>361</v>
      </c>
      <c r="B12" s="101">
        <v>23215</v>
      </c>
      <c r="C12" s="60">
        <v>2.19</v>
      </c>
    </row>
    <row r="13" spans="1:3" x14ac:dyDescent="0.25">
      <c r="A13" s="9" t="s">
        <v>362</v>
      </c>
      <c r="B13" s="101">
        <v>22918</v>
      </c>
      <c r="C13" s="60">
        <v>2.16</v>
      </c>
    </row>
    <row r="14" spans="1:3" x14ac:dyDescent="0.25">
      <c r="A14" s="9" t="s">
        <v>363</v>
      </c>
      <c r="B14" s="101">
        <v>17266</v>
      </c>
      <c r="C14" s="60">
        <v>1.63</v>
      </c>
    </row>
    <row r="15" spans="1:3" x14ac:dyDescent="0.25">
      <c r="A15" s="9" t="s">
        <v>364</v>
      </c>
      <c r="B15" s="101">
        <v>15322</v>
      </c>
      <c r="C15" s="60">
        <v>1.45</v>
      </c>
    </row>
    <row r="16" spans="1:3" x14ac:dyDescent="0.25">
      <c r="A16" s="9" t="s">
        <v>365</v>
      </c>
      <c r="B16" s="101">
        <v>11561</v>
      </c>
      <c r="C16" s="60">
        <v>1.0900000000000001</v>
      </c>
    </row>
    <row r="17" spans="1:3" x14ac:dyDescent="0.25">
      <c r="A17" s="9" t="s">
        <v>366</v>
      </c>
      <c r="B17" s="101">
        <v>9571</v>
      </c>
      <c r="C17" s="60">
        <v>0.9</v>
      </c>
    </row>
    <row r="18" spans="1:3" x14ac:dyDescent="0.25">
      <c r="A18" s="9" t="s">
        <v>367</v>
      </c>
      <c r="B18" s="101">
        <v>7642</v>
      </c>
      <c r="C18" s="60">
        <v>0.72</v>
      </c>
    </row>
    <row r="19" spans="1:3" x14ac:dyDescent="0.25">
      <c r="A19" s="9" t="s">
        <v>368</v>
      </c>
      <c r="B19" s="101">
        <v>6419</v>
      </c>
      <c r="C19" s="60">
        <v>0.61</v>
      </c>
    </row>
    <row r="20" spans="1:3" x14ac:dyDescent="0.25">
      <c r="A20" s="9" t="s">
        <v>369</v>
      </c>
      <c r="B20" s="101">
        <v>5955</v>
      </c>
      <c r="C20" s="60">
        <v>0.56000000000000005</v>
      </c>
    </row>
    <row r="21" spans="1:3" x14ac:dyDescent="0.25">
      <c r="A21" s="9" t="s">
        <v>370</v>
      </c>
      <c r="B21" s="101">
        <v>3760</v>
      </c>
      <c r="C21" s="60">
        <v>0.36</v>
      </c>
    </row>
    <row r="22" spans="1:3" x14ac:dyDescent="0.25">
      <c r="A22" s="9" t="s">
        <v>371</v>
      </c>
      <c r="B22" s="101">
        <v>3658</v>
      </c>
      <c r="C22" s="60">
        <v>0.35</v>
      </c>
    </row>
    <row r="23" spans="1:3" x14ac:dyDescent="0.25">
      <c r="A23" s="9" t="s">
        <v>372</v>
      </c>
      <c r="B23" s="101">
        <v>1568</v>
      </c>
      <c r="C23" s="60">
        <v>0.15</v>
      </c>
    </row>
    <row r="24" spans="1:3" x14ac:dyDescent="0.25">
      <c r="A24" s="9" t="s">
        <v>373</v>
      </c>
      <c r="B24" s="101">
        <v>1027</v>
      </c>
      <c r="C24" s="60">
        <v>0.1</v>
      </c>
    </row>
    <row r="25" spans="1:3" x14ac:dyDescent="0.25">
      <c r="A25" s="9" t="s">
        <v>374</v>
      </c>
      <c r="B25" s="101">
        <v>657</v>
      </c>
      <c r="C25" s="60">
        <v>0.06</v>
      </c>
    </row>
    <row r="26" spans="1:3" x14ac:dyDescent="0.25">
      <c r="A26" s="9" t="s">
        <v>375</v>
      </c>
      <c r="B26" s="101">
        <v>226</v>
      </c>
      <c r="C26" s="60">
        <v>0.02</v>
      </c>
    </row>
    <row r="27" spans="1:3" x14ac:dyDescent="0.25">
      <c r="A27" s="9" t="s">
        <v>376</v>
      </c>
      <c r="B27" s="101">
        <v>3</v>
      </c>
      <c r="C27" s="60">
        <v>0</v>
      </c>
    </row>
    <row r="28" spans="1:3" x14ac:dyDescent="0.25">
      <c r="A28" s="9" t="s">
        <v>377</v>
      </c>
      <c r="B28" s="101">
        <v>2</v>
      </c>
      <c r="C28" s="60">
        <v>0</v>
      </c>
    </row>
    <row r="29" spans="1:3" x14ac:dyDescent="0.25">
      <c r="A29" s="9" t="s">
        <v>439</v>
      </c>
      <c r="B29" s="101">
        <v>1</v>
      </c>
      <c r="C29" s="60">
        <v>0</v>
      </c>
    </row>
    <row r="30" spans="1:3" x14ac:dyDescent="0.25">
      <c r="A30" s="10" t="s">
        <v>118</v>
      </c>
      <c r="B30" s="23">
        <v>1058881</v>
      </c>
      <c r="C30" s="61">
        <v>100</v>
      </c>
    </row>
    <row r="31" spans="1:3" x14ac:dyDescent="0.25">
      <c r="A31" s="83" t="s">
        <v>501</v>
      </c>
      <c r="B31" s="84"/>
      <c r="C31" s="84"/>
    </row>
    <row r="32" spans="1:3" x14ac:dyDescent="0.25">
      <c r="A32" s="85" t="s">
        <v>483</v>
      </c>
      <c r="B32" s="85"/>
      <c r="C32" s="85"/>
    </row>
    <row r="33" spans="1:3" x14ac:dyDescent="0.25">
      <c r="A33" s="86" t="s">
        <v>482</v>
      </c>
      <c r="B33" s="87"/>
      <c r="C33" s="87"/>
    </row>
  </sheetData>
  <mergeCells count="4">
    <mergeCell ref="A5:C5"/>
    <mergeCell ref="A31:C31"/>
    <mergeCell ref="A32:C32"/>
    <mergeCell ref="A33:C33"/>
  </mergeCells>
  <hyperlinks>
    <hyperlink ref="C4" location="Índice!A1" display="Inicio" xr:uid="{BA66C0E6-CB11-4465-9CD9-188DECEED45F}"/>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2"/>
  <sheetViews>
    <sheetView showGridLines="0" workbookViewId="0">
      <pane ySplit="7" topLeftCell="A95" activePane="bottomLeft" state="frozen"/>
      <selection sqref="A1:D1"/>
      <selection pane="bottomLeft" activeCell="A5" sqref="A5:C5"/>
    </sheetView>
  </sheetViews>
  <sheetFormatPr baseColWidth="10" defaultColWidth="9.140625" defaultRowHeight="14.25" x14ac:dyDescent="0.25"/>
  <cols>
    <col min="1" max="1" width="71" style="14" customWidth="1"/>
    <col min="2" max="2" width="13" style="15" customWidth="1"/>
    <col min="3" max="3" width="17.7109375" style="15" customWidth="1"/>
    <col min="4" max="16384" width="9.140625" style="15"/>
  </cols>
  <sheetData>
    <row r="1" spans="1:3" s="14" customFormat="1" x14ac:dyDescent="0.25"/>
    <row r="2" spans="1:3" s="14" customFormat="1" x14ac:dyDescent="0.25"/>
    <row r="3" spans="1:3" s="14" customFormat="1" x14ac:dyDescent="0.25"/>
    <row r="4" spans="1:3" ht="15" x14ac:dyDescent="0.25">
      <c r="C4" s="52" t="s">
        <v>480</v>
      </c>
    </row>
    <row r="5" spans="1:3" ht="15" customHeight="1" x14ac:dyDescent="0.25">
      <c r="A5" s="82" t="s">
        <v>515</v>
      </c>
      <c r="B5" s="82"/>
      <c r="C5" s="82"/>
    </row>
    <row r="7" spans="1:3" ht="28.5" x14ac:dyDescent="0.25">
      <c r="A7" s="8" t="s">
        <v>490</v>
      </c>
      <c r="B7" s="8" t="s">
        <v>432</v>
      </c>
      <c r="C7" s="8" t="s">
        <v>434</v>
      </c>
    </row>
    <row r="8" spans="1:3" ht="28.5" x14ac:dyDescent="0.25">
      <c r="A8" s="16" t="s">
        <v>30</v>
      </c>
      <c r="B8" s="99">
        <v>524276</v>
      </c>
      <c r="C8" s="19">
        <v>49.52</v>
      </c>
    </row>
    <row r="9" spans="1:3" x14ac:dyDescent="0.25">
      <c r="A9" s="16" t="s">
        <v>31</v>
      </c>
      <c r="B9" s="18">
        <v>140847</v>
      </c>
      <c r="C9" s="19">
        <v>13.3</v>
      </c>
    </row>
    <row r="10" spans="1:3" ht="28.5" x14ac:dyDescent="0.25">
      <c r="A10" s="16" t="s">
        <v>32</v>
      </c>
      <c r="B10" s="99">
        <v>57722</v>
      </c>
      <c r="C10" s="19">
        <v>5.45</v>
      </c>
    </row>
    <row r="11" spans="1:3" x14ac:dyDescent="0.25">
      <c r="A11" s="16" t="s">
        <v>33</v>
      </c>
      <c r="B11" s="18">
        <v>50643</v>
      </c>
      <c r="C11" s="19">
        <v>4.78</v>
      </c>
    </row>
    <row r="12" spans="1:3" ht="28.5" x14ac:dyDescent="0.25">
      <c r="A12" s="16" t="s">
        <v>34</v>
      </c>
      <c r="B12" s="99">
        <v>37847</v>
      </c>
      <c r="C12" s="19">
        <v>3.57</v>
      </c>
    </row>
    <row r="13" spans="1:3" ht="28.5" x14ac:dyDescent="0.25">
      <c r="A13" s="16" t="s">
        <v>35</v>
      </c>
      <c r="B13" s="18">
        <v>27179</v>
      </c>
      <c r="C13" s="19">
        <v>2.57</v>
      </c>
    </row>
    <row r="14" spans="1:3" x14ac:dyDescent="0.25">
      <c r="A14" s="16" t="s">
        <v>36</v>
      </c>
      <c r="B14" s="18">
        <v>19637</v>
      </c>
      <c r="C14" s="19">
        <v>1.85</v>
      </c>
    </row>
    <row r="15" spans="1:3" x14ac:dyDescent="0.25">
      <c r="A15" s="16" t="s">
        <v>37</v>
      </c>
      <c r="B15" s="18">
        <v>11805</v>
      </c>
      <c r="C15" s="19">
        <v>1.1100000000000001</v>
      </c>
    </row>
    <row r="16" spans="1:3" x14ac:dyDescent="0.25">
      <c r="A16" s="16" t="s">
        <v>38</v>
      </c>
      <c r="B16" s="18">
        <v>11561</v>
      </c>
      <c r="C16" s="19">
        <v>1.0900000000000001</v>
      </c>
    </row>
    <row r="17" spans="1:3" x14ac:dyDescent="0.25">
      <c r="A17" s="16" t="s">
        <v>39</v>
      </c>
      <c r="B17" s="18">
        <v>10137</v>
      </c>
      <c r="C17" s="19">
        <v>0.96</v>
      </c>
    </row>
    <row r="18" spans="1:3" x14ac:dyDescent="0.25">
      <c r="A18" s="16" t="s">
        <v>40</v>
      </c>
      <c r="B18" s="18">
        <v>9760</v>
      </c>
      <c r="C18" s="19">
        <v>0.92</v>
      </c>
    </row>
    <row r="19" spans="1:3" x14ac:dyDescent="0.25">
      <c r="A19" s="16" t="s">
        <v>41</v>
      </c>
      <c r="B19" s="18">
        <v>9415</v>
      </c>
      <c r="C19" s="19">
        <v>0.89</v>
      </c>
    </row>
    <row r="20" spans="1:3" x14ac:dyDescent="0.25">
      <c r="A20" s="16" t="s">
        <v>42</v>
      </c>
      <c r="B20" s="18">
        <v>7670</v>
      </c>
      <c r="C20" s="19">
        <v>0.72</v>
      </c>
    </row>
    <row r="21" spans="1:3" x14ac:dyDescent="0.25">
      <c r="A21" s="16" t="s">
        <v>43</v>
      </c>
      <c r="B21" s="18">
        <v>7433</v>
      </c>
      <c r="C21" s="19">
        <v>0.7</v>
      </c>
    </row>
    <row r="22" spans="1:3" ht="28.5" x14ac:dyDescent="0.25">
      <c r="A22" s="16" t="s">
        <v>44</v>
      </c>
      <c r="B22" s="18">
        <v>7041</v>
      </c>
      <c r="C22" s="19">
        <v>0.66</v>
      </c>
    </row>
    <row r="23" spans="1:3" x14ac:dyDescent="0.25">
      <c r="A23" s="16" t="s">
        <v>45</v>
      </c>
      <c r="B23" s="18">
        <v>6833</v>
      </c>
      <c r="C23" s="19">
        <v>0.65</v>
      </c>
    </row>
    <row r="24" spans="1:3" ht="28.5" x14ac:dyDescent="0.25">
      <c r="A24" s="16" t="s">
        <v>46</v>
      </c>
      <c r="B24" s="18">
        <v>6054</v>
      </c>
      <c r="C24" s="19">
        <v>0.56999999999999995</v>
      </c>
    </row>
    <row r="25" spans="1:3" x14ac:dyDescent="0.25">
      <c r="A25" s="16" t="s">
        <v>47</v>
      </c>
      <c r="B25" s="18">
        <v>6052</v>
      </c>
      <c r="C25" s="19">
        <v>0.56999999999999995</v>
      </c>
    </row>
    <row r="26" spans="1:3" ht="42.75" x14ac:dyDescent="0.25">
      <c r="A26" s="16" t="s">
        <v>48</v>
      </c>
      <c r="B26" s="18">
        <v>5675</v>
      </c>
      <c r="C26" s="19">
        <v>0.54</v>
      </c>
    </row>
    <row r="27" spans="1:3" ht="28.5" x14ac:dyDescent="0.25">
      <c r="A27" s="16" t="s">
        <v>49</v>
      </c>
      <c r="B27" s="18">
        <v>5168</v>
      </c>
      <c r="C27" s="19">
        <v>0.49</v>
      </c>
    </row>
    <row r="28" spans="1:3" x14ac:dyDescent="0.25">
      <c r="A28" s="16" t="s">
        <v>50</v>
      </c>
      <c r="B28" s="18">
        <v>5117</v>
      </c>
      <c r="C28" s="19">
        <v>0.48</v>
      </c>
    </row>
    <row r="29" spans="1:3" x14ac:dyDescent="0.25">
      <c r="A29" s="16" t="s">
        <v>51</v>
      </c>
      <c r="B29" s="18">
        <v>4435</v>
      </c>
      <c r="C29" s="19">
        <v>0.42</v>
      </c>
    </row>
    <row r="30" spans="1:3" x14ac:dyDescent="0.25">
      <c r="A30" s="16" t="s">
        <v>52</v>
      </c>
      <c r="B30" s="18">
        <v>4205</v>
      </c>
      <c r="C30" s="19">
        <v>0.4</v>
      </c>
    </row>
    <row r="31" spans="1:3" x14ac:dyDescent="0.25">
      <c r="A31" s="16" t="s">
        <v>53</v>
      </c>
      <c r="B31" s="18">
        <v>3854</v>
      </c>
      <c r="C31" s="19">
        <v>0.36</v>
      </c>
    </row>
    <row r="32" spans="1:3" x14ac:dyDescent="0.25">
      <c r="A32" s="16" t="s">
        <v>54</v>
      </c>
      <c r="B32" s="18">
        <v>3847</v>
      </c>
      <c r="C32" s="19">
        <v>0.36</v>
      </c>
    </row>
    <row r="33" spans="1:3" x14ac:dyDescent="0.25">
      <c r="A33" s="16" t="s">
        <v>55</v>
      </c>
      <c r="B33" s="18">
        <v>3760</v>
      </c>
      <c r="C33" s="19">
        <v>0.36</v>
      </c>
    </row>
    <row r="34" spans="1:3" x14ac:dyDescent="0.25">
      <c r="A34" s="16" t="s">
        <v>56</v>
      </c>
      <c r="B34" s="18">
        <v>3525</v>
      </c>
      <c r="C34" s="19">
        <v>0.33</v>
      </c>
    </row>
    <row r="35" spans="1:3" x14ac:dyDescent="0.25">
      <c r="A35" s="16" t="s">
        <v>57</v>
      </c>
      <c r="B35" s="18">
        <v>3476</v>
      </c>
      <c r="C35" s="19">
        <v>0.33</v>
      </c>
    </row>
    <row r="36" spans="1:3" x14ac:dyDescent="0.25">
      <c r="A36" s="16" t="s">
        <v>58</v>
      </c>
      <c r="B36" s="18">
        <v>3390</v>
      </c>
      <c r="C36" s="19">
        <v>0.32</v>
      </c>
    </row>
    <row r="37" spans="1:3" x14ac:dyDescent="0.25">
      <c r="A37" s="16" t="s">
        <v>59</v>
      </c>
      <c r="B37" s="18">
        <v>3051</v>
      </c>
      <c r="C37" s="19">
        <v>0.28999999999999998</v>
      </c>
    </row>
    <row r="38" spans="1:3" ht="28.5" x14ac:dyDescent="0.25">
      <c r="A38" s="16" t="s">
        <v>60</v>
      </c>
      <c r="B38" s="18">
        <v>3019</v>
      </c>
      <c r="C38" s="19">
        <v>0.28999999999999998</v>
      </c>
    </row>
    <row r="39" spans="1:3" x14ac:dyDescent="0.25">
      <c r="A39" s="16" t="s">
        <v>61</v>
      </c>
      <c r="B39" s="18">
        <v>2939</v>
      </c>
      <c r="C39" s="19">
        <v>0.28000000000000003</v>
      </c>
    </row>
    <row r="40" spans="1:3" x14ac:dyDescent="0.25">
      <c r="A40" s="16" t="s">
        <v>62</v>
      </c>
      <c r="B40" s="18">
        <v>2882</v>
      </c>
      <c r="C40" s="19">
        <v>0.27</v>
      </c>
    </row>
    <row r="41" spans="1:3" x14ac:dyDescent="0.25">
      <c r="A41" s="16" t="s">
        <v>63</v>
      </c>
      <c r="B41" s="18">
        <v>2725</v>
      </c>
      <c r="C41" s="19">
        <v>0.26</v>
      </c>
    </row>
    <row r="42" spans="1:3" x14ac:dyDescent="0.25">
      <c r="A42" s="16" t="s">
        <v>64</v>
      </c>
      <c r="B42" s="18">
        <v>2640</v>
      </c>
      <c r="C42" s="19">
        <v>0.25</v>
      </c>
    </row>
    <row r="43" spans="1:3" ht="28.5" x14ac:dyDescent="0.25">
      <c r="A43" s="16" t="s">
        <v>65</v>
      </c>
      <c r="B43" s="18">
        <v>2539</v>
      </c>
      <c r="C43" s="19">
        <v>0.24</v>
      </c>
    </row>
    <row r="44" spans="1:3" x14ac:dyDescent="0.25">
      <c r="A44" s="16" t="s">
        <v>66</v>
      </c>
      <c r="B44" s="18">
        <v>2514</v>
      </c>
      <c r="C44" s="19">
        <v>0.24</v>
      </c>
    </row>
    <row r="45" spans="1:3" x14ac:dyDescent="0.25">
      <c r="A45" s="16" t="s">
        <v>67</v>
      </c>
      <c r="B45" s="18">
        <v>2437</v>
      </c>
      <c r="C45" s="19">
        <v>0.23</v>
      </c>
    </row>
    <row r="46" spans="1:3" x14ac:dyDescent="0.25">
      <c r="A46" s="16" t="s">
        <v>68</v>
      </c>
      <c r="B46" s="18">
        <v>2422</v>
      </c>
      <c r="C46" s="19">
        <v>0.23</v>
      </c>
    </row>
    <row r="47" spans="1:3" ht="28.5" x14ac:dyDescent="0.25">
      <c r="A47" s="16" t="s">
        <v>69</v>
      </c>
      <c r="B47" s="18">
        <v>2176</v>
      </c>
      <c r="C47" s="19">
        <v>0.21</v>
      </c>
    </row>
    <row r="48" spans="1:3" x14ac:dyDescent="0.25">
      <c r="A48" s="16" t="s">
        <v>70</v>
      </c>
      <c r="B48" s="18">
        <v>2093</v>
      </c>
      <c r="C48" s="19">
        <v>0.2</v>
      </c>
    </row>
    <row r="49" spans="1:3" x14ac:dyDescent="0.25">
      <c r="A49" s="16" t="s">
        <v>71</v>
      </c>
      <c r="B49" s="18">
        <v>1979</v>
      </c>
      <c r="C49" s="19">
        <v>0.19</v>
      </c>
    </row>
    <row r="50" spans="1:3" ht="28.5" x14ac:dyDescent="0.25">
      <c r="A50" s="16" t="s">
        <v>72</v>
      </c>
      <c r="B50" s="18">
        <v>1729</v>
      </c>
      <c r="C50" s="19">
        <v>0.16</v>
      </c>
    </row>
    <row r="51" spans="1:3" x14ac:dyDescent="0.25">
      <c r="A51" s="16" t="s">
        <v>73</v>
      </c>
      <c r="B51" s="18">
        <v>1633</v>
      </c>
      <c r="C51" s="19">
        <v>0.15</v>
      </c>
    </row>
    <row r="52" spans="1:3" ht="28.5" x14ac:dyDescent="0.25">
      <c r="A52" s="16" t="s">
        <v>74</v>
      </c>
      <c r="B52" s="18">
        <v>1568</v>
      </c>
      <c r="C52" s="19">
        <v>0.15</v>
      </c>
    </row>
    <row r="53" spans="1:3" ht="28.5" x14ac:dyDescent="0.25">
      <c r="A53" s="16" t="s">
        <v>75</v>
      </c>
      <c r="B53" s="18">
        <v>1560</v>
      </c>
      <c r="C53" s="19">
        <v>0.15</v>
      </c>
    </row>
    <row r="54" spans="1:3" x14ac:dyDescent="0.25">
      <c r="A54" s="16" t="s">
        <v>76</v>
      </c>
      <c r="B54" s="18">
        <v>1474</v>
      </c>
      <c r="C54" s="19">
        <v>0.14000000000000001</v>
      </c>
    </row>
    <row r="55" spans="1:3" x14ac:dyDescent="0.25">
      <c r="A55" s="16" t="s">
        <v>77</v>
      </c>
      <c r="B55" s="18">
        <v>1327</v>
      </c>
      <c r="C55" s="19">
        <v>0.13</v>
      </c>
    </row>
    <row r="56" spans="1:3" x14ac:dyDescent="0.25">
      <c r="A56" s="16" t="s">
        <v>78</v>
      </c>
      <c r="B56" s="18">
        <v>1259</v>
      </c>
      <c r="C56" s="19">
        <v>0.12</v>
      </c>
    </row>
    <row r="57" spans="1:3" ht="28.5" x14ac:dyDescent="0.25">
      <c r="A57" s="16" t="s">
        <v>79</v>
      </c>
      <c r="B57" s="18">
        <v>1256</v>
      </c>
      <c r="C57" s="19">
        <v>0.12</v>
      </c>
    </row>
    <row r="58" spans="1:3" x14ac:dyDescent="0.25">
      <c r="A58" s="16" t="s">
        <v>80</v>
      </c>
      <c r="B58" s="18">
        <v>1205</v>
      </c>
      <c r="C58" s="19">
        <v>0.11</v>
      </c>
    </row>
    <row r="59" spans="1:3" x14ac:dyDescent="0.25">
      <c r="A59" s="16" t="s">
        <v>81</v>
      </c>
      <c r="B59" s="18">
        <v>1197</v>
      </c>
      <c r="C59" s="19">
        <v>0.11</v>
      </c>
    </row>
    <row r="60" spans="1:3" x14ac:dyDescent="0.25">
      <c r="A60" s="16" t="s">
        <v>82</v>
      </c>
      <c r="B60" s="18">
        <v>1026</v>
      </c>
      <c r="C60" s="19">
        <v>0.1</v>
      </c>
    </row>
    <row r="61" spans="1:3" x14ac:dyDescent="0.25">
      <c r="A61" s="16" t="s">
        <v>83</v>
      </c>
      <c r="B61" s="18">
        <v>972</v>
      </c>
      <c r="C61" s="19">
        <v>0.09</v>
      </c>
    </row>
    <row r="62" spans="1:3" x14ac:dyDescent="0.25">
      <c r="A62" s="16" t="s">
        <v>84</v>
      </c>
      <c r="B62" s="18">
        <v>938</v>
      </c>
      <c r="C62" s="19">
        <v>0.09</v>
      </c>
    </row>
    <row r="63" spans="1:3" x14ac:dyDescent="0.25">
      <c r="A63" s="16" t="s">
        <v>85</v>
      </c>
      <c r="B63" s="18">
        <v>838</v>
      </c>
      <c r="C63" s="19">
        <v>0.08</v>
      </c>
    </row>
    <row r="64" spans="1:3" x14ac:dyDescent="0.25">
      <c r="A64" s="16" t="s">
        <v>86</v>
      </c>
      <c r="B64" s="18">
        <v>816</v>
      </c>
      <c r="C64" s="19">
        <v>0.08</v>
      </c>
    </row>
    <row r="65" spans="1:3" x14ac:dyDescent="0.25">
      <c r="A65" s="16" t="s">
        <v>87</v>
      </c>
      <c r="B65" s="18">
        <v>815</v>
      </c>
      <c r="C65" s="19">
        <v>0.08</v>
      </c>
    </row>
    <row r="66" spans="1:3" x14ac:dyDescent="0.25">
      <c r="A66" s="16" t="s">
        <v>88</v>
      </c>
      <c r="B66" s="18">
        <v>774</v>
      </c>
      <c r="C66" s="19">
        <v>7.0000000000000007E-2</v>
      </c>
    </row>
    <row r="67" spans="1:3" x14ac:dyDescent="0.25">
      <c r="A67" s="16" t="s">
        <v>89</v>
      </c>
      <c r="B67" s="18">
        <v>698</v>
      </c>
      <c r="C67" s="19">
        <v>7.0000000000000007E-2</v>
      </c>
    </row>
    <row r="68" spans="1:3" x14ac:dyDescent="0.25">
      <c r="A68" s="16" t="s">
        <v>90</v>
      </c>
      <c r="B68" s="18">
        <v>657</v>
      </c>
      <c r="C68" s="19">
        <v>0.06</v>
      </c>
    </row>
    <row r="69" spans="1:3" x14ac:dyDescent="0.25">
      <c r="A69" s="16" t="s">
        <v>91</v>
      </c>
      <c r="B69" s="18">
        <v>511</v>
      </c>
      <c r="C69" s="19">
        <v>0.05</v>
      </c>
    </row>
    <row r="70" spans="1:3" x14ac:dyDescent="0.25">
      <c r="A70" s="16" t="s">
        <v>92</v>
      </c>
      <c r="B70" s="18">
        <v>469</v>
      </c>
      <c r="C70" s="19">
        <v>0.04</v>
      </c>
    </row>
    <row r="71" spans="1:3" x14ac:dyDescent="0.25">
      <c r="A71" s="16" t="s">
        <v>93</v>
      </c>
      <c r="B71" s="18">
        <v>439</v>
      </c>
      <c r="C71" s="19">
        <v>0.04</v>
      </c>
    </row>
    <row r="72" spans="1:3" x14ac:dyDescent="0.25">
      <c r="A72" s="16" t="s">
        <v>94</v>
      </c>
      <c r="B72" s="18">
        <v>421</v>
      </c>
      <c r="C72" s="19">
        <v>0.04</v>
      </c>
    </row>
    <row r="73" spans="1:3" x14ac:dyDescent="0.25">
      <c r="A73" s="16" t="s">
        <v>95</v>
      </c>
      <c r="B73" s="18">
        <v>398</v>
      </c>
      <c r="C73" s="19">
        <v>0.04</v>
      </c>
    </row>
    <row r="74" spans="1:3" ht="28.5" x14ac:dyDescent="0.25">
      <c r="A74" s="16" t="s">
        <v>96</v>
      </c>
      <c r="B74" s="18">
        <v>386</v>
      </c>
      <c r="C74" s="19">
        <v>0.04</v>
      </c>
    </row>
    <row r="75" spans="1:3" ht="28.5" x14ac:dyDescent="0.25">
      <c r="A75" s="16" t="s">
        <v>97</v>
      </c>
      <c r="B75" s="18">
        <v>355</v>
      </c>
      <c r="C75" s="19">
        <v>0.03</v>
      </c>
    </row>
    <row r="76" spans="1:3" x14ac:dyDescent="0.25">
      <c r="A76" s="16" t="s">
        <v>98</v>
      </c>
      <c r="B76" s="18">
        <v>318</v>
      </c>
      <c r="C76" s="19">
        <v>0.03</v>
      </c>
    </row>
    <row r="77" spans="1:3" x14ac:dyDescent="0.25">
      <c r="A77" s="16" t="s">
        <v>99</v>
      </c>
      <c r="B77" s="18">
        <v>277</v>
      </c>
      <c r="C77" s="19">
        <v>0.03</v>
      </c>
    </row>
    <row r="78" spans="1:3" x14ac:dyDescent="0.25">
      <c r="A78" s="16" t="s">
        <v>100</v>
      </c>
      <c r="B78" s="18">
        <v>263</v>
      </c>
      <c r="C78" s="19">
        <v>0.02</v>
      </c>
    </row>
    <row r="79" spans="1:3" ht="28.5" x14ac:dyDescent="0.25">
      <c r="A79" s="16" t="s">
        <v>101</v>
      </c>
      <c r="B79" s="18">
        <v>255</v>
      </c>
      <c r="C79" s="19">
        <v>0.02</v>
      </c>
    </row>
    <row r="80" spans="1:3" x14ac:dyDescent="0.25">
      <c r="A80" s="16" t="s">
        <v>102</v>
      </c>
      <c r="B80" s="18">
        <v>208</v>
      </c>
      <c r="C80" s="19">
        <v>0.02</v>
      </c>
    </row>
    <row r="81" spans="1:3" x14ac:dyDescent="0.25">
      <c r="A81" s="16" t="s">
        <v>103</v>
      </c>
      <c r="B81" s="18">
        <v>196</v>
      </c>
      <c r="C81" s="19">
        <v>0.02</v>
      </c>
    </row>
    <row r="82" spans="1:3" x14ac:dyDescent="0.25">
      <c r="A82" s="16" t="s">
        <v>104</v>
      </c>
      <c r="B82" s="18">
        <v>192</v>
      </c>
      <c r="C82" s="19">
        <v>0.02</v>
      </c>
    </row>
    <row r="83" spans="1:3" x14ac:dyDescent="0.25">
      <c r="A83" s="16" t="s">
        <v>105</v>
      </c>
      <c r="B83" s="18">
        <v>182</v>
      </c>
      <c r="C83" s="19">
        <v>0.02</v>
      </c>
    </row>
    <row r="84" spans="1:3" ht="28.5" x14ac:dyDescent="0.25">
      <c r="A84" s="16" t="s">
        <v>106</v>
      </c>
      <c r="B84" s="18">
        <v>144</v>
      </c>
      <c r="C84" s="19">
        <v>0.01</v>
      </c>
    </row>
    <row r="85" spans="1:3" ht="28.5" x14ac:dyDescent="0.25">
      <c r="A85" s="16" t="s">
        <v>107</v>
      </c>
      <c r="B85" s="18">
        <v>108</v>
      </c>
      <c r="C85" s="19">
        <v>0.01</v>
      </c>
    </row>
    <row r="86" spans="1:3" x14ac:dyDescent="0.25">
      <c r="A86" s="16" t="s">
        <v>108</v>
      </c>
      <c r="B86" s="18">
        <v>83</v>
      </c>
      <c r="C86" s="19">
        <v>0.01</v>
      </c>
    </row>
    <row r="87" spans="1:3" x14ac:dyDescent="0.25">
      <c r="A87" s="16" t="s">
        <v>109</v>
      </c>
      <c r="B87" s="18">
        <v>39</v>
      </c>
      <c r="C87" s="19">
        <v>0</v>
      </c>
    </row>
    <row r="88" spans="1:3" x14ac:dyDescent="0.25">
      <c r="A88" s="16" t="s">
        <v>110</v>
      </c>
      <c r="B88" s="18">
        <v>23</v>
      </c>
      <c r="C88" s="19">
        <v>0</v>
      </c>
    </row>
    <row r="89" spans="1:3" x14ac:dyDescent="0.25">
      <c r="A89" s="16" t="s">
        <v>111</v>
      </c>
      <c r="B89" s="18">
        <v>11</v>
      </c>
      <c r="C89" s="19">
        <v>0</v>
      </c>
    </row>
    <row r="90" spans="1:3" x14ac:dyDescent="0.25">
      <c r="A90" s="16" t="s">
        <v>112</v>
      </c>
      <c r="B90" s="18">
        <v>7</v>
      </c>
      <c r="C90" s="19">
        <v>0</v>
      </c>
    </row>
    <row r="91" spans="1:3" x14ac:dyDescent="0.25">
      <c r="A91" s="16" t="s">
        <v>113</v>
      </c>
      <c r="B91" s="18">
        <v>4</v>
      </c>
      <c r="C91" s="19">
        <v>0</v>
      </c>
    </row>
    <row r="92" spans="1:3" x14ac:dyDescent="0.25">
      <c r="A92" s="16" t="s">
        <v>114</v>
      </c>
      <c r="B92" s="18">
        <v>3</v>
      </c>
      <c r="C92" s="19">
        <v>0</v>
      </c>
    </row>
    <row r="93" spans="1:3" ht="28.5" x14ac:dyDescent="0.25">
      <c r="A93" s="16" t="s">
        <v>115</v>
      </c>
      <c r="B93" s="18">
        <v>2</v>
      </c>
      <c r="C93" s="19">
        <v>0</v>
      </c>
    </row>
    <row r="94" spans="1:3" x14ac:dyDescent="0.25">
      <c r="A94" s="16" t="s">
        <v>116</v>
      </c>
      <c r="B94" s="18">
        <v>2</v>
      </c>
      <c r="C94" s="19">
        <v>0</v>
      </c>
    </row>
    <row r="95" spans="1:3" ht="28.5" x14ac:dyDescent="0.25">
      <c r="A95" s="16" t="s">
        <v>117</v>
      </c>
      <c r="B95" s="18">
        <v>1</v>
      </c>
      <c r="C95" s="19">
        <v>0</v>
      </c>
    </row>
    <row r="96" spans="1:3" x14ac:dyDescent="0.25">
      <c r="A96" s="16" t="s">
        <v>435</v>
      </c>
      <c r="B96" s="18">
        <f>1+61</f>
        <v>62</v>
      </c>
      <c r="C96" s="19">
        <v>0</v>
      </c>
    </row>
    <row r="97" spans="1:3" x14ac:dyDescent="0.25">
      <c r="A97" s="17" t="s">
        <v>118</v>
      </c>
      <c r="B97" s="20">
        <f>SUM(B8:B96)</f>
        <v>1058881</v>
      </c>
      <c r="C97" s="21">
        <v>100</v>
      </c>
    </row>
    <row r="99" spans="1:3" x14ac:dyDescent="0.25">
      <c r="A99" s="83" t="s">
        <v>501</v>
      </c>
      <c r="B99" s="84"/>
      <c r="C99" s="84"/>
    </row>
    <row r="100" spans="1:3" x14ac:dyDescent="0.25">
      <c r="A100" s="85" t="s">
        <v>483</v>
      </c>
      <c r="B100" s="85"/>
      <c r="C100" s="85"/>
    </row>
    <row r="101" spans="1:3" x14ac:dyDescent="0.25">
      <c r="A101" s="86" t="s">
        <v>482</v>
      </c>
      <c r="B101" s="87"/>
      <c r="C101" s="87"/>
    </row>
    <row r="102" spans="1:3" x14ac:dyDescent="0.25">
      <c r="B102" s="102">
        <f>+B97-61</f>
        <v>1058820</v>
      </c>
    </row>
  </sheetData>
  <autoFilter ref="A7:C97" xr:uid="{00000000-0001-0000-0000-000000000000}"/>
  <mergeCells count="4">
    <mergeCell ref="A5:C5"/>
    <mergeCell ref="A99:C99"/>
    <mergeCell ref="A100:C100"/>
    <mergeCell ref="A101:C101"/>
  </mergeCells>
  <hyperlinks>
    <hyperlink ref="C4" location="Índice!A1" display="Inicio" xr:uid="{B4B28F50-4228-44FF-B263-9FA075131E4B}"/>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C251"/>
  <sheetViews>
    <sheetView showGridLines="0" workbookViewId="0">
      <pane ySplit="7" topLeftCell="A243" activePane="bottomLeft" state="frozen"/>
      <selection sqref="A1:D1"/>
      <selection pane="bottomLeft" activeCell="C4" sqref="C4"/>
    </sheetView>
  </sheetViews>
  <sheetFormatPr baseColWidth="10" defaultColWidth="9.140625" defaultRowHeight="15" x14ac:dyDescent="0.25"/>
  <cols>
    <col min="1" max="1" width="64.7109375" style="11" customWidth="1"/>
    <col min="2" max="2" width="13" style="11" customWidth="1"/>
    <col min="3" max="3" width="17.7109375" style="11" customWidth="1"/>
    <col min="4" max="16384" width="9.140625" style="11"/>
  </cols>
  <sheetData>
    <row r="4" spans="1:3" x14ac:dyDescent="0.25">
      <c r="C4" s="52" t="s">
        <v>480</v>
      </c>
    </row>
    <row r="5" spans="1:3" x14ac:dyDescent="0.25">
      <c r="A5" s="82" t="s">
        <v>502</v>
      </c>
      <c r="B5" s="82"/>
      <c r="C5" s="82"/>
    </row>
    <row r="7" spans="1:3" ht="30" x14ac:dyDescent="0.25">
      <c r="A7" s="1" t="s">
        <v>436</v>
      </c>
      <c r="B7" s="1" t="s">
        <v>432</v>
      </c>
      <c r="C7" s="1" t="s">
        <v>489</v>
      </c>
    </row>
    <row r="8" spans="1:3" x14ac:dyDescent="0.25">
      <c r="A8" s="12" t="s">
        <v>120</v>
      </c>
      <c r="B8" s="24">
        <v>143039</v>
      </c>
      <c r="C8" s="58">
        <v>13.51</v>
      </c>
    </row>
    <row r="9" spans="1:3" x14ac:dyDescent="0.25">
      <c r="A9" s="12" t="s">
        <v>121</v>
      </c>
      <c r="B9" s="24">
        <v>125024</v>
      </c>
      <c r="C9" s="58">
        <v>11.81</v>
      </c>
    </row>
    <row r="10" spans="1:3" ht="30" x14ac:dyDescent="0.25">
      <c r="A10" s="12" t="s">
        <v>122</v>
      </c>
      <c r="B10" s="24">
        <v>120563</v>
      </c>
      <c r="C10" s="58">
        <v>11.39</v>
      </c>
    </row>
    <row r="11" spans="1:3" ht="30" x14ac:dyDescent="0.25">
      <c r="A11" s="12" t="s">
        <v>123</v>
      </c>
      <c r="B11" s="24">
        <v>103663</v>
      </c>
      <c r="C11" s="58">
        <v>9.7899999999999991</v>
      </c>
    </row>
    <row r="12" spans="1:3" ht="30" x14ac:dyDescent="0.25">
      <c r="A12" s="12" t="s">
        <v>124</v>
      </c>
      <c r="B12" s="24">
        <v>65218</v>
      </c>
      <c r="C12" s="58">
        <v>6.16</v>
      </c>
    </row>
    <row r="13" spans="1:3" x14ac:dyDescent="0.25">
      <c r="A13" s="12" t="s">
        <v>125</v>
      </c>
      <c r="B13" s="24">
        <v>50643</v>
      </c>
      <c r="C13" s="58">
        <v>4.78</v>
      </c>
    </row>
    <row r="14" spans="1:3" ht="30" x14ac:dyDescent="0.25">
      <c r="A14" s="12" t="s">
        <v>126</v>
      </c>
      <c r="B14" s="24">
        <v>49137</v>
      </c>
      <c r="C14" s="58">
        <v>4.6399999999999997</v>
      </c>
    </row>
    <row r="15" spans="1:3" x14ac:dyDescent="0.25">
      <c r="A15" s="12" t="s">
        <v>127</v>
      </c>
      <c r="B15" s="24">
        <v>32602</v>
      </c>
      <c r="C15" s="58">
        <v>3.08</v>
      </c>
    </row>
    <row r="16" spans="1:3" ht="30" x14ac:dyDescent="0.25">
      <c r="A16" s="12" t="s">
        <v>128</v>
      </c>
      <c r="B16" s="24">
        <v>21652</v>
      </c>
      <c r="C16" s="58">
        <v>2.04</v>
      </c>
    </row>
    <row r="17" spans="1:3" ht="30" x14ac:dyDescent="0.25">
      <c r="A17" s="12" t="s">
        <v>129</v>
      </c>
      <c r="B17" s="24">
        <v>20902</v>
      </c>
      <c r="C17" s="58">
        <v>1.97</v>
      </c>
    </row>
    <row r="18" spans="1:3" ht="30" x14ac:dyDescent="0.25">
      <c r="A18" s="12" t="s">
        <v>130</v>
      </c>
      <c r="B18" s="24">
        <v>18920</v>
      </c>
      <c r="C18" s="58">
        <v>1.79</v>
      </c>
    </row>
    <row r="19" spans="1:3" x14ac:dyDescent="0.25">
      <c r="A19" s="12" t="s">
        <v>131</v>
      </c>
      <c r="B19" s="24">
        <v>14314</v>
      </c>
      <c r="C19" s="58">
        <v>1.35</v>
      </c>
    </row>
    <row r="20" spans="1:3" ht="30" x14ac:dyDescent="0.25">
      <c r="A20" s="12" t="s">
        <v>132</v>
      </c>
      <c r="B20" s="24">
        <v>13370</v>
      </c>
      <c r="C20" s="58">
        <v>1.26</v>
      </c>
    </row>
    <row r="21" spans="1:3" ht="30" x14ac:dyDescent="0.25">
      <c r="A21" s="12" t="s">
        <v>133</v>
      </c>
      <c r="B21" s="24">
        <v>12008</v>
      </c>
      <c r="C21" s="58">
        <v>1.1299999999999999</v>
      </c>
    </row>
    <row r="22" spans="1:3" x14ac:dyDescent="0.25">
      <c r="A22" s="12" t="s">
        <v>134</v>
      </c>
      <c r="B22" s="24">
        <v>10886</v>
      </c>
      <c r="C22" s="58">
        <v>1.03</v>
      </c>
    </row>
    <row r="23" spans="1:3" ht="30" x14ac:dyDescent="0.25">
      <c r="A23" s="12" t="s">
        <v>135</v>
      </c>
      <c r="B23" s="24">
        <v>10710</v>
      </c>
      <c r="C23" s="58">
        <v>1.01</v>
      </c>
    </row>
    <row r="24" spans="1:3" x14ac:dyDescent="0.25">
      <c r="A24" s="12" t="s">
        <v>136</v>
      </c>
      <c r="B24" s="24">
        <v>10146</v>
      </c>
      <c r="C24" s="58">
        <v>0.96</v>
      </c>
    </row>
    <row r="25" spans="1:3" x14ac:dyDescent="0.25">
      <c r="A25" s="12" t="s">
        <v>137</v>
      </c>
      <c r="B25" s="24">
        <v>9609</v>
      </c>
      <c r="C25" s="58">
        <v>0.91</v>
      </c>
    </row>
    <row r="26" spans="1:3" x14ac:dyDescent="0.25">
      <c r="A26" s="12" t="s">
        <v>138</v>
      </c>
      <c r="B26" s="24">
        <v>9488</v>
      </c>
      <c r="C26" s="58">
        <v>0.9</v>
      </c>
    </row>
    <row r="27" spans="1:3" ht="30" x14ac:dyDescent="0.25">
      <c r="A27" s="12" t="s">
        <v>139</v>
      </c>
      <c r="B27" s="24">
        <v>8587</v>
      </c>
      <c r="C27" s="58">
        <v>0.81</v>
      </c>
    </row>
    <row r="28" spans="1:3" ht="30" x14ac:dyDescent="0.25">
      <c r="A28" s="12" t="s">
        <v>140</v>
      </c>
      <c r="B28" s="24">
        <v>7405</v>
      </c>
      <c r="C28" s="58">
        <v>0.7</v>
      </c>
    </row>
    <row r="29" spans="1:3" x14ac:dyDescent="0.25">
      <c r="A29" s="12" t="s">
        <v>141</v>
      </c>
      <c r="B29" s="24">
        <v>7067</v>
      </c>
      <c r="C29" s="58">
        <v>0.67</v>
      </c>
    </row>
    <row r="30" spans="1:3" ht="30" x14ac:dyDescent="0.25">
      <c r="A30" s="12" t="s">
        <v>142</v>
      </c>
      <c r="B30" s="24">
        <v>6900</v>
      </c>
      <c r="C30" s="58">
        <v>0.65</v>
      </c>
    </row>
    <row r="31" spans="1:3" x14ac:dyDescent="0.25">
      <c r="A31" s="12" t="s">
        <v>143</v>
      </c>
      <c r="B31" s="24">
        <v>6321</v>
      </c>
      <c r="C31" s="58">
        <v>0.6</v>
      </c>
    </row>
    <row r="32" spans="1:3" x14ac:dyDescent="0.25">
      <c r="A32" s="12" t="s">
        <v>144</v>
      </c>
      <c r="B32" s="24">
        <v>5998</v>
      </c>
      <c r="C32" s="58">
        <v>0.56999999999999995</v>
      </c>
    </row>
    <row r="33" spans="1:3" x14ac:dyDescent="0.25">
      <c r="A33" s="12" t="s">
        <v>145</v>
      </c>
      <c r="B33" s="24">
        <v>5629</v>
      </c>
      <c r="C33" s="58">
        <v>0.53</v>
      </c>
    </row>
    <row r="34" spans="1:3" ht="30" x14ac:dyDescent="0.25">
      <c r="A34" s="12" t="s">
        <v>146</v>
      </c>
      <c r="B34" s="24">
        <v>5527</v>
      </c>
      <c r="C34" s="58">
        <v>0.52</v>
      </c>
    </row>
    <row r="35" spans="1:3" x14ac:dyDescent="0.25">
      <c r="A35" s="12" t="s">
        <v>147</v>
      </c>
      <c r="B35" s="24">
        <v>4762</v>
      </c>
      <c r="C35" s="58">
        <v>0.45</v>
      </c>
    </row>
    <row r="36" spans="1:3" ht="30" x14ac:dyDescent="0.25">
      <c r="A36" s="12" t="s">
        <v>148</v>
      </c>
      <c r="B36" s="24">
        <v>4696</v>
      </c>
      <c r="C36" s="58">
        <v>0.44</v>
      </c>
    </row>
    <row r="37" spans="1:3" x14ac:dyDescent="0.25">
      <c r="A37" s="12" t="s">
        <v>149</v>
      </c>
      <c r="B37" s="24">
        <v>4251</v>
      </c>
      <c r="C37" s="58">
        <v>0.4</v>
      </c>
    </row>
    <row r="38" spans="1:3" x14ac:dyDescent="0.25">
      <c r="A38" s="12" t="s">
        <v>150</v>
      </c>
      <c r="B38" s="24">
        <v>4009</v>
      </c>
      <c r="C38" s="58">
        <v>0.38</v>
      </c>
    </row>
    <row r="39" spans="1:3" x14ac:dyDescent="0.25">
      <c r="A39" s="12" t="s">
        <v>151</v>
      </c>
      <c r="B39" s="24">
        <v>4002</v>
      </c>
      <c r="C39" s="58">
        <v>0.38</v>
      </c>
    </row>
    <row r="40" spans="1:3" x14ac:dyDescent="0.25">
      <c r="A40" s="12" t="s">
        <v>152</v>
      </c>
      <c r="B40" s="24">
        <v>3847</v>
      </c>
      <c r="C40" s="58">
        <v>0.36</v>
      </c>
    </row>
    <row r="41" spans="1:3" ht="45" x14ac:dyDescent="0.25">
      <c r="A41" s="12" t="s">
        <v>153</v>
      </c>
      <c r="B41" s="24">
        <v>3842</v>
      </c>
      <c r="C41" s="58">
        <v>0.36</v>
      </c>
    </row>
    <row r="42" spans="1:3" ht="30" x14ac:dyDescent="0.25">
      <c r="A42" s="12" t="s">
        <v>154</v>
      </c>
      <c r="B42" s="24">
        <v>3716</v>
      </c>
      <c r="C42" s="58">
        <v>0.35</v>
      </c>
    </row>
    <row r="43" spans="1:3" x14ac:dyDescent="0.25">
      <c r="A43" s="12" t="s">
        <v>155</v>
      </c>
      <c r="B43" s="24">
        <v>3685</v>
      </c>
      <c r="C43" s="58">
        <v>0.35</v>
      </c>
    </row>
    <row r="44" spans="1:3" x14ac:dyDescent="0.25">
      <c r="A44" s="12" t="s">
        <v>156</v>
      </c>
      <c r="B44" s="24">
        <v>3347</v>
      </c>
      <c r="C44" s="58">
        <v>0.32</v>
      </c>
    </row>
    <row r="45" spans="1:3" ht="45" x14ac:dyDescent="0.25">
      <c r="A45" s="12" t="s">
        <v>157</v>
      </c>
      <c r="B45" s="24">
        <v>3272</v>
      </c>
      <c r="C45" s="58">
        <v>0.31</v>
      </c>
    </row>
    <row r="46" spans="1:3" ht="30" x14ac:dyDescent="0.25">
      <c r="A46" s="12" t="s">
        <v>158</v>
      </c>
      <c r="B46" s="24">
        <v>3174</v>
      </c>
      <c r="C46" s="58">
        <v>0.3</v>
      </c>
    </row>
    <row r="47" spans="1:3" ht="30" x14ac:dyDescent="0.25">
      <c r="A47" s="12" t="s">
        <v>159</v>
      </c>
      <c r="B47" s="24">
        <v>3054</v>
      </c>
      <c r="C47" s="58">
        <v>0.28999999999999998</v>
      </c>
    </row>
    <row r="48" spans="1:3" x14ac:dyDescent="0.25">
      <c r="A48" s="12" t="s">
        <v>160</v>
      </c>
      <c r="B48" s="24">
        <v>3039</v>
      </c>
      <c r="C48" s="58">
        <v>0.28999999999999998</v>
      </c>
    </row>
    <row r="49" spans="1:3" ht="30" x14ac:dyDescent="0.25">
      <c r="A49" s="12" t="s">
        <v>161</v>
      </c>
      <c r="B49" s="24">
        <v>3010</v>
      </c>
      <c r="C49" s="58">
        <v>0.28000000000000003</v>
      </c>
    </row>
    <row r="50" spans="1:3" ht="30" x14ac:dyDescent="0.25">
      <c r="A50" s="12" t="s">
        <v>162</v>
      </c>
      <c r="B50" s="24">
        <v>2973</v>
      </c>
      <c r="C50" s="58">
        <v>0.28000000000000003</v>
      </c>
    </row>
    <row r="51" spans="1:3" x14ac:dyDescent="0.25">
      <c r="A51" s="12" t="s">
        <v>163</v>
      </c>
      <c r="B51" s="24">
        <v>2882</v>
      </c>
      <c r="C51" s="58">
        <v>0.27</v>
      </c>
    </row>
    <row r="52" spans="1:3" x14ac:dyDescent="0.25">
      <c r="A52" s="12" t="s">
        <v>164</v>
      </c>
      <c r="B52" s="24">
        <v>2597</v>
      </c>
      <c r="C52" s="58">
        <v>0.25</v>
      </c>
    </row>
    <row r="53" spans="1:3" x14ac:dyDescent="0.25">
      <c r="A53" s="12" t="s">
        <v>165</v>
      </c>
      <c r="B53" s="24">
        <v>2510</v>
      </c>
      <c r="C53" s="58">
        <v>0.24</v>
      </c>
    </row>
    <row r="54" spans="1:3" x14ac:dyDescent="0.25">
      <c r="A54" s="12" t="s">
        <v>166</v>
      </c>
      <c r="B54" s="24">
        <v>2437</v>
      </c>
      <c r="C54" s="58">
        <v>0.23</v>
      </c>
    </row>
    <row r="55" spans="1:3" x14ac:dyDescent="0.25">
      <c r="A55" s="12" t="s">
        <v>167</v>
      </c>
      <c r="B55" s="24">
        <v>2416</v>
      </c>
      <c r="C55" s="58">
        <v>0.23</v>
      </c>
    </row>
    <row r="56" spans="1:3" x14ac:dyDescent="0.25">
      <c r="A56" s="12" t="s">
        <v>168</v>
      </c>
      <c r="B56" s="24">
        <v>2267</v>
      </c>
      <c r="C56" s="58">
        <v>0.21</v>
      </c>
    </row>
    <row r="57" spans="1:3" ht="30" x14ac:dyDescent="0.25">
      <c r="A57" s="12" t="s">
        <v>169</v>
      </c>
      <c r="B57" s="24">
        <v>2183</v>
      </c>
      <c r="C57" s="58">
        <v>0.21</v>
      </c>
    </row>
    <row r="58" spans="1:3" ht="30" x14ac:dyDescent="0.25">
      <c r="A58" s="12" t="s">
        <v>170</v>
      </c>
      <c r="B58" s="24">
        <v>2175</v>
      </c>
      <c r="C58" s="58">
        <v>0.21</v>
      </c>
    </row>
    <row r="59" spans="1:3" x14ac:dyDescent="0.25">
      <c r="A59" s="12" t="s">
        <v>171</v>
      </c>
      <c r="B59" s="24">
        <v>2118</v>
      </c>
      <c r="C59" s="58">
        <v>0.2</v>
      </c>
    </row>
    <row r="60" spans="1:3" x14ac:dyDescent="0.25">
      <c r="A60" s="12" t="s">
        <v>172</v>
      </c>
      <c r="B60" s="24">
        <v>2022</v>
      </c>
      <c r="C60" s="58">
        <v>0.19</v>
      </c>
    </row>
    <row r="61" spans="1:3" ht="30" x14ac:dyDescent="0.25">
      <c r="A61" s="12" t="s">
        <v>173</v>
      </c>
      <c r="B61" s="24">
        <v>2013</v>
      </c>
      <c r="C61" s="58">
        <v>0.19</v>
      </c>
    </row>
    <row r="62" spans="1:3" ht="30" x14ac:dyDescent="0.25">
      <c r="A62" s="12" t="s">
        <v>174</v>
      </c>
      <c r="B62" s="24">
        <v>1933</v>
      </c>
      <c r="C62" s="58">
        <v>0.18</v>
      </c>
    </row>
    <row r="63" spans="1:3" x14ac:dyDescent="0.25">
      <c r="A63" s="12" t="s">
        <v>175</v>
      </c>
      <c r="B63" s="24">
        <v>1833</v>
      </c>
      <c r="C63" s="58">
        <v>0.17</v>
      </c>
    </row>
    <row r="64" spans="1:3" x14ac:dyDescent="0.25">
      <c r="A64" s="12" t="s">
        <v>176</v>
      </c>
      <c r="B64" s="24">
        <v>1827</v>
      </c>
      <c r="C64" s="58">
        <v>0.17</v>
      </c>
    </row>
    <row r="65" spans="1:3" ht="30" x14ac:dyDescent="0.25">
      <c r="A65" s="12" t="s">
        <v>177</v>
      </c>
      <c r="B65" s="24">
        <v>1804</v>
      </c>
      <c r="C65" s="58">
        <v>0.17</v>
      </c>
    </row>
    <row r="66" spans="1:3" x14ac:dyDescent="0.25">
      <c r="A66" s="12" t="s">
        <v>178</v>
      </c>
      <c r="B66" s="24">
        <v>1741</v>
      </c>
      <c r="C66" s="58">
        <v>0.16</v>
      </c>
    </row>
    <row r="67" spans="1:3" x14ac:dyDescent="0.25">
      <c r="A67" s="12" t="s">
        <v>179</v>
      </c>
      <c r="B67" s="24">
        <v>1644</v>
      </c>
      <c r="C67" s="58">
        <v>0.16</v>
      </c>
    </row>
    <row r="68" spans="1:3" x14ac:dyDescent="0.25">
      <c r="A68" s="12" t="s">
        <v>180</v>
      </c>
      <c r="B68" s="24">
        <v>1633</v>
      </c>
      <c r="C68" s="58">
        <v>0.15</v>
      </c>
    </row>
    <row r="69" spans="1:3" x14ac:dyDescent="0.25">
      <c r="A69" s="12" t="s">
        <v>181</v>
      </c>
      <c r="B69" s="24">
        <v>1628</v>
      </c>
      <c r="C69" s="58">
        <v>0.15</v>
      </c>
    </row>
    <row r="70" spans="1:3" ht="30" x14ac:dyDescent="0.25">
      <c r="A70" s="12" t="s">
        <v>182</v>
      </c>
      <c r="B70" s="24">
        <v>1585</v>
      </c>
      <c r="C70" s="58">
        <v>0.15</v>
      </c>
    </row>
    <row r="71" spans="1:3" x14ac:dyDescent="0.25">
      <c r="A71" s="12" t="s">
        <v>183</v>
      </c>
      <c r="B71" s="24">
        <v>1576</v>
      </c>
      <c r="C71" s="58">
        <v>0.15</v>
      </c>
    </row>
    <row r="72" spans="1:3" x14ac:dyDescent="0.25">
      <c r="A72" s="12" t="s">
        <v>184</v>
      </c>
      <c r="B72" s="24">
        <v>1535</v>
      </c>
      <c r="C72" s="58">
        <v>0.14000000000000001</v>
      </c>
    </row>
    <row r="73" spans="1:3" ht="30" x14ac:dyDescent="0.25">
      <c r="A73" s="12" t="s">
        <v>185</v>
      </c>
      <c r="B73" s="24">
        <v>1511</v>
      </c>
      <c r="C73" s="58">
        <v>0.14000000000000001</v>
      </c>
    </row>
    <row r="74" spans="1:3" x14ac:dyDescent="0.25">
      <c r="A74" s="12" t="s">
        <v>186</v>
      </c>
      <c r="B74" s="24">
        <v>1470</v>
      </c>
      <c r="C74" s="58">
        <v>0.14000000000000001</v>
      </c>
    </row>
    <row r="75" spans="1:3" x14ac:dyDescent="0.25">
      <c r="A75" s="12" t="s">
        <v>187</v>
      </c>
      <c r="B75" s="24">
        <v>1444</v>
      </c>
      <c r="C75" s="58">
        <v>0.14000000000000001</v>
      </c>
    </row>
    <row r="76" spans="1:3" x14ac:dyDescent="0.25">
      <c r="A76" s="12" t="s">
        <v>188</v>
      </c>
      <c r="B76" s="24">
        <v>1429</v>
      </c>
      <c r="C76" s="58">
        <v>0.13</v>
      </c>
    </row>
    <row r="77" spans="1:3" ht="30" x14ac:dyDescent="0.25">
      <c r="A77" s="12" t="s">
        <v>189</v>
      </c>
      <c r="B77" s="24">
        <v>1419</v>
      </c>
      <c r="C77" s="58">
        <v>0.13</v>
      </c>
    </row>
    <row r="78" spans="1:3" x14ac:dyDescent="0.25">
      <c r="A78" s="12" t="s">
        <v>190</v>
      </c>
      <c r="B78" s="24">
        <v>1364</v>
      </c>
      <c r="C78" s="58">
        <v>0.13</v>
      </c>
    </row>
    <row r="79" spans="1:3" x14ac:dyDescent="0.25">
      <c r="A79" s="12" t="s">
        <v>191</v>
      </c>
      <c r="B79" s="24">
        <v>1320</v>
      </c>
      <c r="C79" s="58">
        <v>0.12</v>
      </c>
    </row>
    <row r="80" spans="1:3" ht="45" x14ac:dyDescent="0.25">
      <c r="A80" s="12" t="s">
        <v>192</v>
      </c>
      <c r="B80" s="24">
        <v>1256</v>
      </c>
      <c r="C80" s="58">
        <v>0.12</v>
      </c>
    </row>
    <row r="81" spans="1:3" ht="30" x14ac:dyDescent="0.25">
      <c r="A81" s="12" t="s">
        <v>193</v>
      </c>
      <c r="B81" s="24">
        <v>1256</v>
      </c>
      <c r="C81" s="58">
        <v>0.12</v>
      </c>
    </row>
    <row r="82" spans="1:3" x14ac:dyDescent="0.25">
      <c r="A82" s="12" t="s">
        <v>194</v>
      </c>
      <c r="B82" s="24">
        <v>1193</v>
      </c>
      <c r="C82" s="58">
        <v>0.11</v>
      </c>
    </row>
    <row r="83" spans="1:3" x14ac:dyDescent="0.25">
      <c r="A83" s="12" t="s">
        <v>195</v>
      </c>
      <c r="B83" s="24">
        <v>1191</v>
      </c>
      <c r="C83" s="58">
        <v>0.11</v>
      </c>
    </row>
    <row r="84" spans="1:3" x14ac:dyDescent="0.25">
      <c r="A84" s="12" t="s">
        <v>196</v>
      </c>
      <c r="B84" s="24">
        <v>1190</v>
      </c>
      <c r="C84" s="58">
        <v>0.11</v>
      </c>
    </row>
    <row r="85" spans="1:3" ht="30" x14ac:dyDescent="0.25">
      <c r="A85" s="12" t="s">
        <v>197</v>
      </c>
      <c r="B85" s="24">
        <v>1178</v>
      </c>
      <c r="C85" s="58">
        <v>0.11</v>
      </c>
    </row>
    <row r="86" spans="1:3" x14ac:dyDescent="0.25">
      <c r="A86" s="12" t="s">
        <v>198</v>
      </c>
      <c r="B86" s="24">
        <v>1131</v>
      </c>
      <c r="C86" s="58">
        <v>0.11</v>
      </c>
    </row>
    <row r="87" spans="1:3" x14ac:dyDescent="0.25">
      <c r="A87" s="12" t="s">
        <v>199</v>
      </c>
      <c r="B87" s="24">
        <v>1112</v>
      </c>
      <c r="C87" s="58">
        <v>0.11</v>
      </c>
    </row>
    <row r="88" spans="1:3" x14ac:dyDescent="0.25">
      <c r="A88" s="12" t="s">
        <v>200</v>
      </c>
      <c r="B88" s="24">
        <v>1088</v>
      </c>
      <c r="C88" s="58">
        <v>0.1</v>
      </c>
    </row>
    <row r="89" spans="1:3" x14ac:dyDescent="0.25">
      <c r="A89" s="12" t="s">
        <v>201</v>
      </c>
      <c r="B89" s="24">
        <v>1072</v>
      </c>
      <c r="C89" s="58">
        <v>0.1</v>
      </c>
    </row>
    <row r="90" spans="1:3" x14ac:dyDescent="0.25">
      <c r="A90" s="12" t="s">
        <v>202</v>
      </c>
      <c r="B90" s="24">
        <v>1066</v>
      </c>
      <c r="C90" s="58">
        <v>0.1</v>
      </c>
    </row>
    <row r="91" spans="1:3" x14ac:dyDescent="0.25">
      <c r="A91" s="12" t="s">
        <v>203</v>
      </c>
      <c r="B91" s="24">
        <v>1042</v>
      </c>
      <c r="C91" s="58">
        <v>0.1</v>
      </c>
    </row>
    <row r="92" spans="1:3" x14ac:dyDescent="0.25">
      <c r="A92" s="12" t="s">
        <v>204</v>
      </c>
      <c r="B92" s="24">
        <v>1040</v>
      </c>
      <c r="C92" s="58">
        <v>0.1</v>
      </c>
    </row>
    <row r="93" spans="1:3" x14ac:dyDescent="0.25">
      <c r="A93" s="12" t="s">
        <v>205</v>
      </c>
      <c r="B93" s="24">
        <v>1026</v>
      </c>
      <c r="C93" s="58">
        <v>0.1</v>
      </c>
    </row>
    <row r="94" spans="1:3" x14ac:dyDescent="0.25">
      <c r="A94" s="12" t="s">
        <v>206</v>
      </c>
      <c r="B94" s="24">
        <v>1026</v>
      </c>
      <c r="C94" s="58">
        <v>0.1</v>
      </c>
    </row>
    <row r="95" spans="1:3" x14ac:dyDescent="0.25">
      <c r="A95" s="12" t="s">
        <v>207</v>
      </c>
      <c r="B95" s="24">
        <v>984</v>
      </c>
      <c r="C95" s="58">
        <v>0.09</v>
      </c>
    </row>
    <row r="96" spans="1:3" x14ac:dyDescent="0.25">
      <c r="A96" s="12" t="s">
        <v>208</v>
      </c>
      <c r="B96" s="24">
        <v>972</v>
      </c>
      <c r="C96" s="58">
        <v>0.09</v>
      </c>
    </row>
    <row r="97" spans="1:3" ht="30" x14ac:dyDescent="0.25">
      <c r="A97" s="12" t="s">
        <v>209</v>
      </c>
      <c r="B97" s="24">
        <v>902</v>
      </c>
      <c r="C97" s="58">
        <v>0.09</v>
      </c>
    </row>
    <row r="98" spans="1:3" x14ac:dyDescent="0.25">
      <c r="A98" s="12" t="s">
        <v>210</v>
      </c>
      <c r="B98" s="24">
        <v>900</v>
      </c>
      <c r="C98" s="58">
        <v>0.08</v>
      </c>
    </row>
    <row r="99" spans="1:3" x14ac:dyDescent="0.25">
      <c r="A99" s="12" t="s">
        <v>211</v>
      </c>
      <c r="B99" s="24">
        <v>894</v>
      </c>
      <c r="C99" s="58">
        <v>0.08</v>
      </c>
    </row>
    <row r="100" spans="1:3" ht="30" x14ac:dyDescent="0.25">
      <c r="A100" s="12" t="s">
        <v>212</v>
      </c>
      <c r="B100" s="24">
        <v>865</v>
      </c>
      <c r="C100" s="58">
        <v>0.08</v>
      </c>
    </row>
    <row r="101" spans="1:3" x14ac:dyDescent="0.25">
      <c r="A101" s="12" t="s">
        <v>213</v>
      </c>
      <c r="B101" s="24">
        <v>828</v>
      </c>
      <c r="C101" s="58">
        <v>0.08</v>
      </c>
    </row>
    <row r="102" spans="1:3" x14ac:dyDescent="0.25">
      <c r="A102" s="12" t="s">
        <v>214</v>
      </c>
      <c r="B102" s="24">
        <v>819</v>
      </c>
      <c r="C102" s="58">
        <v>0.08</v>
      </c>
    </row>
    <row r="103" spans="1:3" x14ac:dyDescent="0.25">
      <c r="A103" s="12" t="s">
        <v>215</v>
      </c>
      <c r="B103" s="24">
        <v>783</v>
      </c>
      <c r="C103" s="58">
        <v>7.0000000000000007E-2</v>
      </c>
    </row>
    <row r="104" spans="1:3" x14ac:dyDescent="0.25">
      <c r="A104" s="12" t="s">
        <v>216</v>
      </c>
      <c r="B104" s="24">
        <v>746</v>
      </c>
      <c r="C104" s="58">
        <v>7.0000000000000007E-2</v>
      </c>
    </row>
    <row r="105" spans="1:3" ht="30" x14ac:dyDescent="0.25">
      <c r="A105" s="12" t="s">
        <v>217</v>
      </c>
      <c r="B105" s="24">
        <v>745</v>
      </c>
      <c r="C105" s="58">
        <v>7.0000000000000007E-2</v>
      </c>
    </row>
    <row r="106" spans="1:3" x14ac:dyDescent="0.25">
      <c r="A106" s="12" t="s">
        <v>218</v>
      </c>
      <c r="B106" s="24">
        <v>740</v>
      </c>
      <c r="C106" s="58">
        <v>7.0000000000000007E-2</v>
      </c>
    </row>
    <row r="107" spans="1:3" x14ac:dyDescent="0.25">
      <c r="A107" s="12" t="s">
        <v>219</v>
      </c>
      <c r="B107" s="24">
        <v>702</v>
      </c>
      <c r="C107" s="58">
        <v>7.0000000000000007E-2</v>
      </c>
    </row>
    <row r="108" spans="1:3" x14ac:dyDescent="0.25">
      <c r="A108" s="12" t="s">
        <v>220</v>
      </c>
      <c r="B108" s="24">
        <v>698</v>
      </c>
      <c r="C108" s="58">
        <v>7.0000000000000007E-2</v>
      </c>
    </row>
    <row r="109" spans="1:3" ht="30" x14ac:dyDescent="0.25">
      <c r="A109" s="12" t="s">
        <v>221</v>
      </c>
      <c r="B109" s="24">
        <v>686</v>
      </c>
      <c r="C109" s="58">
        <v>0.06</v>
      </c>
    </row>
    <row r="110" spans="1:3" x14ac:dyDescent="0.25">
      <c r="A110" s="12" t="s">
        <v>222</v>
      </c>
      <c r="B110" s="24">
        <v>592</v>
      </c>
      <c r="C110" s="58">
        <v>0.06</v>
      </c>
    </row>
    <row r="111" spans="1:3" x14ac:dyDescent="0.25">
      <c r="A111" s="12" t="s">
        <v>223</v>
      </c>
      <c r="B111" s="24">
        <v>586</v>
      </c>
      <c r="C111" s="58">
        <v>0.06</v>
      </c>
    </row>
    <row r="112" spans="1:3" ht="30" x14ac:dyDescent="0.25">
      <c r="A112" s="12" t="s">
        <v>224</v>
      </c>
      <c r="B112" s="24">
        <v>572</v>
      </c>
      <c r="C112" s="58">
        <v>0.05</v>
      </c>
    </row>
    <row r="113" spans="1:3" ht="30" x14ac:dyDescent="0.25">
      <c r="A113" s="12" t="s">
        <v>225</v>
      </c>
      <c r="B113" s="24">
        <v>571</v>
      </c>
      <c r="C113" s="58">
        <v>0.05</v>
      </c>
    </row>
    <row r="114" spans="1:3" ht="30" x14ac:dyDescent="0.25">
      <c r="A114" s="12" t="s">
        <v>226</v>
      </c>
      <c r="B114" s="24">
        <v>555</v>
      </c>
      <c r="C114" s="58">
        <v>0.05</v>
      </c>
    </row>
    <row r="115" spans="1:3" x14ac:dyDescent="0.25">
      <c r="A115" s="12" t="s">
        <v>227</v>
      </c>
      <c r="B115" s="24">
        <v>548</v>
      </c>
      <c r="C115" s="58">
        <v>0.05</v>
      </c>
    </row>
    <row r="116" spans="1:3" x14ac:dyDescent="0.25">
      <c r="A116" s="12" t="s">
        <v>228</v>
      </c>
      <c r="B116" s="24">
        <v>527</v>
      </c>
      <c r="C116" s="58">
        <v>0.05</v>
      </c>
    </row>
    <row r="117" spans="1:3" ht="30" x14ac:dyDescent="0.25">
      <c r="A117" s="12" t="s">
        <v>229</v>
      </c>
      <c r="B117" s="24">
        <v>522</v>
      </c>
      <c r="C117" s="58">
        <v>0.05</v>
      </c>
    </row>
    <row r="118" spans="1:3" x14ac:dyDescent="0.25">
      <c r="A118" s="12" t="s">
        <v>230</v>
      </c>
      <c r="B118" s="24">
        <v>520</v>
      </c>
      <c r="C118" s="58">
        <v>0.05</v>
      </c>
    </row>
    <row r="119" spans="1:3" x14ac:dyDescent="0.25">
      <c r="A119" s="12" t="s">
        <v>231</v>
      </c>
      <c r="B119" s="24">
        <v>513</v>
      </c>
      <c r="C119" s="58">
        <v>0.05</v>
      </c>
    </row>
    <row r="120" spans="1:3" x14ac:dyDescent="0.25">
      <c r="A120" s="12" t="s">
        <v>232</v>
      </c>
      <c r="B120" s="24">
        <v>487</v>
      </c>
      <c r="C120" s="58">
        <v>0.05</v>
      </c>
    </row>
    <row r="121" spans="1:3" ht="30" x14ac:dyDescent="0.25">
      <c r="A121" s="12" t="s">
        <v>233</v>
      </c>
      <c r="B121" s="24">
        <v>469</v>
      </c>
      <c r="C121" s="58">
        <v>0.04</v>
      </c>
    </row>
    <row r="122" spans="1:3" ht="30" x14ac:dyDescent="0.25">
      <c r="A122" s="12" t="s">
        <v>234</v>
      </c>
      <c r="B122" s="24">
        <v>463</v>
      </c>
      <c r="C122" s="58">
        <v>0.04</v>
      </c>
    </row>
    <row r="123" spans="1:3" x14ac:dyDescent="0.25">
      <c r="A123" s="12" t="s">
        <v>235</v>
      </c>
      <c r="B123" s="24">
        <v>459</v>
      </c>
      <c r="C123" s="58">
        <v>0.04</v>
      </c>
    </row>
    <row r="124" spans="1:3" x14ac:dyDescent="0.25">
      <c r="A124" s="12" t="s">
        <v>236</v>
      </c>
      <c r="B124" s="24">
        <v>421</v>
      </c>
      <c r="C124" s="58">
        <v>0.04</v>
      </c>
    </row>
    <row r="125" spans="1:3" ht="30" x14ac:dyDescent="0.25">
      <c r="A125" s="12" t="s">
        <v>237</v>
      </c>
      <c r="B125" s="24">
        <v>400</v>
      </c>
      <c r="C125" s="58">
        <v>0.04</v>
      </c>
    </row>
    <row r="126" spans="1:3" ht="30" x14ac:dyDescent="0.25">
      <c r="A126" s="12" t="s">
        <v>238</v>
      </c>
      <c r="B126" s="24">
        <v>384</v>
      </c>
      <c r="C126" s="58">
        <v>0.04</v>
      </c>
    </row>
    <row r="127" spans="1:3" x14ac:dyDescent="0.25">
      <c r="A127" s="12" t="s">
        <v>239</v>
      </c>
      <c r="B127" s="24">
        <v>370</v>
      </c>
      <c r="C127" s="58">
        <v>0.03</v>
      </c>
    </row>
    <row r="128" spans="1:3" ht="30" x14ac:dyDescent="0.25">
      <c r="A128" s="12" t="s">
        <v>240</v>
      </c>
      <c r="B128" s="24">
        <v>364</v>
      </c>
      <c r="C128" s="58">
        <v>0.03</v>
      </c>
    </row>
    <row r="129" spans="1:3" x14ac:dyDescent="0.25">
      <c r="A129" s="12" t="s">
        <v>241</v>
      </c>
      <c r="B129" s="24">
        <v>355</v>
      </c>
      <c r="C129" s="58">
        <v>0.03</v>
      </c>
    </row>
    <row r="130" spans="1:3" ht="30" x14ac:dyDescent="0.25">
      <c r="A130" s="12" t="s">
        <v>242</v>
      </c>
      <c r="B130" s="24">
        <v>355</v>
      </c>
      <c r="C130" s="58">
        <v>0.03</v>
      </c>
    </row>
    <row r="131" spans="1:3" ht="30" x14ac:dyDescent="0.25">
      <c r="A131" s="12" t="s">
        <v>243</v>
      </c>
      <c r="B131" s="24">
        <v>338</v>
      </c>
      <c r="C131" s="58">
        <v>0.03</v>
      </c>
    </row>
    <row r="132" spans="1:3" x14ac:dyDescent="0.25">
      <c r="A132" s="12" t="s">
        <v>244</v>
      </c>
      <c r="B132" s="24">
        <v>329</v>
      </c>
      <c r="C132" s="58">
        <v>0.03</v>
      </c>
    </row>
    <row r="133" spans="1:3" ht="45" x14ac:dyDescent="0.25">
      <c r="A133" s="12" t="s">
        <v>245</v>
      </c>
      <c r="B133" s="24">
        <v>323</v>
      </c>
      <c r="C133" s="58">
        <v>0.03</v>
      </c>
    </row>
    <row r="134" spans="1:3" ht="30" x14ac:dyDescent="0.25">
      <c r="A134" s="12" t="s">
        <v>246</v>
      </c>
      <c r="B134" s="24">
        <v>315</v>
      </c>
      <c r="C134" s="58">
        <v>0.03</v>
      </c>
    </row>
    <row r="135" spans="1:3" x14ac:dyDescent="0.25">
      <c r="A135" s="12" t="s">
        <v>247</v>
      </c>
      <c r="B135" s="24">
        <v>313</v>
      </c>
      <c r="C135" s="58">
        <v>0.03</v>
      </c>
    </row>
    <row r="136" spans="1:3" x14ac:dyDescent="0.25">
      <c r="A136" s="12" t="s">
        <v>248</v>
      </c>
      <c r="B136" s="24">
        <v>277</v>
      </c>
      <c r="C136" s="58">
        <v>0.03</v>
      </c>
    </row>
    <row r="137" spans="1:3" x14ac:dyDescent="0.25">
      <c r="A137" s="12" t="s">
        <v>249</v>
      </c>
      <c r="B137" s="24">
        <v>271</v>
      </c>
      <c r="C137" s="58">
        <v>0.03</v>
      </c>
    </row>
    <row r="138" spans="1:3" x14ac:dyDescent="0.25">
      <c r="A138" s="12" t="s">
        <v>250</v>
      </c>
      <c r="B138" s="24">
        <v>267</v>
      </c>
      <c r="C138" s="58">
        <v>0.03</v>
      </c>
    </row>
    <row r="139" spans="1:3" ht="30" x14ac:dyDescent="0.25">
      <c r="A139" s="12" t="s">
        <v>251</v>
      </c>
      <c r="B139" s="24">
        <v>263</v>
      </c>
      <c r="C139" s="58">
        <v>0.02</v>
      </c>
    </row>
    <row r="140" spans="1:3" x14ac:dyDescent="0.25">
      <c r="A140" s="12" t="s">
        <v>252</v>
      </c>
      <c r="B140" s="24">
        <v>259</v>
      </c>
      <c r="C140" s="58">
        <v>0.02</v>
      </c>
    </row>
    <row r="141" spans="1:3" x14ac:dyDescent="0.25">
      <c r="A141" s="12" t="s">
        <v>253</v>
      </c>
      <c r="B141" s="24">
        <v>234</v>
      </c>
      <c r="C141" s="58">
        <v>0.02</v>
      </c>
    </row>
    <row r="142" spans="1:3" ht="30" x14ac:dyDescent="0.25">
      <c r="A142" s="12" t="s">
        <v>254</v>
      </c>
      <c r="B142" s="24">
        <v>231</v>
      </c>
      <c r="C142" s="58">
        <v>0.02</v>
      </c>
    </row>
    <row r="143" spans="1:3" x14ac:dyDescent="0.25">
      <c r="A143" s="12" t="s">
        <v>255</v>
      </c>
      <c r="B143" s="24">
        <v>230</v>
      </c>
      <c r="C143" s="58">
        <v>0.02</v>
      </c>
    </row>
    <row r="144" spans="1:3" x14ac:dyDescent="0.25">
      <c r="A144" s="12" t="s">
        <v>256</v>
      </c>
      <c r="B144" s="24">
        <v>228</v>
      </c>
      <c r="C144" s="58">
        <v>0.02</v>
      </c>
    </row>
    <row r="145" spans="1:3" x14ac:dyDescent="0.25">
      <c r="A145" s="12" t="s">
        <v>257</v>
      </c>
      <c r="B145" s="24">
        <v>219</v>
      </c>
      <c r="C145" s="58">
        <v>0.02</v>
      </c>
    </row>
    <row r="146" spans="1:3" x14ac:dyDescent="0.25">
      <c r="A146" s="12" t="s">
        <v>258</v>
      </c>
      <c r="B146" s="24">
        <v>206</v>
      </c>
      <c r="C146" s="58">
        <v>0.02</v>
      </c>
    </row>
    <row r="147" spans="1:3" x14ac:dyDescent="0.25">
      <c r="A147" s="12" t="s">
        <v>259</v>
      </c>
      <c r="B147" s="24">
        <v>203</v>
      </c>
      <c r="C147" s="58">
        <v>0.02</v>
      </c>
    </row>
    <row r="148" spans="1:3" x14ac:dyDescent="0.25">
      <c r="A148" s="12" t="s">
        <v>260</v>
      </c>
      <c r="B148" s="24">
        <v>197</v>
      </c>
      <c r="C148" s="58">
        <v>0.02</v>
      </c>
    </row>
    <row r="149" spans="1:3" ht="30" x14ac:dyDescent="0.25">
      <c r="A149" s="12" t="s">
        <v>261</v>
      </c>
      <c r="B149" s="24">
        <v>184</v>
      </c>
      <c r="C149" s="58">
        <v>0.02</v>
      </c>
    </row>
    <row r="150" spans="1:3" ht="30" x14ac:dyDescent="0.25">
      <c r="A150" s="12" t="s">
        <v>262</v>
      </c>
      <c r="B150" s="24">
        <v>180</v>
      </c>
      <c r="C150" s="58">
        <v>0.02</v>
      </c>
    </row>
    <row r="151" spans="1:3" ht="30" x14ac:dyDescent="0.25">
      <c r="A151" s="12" t="s">
        <v>263</v>
      </c>
      <c r="B151" s="24">
        <v>177</v>
      </c>
      <c r="C151" s="58">
        <v>0.02</v>
      </c>
    </row>
    <row r="152" spans="1:3" x14ac:dyDescent="0.25">
      <c r="A152" s="12" t="s">
        <v>264</v>
      </c>
      <c r="B152" s="24">
        <v>174</v>
      </c>
      <c r="C152" s="58">
        <v>0.02</v>
      </c>
    </row>
    <row r="153" spans="1:3" x14ac:dyDescent="0.25">
      <c r="A153" s="12" t="s">
        <v>265</v>
      </c>
      <c r="B153" s="24">
        <v>173</v>
      </c>
      <c r="C153" s="58">
        <v>0.02</v>
      </c>
    </row>
    <row r="154" spans="1:3" x14ac:dyDescent="0.25">
      <c r="A154" s="12" t="s">
        <v>266</v>
      </c>
      <c r="B154" s="24">
        <v>170</v>
      </c>
      <c r="C154" s="58">
        <v>0.02</v>
      </c>
    </row>
    <row r="155" spans="1:3" x14ac:dyDescent="0.25">
      <c r="A155" s="12" t="s">
        <v>267</v>
      </c>
      <c r="B155" s="24">
        <v>168</v>
      </c>
      <c r="C155" s="58">
        <v>0.02</v>
      </c>
    </row>
    <row r="156" spans="1:3" ht="45" x14ac:dyDescent="0.25">
      <c r="A156" s="12" t="s">
        <v>268</v>
      </c>
      <c r="B156" s="24">
        <v>158</v>
      </c>
      <c r="C156" s="58">
        <v>0.01</v>
      </c>
    </row>
    <row r="157" spans="1:3" x14ac:dyDescent="0.25">
      <c r="A157" s="12" t="s">
        <v>269</v>
      </c>
      <c r="B157" s="24">
        <v>155</v>
      </c>
      <c r="C157" s="58">
        <v>0.01</v>
      </c>
    </row>
    <row r="158" spans="1:3" x14ac:dyDescent="0.25">
      <c r="A158" s="12" t="s">
        <v>270</v>
      </c>
      <c r="B158" s="24">
        <v>145</v>
      </c>
      <c r="C158" s="58">
        <v>0.01</v>
      </c>
    </row>
    <row r="159" spans="1:3" x14ac:dyDescent="0.25">
      <c r="A159" s="12" t="s">
        <v>271</v>
      </c>
      <c r="B159" s="24">
        <v>142</v>
      </c>
      <c r="C159" s="58">
        <v>0.01</v>
      </c>
    </row>
    <row r="160" spans="1:3" ht="45" x14ac:dyDescent="0.25">
      <c r="A160" s="12" t="s">
        <v>272</v>
      </c>
      <c r="B160" s="24">
        <v>141</v>
      </c>
      <c r="C160" s="58">
        <v>0.01</v>
      </c>
    </row>
    <row r="161" spans="1:3" x14ac:dyDescent="0.25">
      <c r="A161" s="12" t="s">
        <v>273</v>
      </c>
      <c r="B161" s="24">
        <v>141</v>
      </c>
      <c r="C161" s="58">
        <v>0.01</v>
      </c>
    </row>
    <row r="162" spans="1:3" x14ac:dyDescent="0.25">
      <c r="A162" s="12" t="s">
        <v>274</v>
      </c>
      <c r="B162" s="24">
        <v>139</v>
      </c>
      <c r="C162" s="58">
        <v>0.01</v>
      </c>
    </row>
    <row r="163" spans="1:3" x14ac:dyDescent="0.25">
      <c r="A163" s="12" t="s">
        <v>275</v>
      </c>
      <c r="B163" s="24">
        <v>137</v>
      </c>
      <c r="C163" s="58">
        <v>0.01</v>
      </c>
    </row>
    <row r="164" spans="1:3" ht="30" x14ac:dyDescent="0.25">
      <c r="A164" s="12" t="s">
        <v>276</v>
      </c>
      <c r="B164" s="24">
        <v>132</v>
      </c>
      <c r="C164" s="58">
        <v>0.01</v>
      </c>
    </row>
    <row r="165" spans="1:3" ht="30" x14ac:dyDescent="0.25">
      <c r="A165" s="12" t="s">
        <v>277</v>
      </c>
      <c r="B165" s="24">
        <v>130</v>
      </c>
      <c r="C165" s="58">
        <v>0.01</v>
      </c>
    </row>
    <row r="166" spans="1:3" x14ac:dyDescent="0.25">
      <c r="A166" s="12" t="s">
        <v>278</v>
      </c>
      <c r="B166" s="24">
        <v>130</v>
      </c>
      <c r="C166" s="58">
        <v>0.01</v>
      </c>
    </row>
    <row r="167" spans="1:3" x14ac:dyDescent="0.25">
      <c r="A167" s="12" t="s">
        <v>279</v>
      </c>
      <c r="B167" s="24">
        <v>128</v>
      </c>
      <c r="C167" s="58">
        <v>0.01</v>
      </c>
    </row>
    <row r="168" spans="1:3" x14ac:dyDescent="0.25">
      <c r="A168" s="12" t="s">
        <v>280</v>
      </c>
      <c r="B168" s="24">
        <v>124</v>
      </c>
      <c r="C168" s="58">
        <v>0.01</v>
      </c>
    </row>
    <row r="169" spans="1:3" x14ac:dyDescent="0.25">
      <c r="A169" s="12" t="s">
        <v>281</v>
      </c>
      <c r="B169" s="24">
        <v>120</v>
      </c>
      <c r="C169" s="58">
        <v>0.01</v>
      </c>
    </row>
    <row r="170" spans="1:3" x14ac:dyDescent="0.25">
      <c r="A170" s="12" t="s">
        <v>282</v>
      </c>
      <c r="B170" s="24">
        <v>117</v>
      </c>
      <c r="C170" s="58">
        <v>0.01</v>
      </c>
    </row>
    <row r="171" spans="1:3" ht="30" x14ac:dyDescent="0.25">
      <c r="A171" s="12" t="s">
        <v>283</v>
      </c>
      <c r="B171" s="24">
        <v>117</v>
      </c>
      <c r="C171" s="58">
        <v>0.01</v>
      </c>
    </row>
    <row r="172" spans="1:3" x14ac:dyDescent="0.25">
      <c r="A172" s="12" t="s">
        <v>284</v>
      </c>
      <c r="B172" s="24">
        <v>116</v>
      </c>
      <c r="C172" s="58">
        <v>0.01</v>
      </c>
    </row>
    <row r="173" spans="1:3" x14ac:dyDescent="0.25">
      <c r="A173" s="12" t="s">
        <v>285</v>
      </c>
      <c r="B173" s="24">
        <v>114</v>
      </c>
      <c r="C173" s="58">
        <v>0.01</v>
      </c>
    </row>
    <row r="174" spans="1:3" x14ac:dyDescent="0.25">
      <c r="A174" s="12" t="s">
        <v>286</v>
      </c>
      <c r="B174" s="24">
        <v>111</v>
      </c>
      <c r="C174" s="58">
        <v>0.01</v>
      </c>
    </row>
    <row r="175" spans="1:3" x14ac:dyDescent="0.25">
      <c r="A175" s="12" t="s">
        <v>287</v>
      </c>
      <c r="B175" s="24">
        <v>109</v>
      </c>
      <c r="C175" s="58">
        <v>0.01</v>
      </c>
    </row>
    <row r="176" spans="1:3" ht="30" x14ac:dyDescent="0.25">
      <c r="A176" s="12" t="s">
        <v>288</v>
      </c>
      <c r="B176" s="24">
        <v>108</v>
      </c>
      <c r="C176" s="58">
        <v>0.01</v>
      </c>
    </row>
    <row r="177" spans="1:3" x14ac:dyDescent="0.25">
      <c r="A177" s="12" t="s">
        <v>289</v>
      </c>
      <c r="B177" s="24">
        <v>104</v>
      </c>
      <c r="C177" s="58">
        <v>0.01</v>
      </c>
    </row>
    <row r="178" spans="1:3" x14ac:dyDescent="0.25">
      <c r="A178" s="12" t="s">
        <v>290</v>
      </c>
      <c r="B178" s="24">
        <v>104</v>
      </c>
      <c r="C178" s="58">
        <v>0.01</v>
      </c>
    </row>
    <row r="179" spans="1:3" x14ac:dyDescent="0.25">
      <c r="A179" s="12" t="s">
        <v>291</v>
      </c>
      <c r="B179" s="24">
        <v>103</v>
      </c>
      <c r="C179" s="58">
        <v>0.01</v>
      </c>
    </row>
    <row r="180" spans="1:3" x14ac:dyDescent="0.25">
      <c r="A180" s="12" t="s">
        <v>292</v>
      </c>
      <c r="B180" s="24">
        <v>101</v>
      </c>
      <c r="C180" s="58">
        <v>0.01</v>
      </c>
    </row>
    <row r="181" spans="1:3" x14ac:dyDescent="0.25">
      <c r="A181" s="12" t="s">
        <v>293</v>
      </c>
      <c r="B181" s="24">
        <v>99</v>
      </c>
      <c r="C181" s="58">
        <v>0.01</v>
      </c>
    </row>
    <row r="182" spans="1:3" ht="30" x14ac:dyDescent="0.25">
      <c r="A182" s="12" t="s">
        <v>294</v>
      </c>
      <c r="B182" s="24">
        <v>98</v>
      </c>
      <c r="C182" s="58">
        <v>0.01</v>
      </c>
    </row>
    <row r="183" spans="1:3" x14ac:dyDescent="0.25">
      <c r="A183" s="12" t="s">
        <v>295</v>
      </c>
      <c r="B183" s="24">
        <v>93</v>
      </c>
      <c r="C183" s="58">
        <v>0.01</v>
      </c>
    </row>
    <row r="184" spans="1:3" x14ac:dyDescent="0.25">
      <c r="A184" s="12" t="s">
        <v>296</v>
      </c>
      <c r="B184" s="24">
        <v>92</v>
      </c>
      <c r="C184" s="58">
        <v>0.01</v>
      </c>
    </row>
    <row r="185" spans="1:3" x14ac:dyDescent="0.25">
      <c r="A185" s="12" t="s">
        <v>297</v>
      </c>
      <c r="B185" s="24">
        <v>92</v>
      </c>
      <c r="C185" s="58">
        <v>0.01</v>
      </c>
    </row>
    <row r="186" spans="1:3" ht="30" x14ac:dyDescent="0.25">
      <c r="A186" s="12" t="s">
        <v>298</v>
      </c>
      <c r="B186" s="24">
        <v>87</v>
      </c>
      <c r="C186" s="58">
        <v>0.01</v>
      </c>
    </row>
    <row r="187" spans="1:3" x14ac:dyDescent="0.25">
      <c r="A187" s="12" t="s">
        <v>299</v>
      </c>
      <c r="B187" s="24">
        <v>84</v>
      </c>
      <c r="C187" s="58">
        <v>0.01</v>
      </c>
    </row>
    <row r="188" spans="1:3" x14ac:dyDescent="0.25">
      <c r="A188" s="12" t="s">
        <v>300</v>
      </c>
      <c r="B188" s="24">
        <v>83</v>
      </c>
      <c r="C188" s="58">
        <v>0.01</v>
      </c>
    </row>
    <row r="189" spans="1:3" x14ac:dyDescent="0.25">
      <c r="A189" s="12" t="s">
        <v>301</v>
      </c>
      <c r="B189" s="24">
        <v>80</v>
      </c>
      <c r="C189" s="58">
        <v>0.01</v>
      </c>
    </row>
    <row r="190" spans="1:3" x14ac:dyDescent="0.25">
      <c r="A190" s="12" t="s">
        <v>302</v>
      </c>
      <c r="B190" s="24">
        <v>76</v>
      </c>
      <c r="C190" s="58">
        <v>0.01</v>
      </c>
    </row>
    <row r="191" spans="1:3" x14ac:dyDescent="0.25">
      <c r="A191" s="12" t="s">
        <v>303</v>
      </c>
      <c r="B191" s="24">
        <v>75</v>
      </c>
      <c r="C191" s="58">
        <v>0.01</v>
      </c>
    </row>
    <row r="192" spans="1:3" x14ac:dyDescent="0.25">
      <c r="A192" s="12" t="s">
        <v>304</v>
      </c>
      <c r="B192" s="24">
        <v>75</v>
      </c>
      <c r="C192" s="58">
        <v>0.01</v>
      </c>
    </row>
    <row r="193" spans="1:3" x14ac:dyDescent="0.25">
      <c r="A193" s="12" t="s">
        <v>305</v>
      </c>
      <c r="B193" s="24">
        <v>73</v>
      </c>
      <c r="C193" s="58">
        <v>0.01</v>
      </c>
    </row>
    <row r="194" spans="1:3" x14ac:dyDescent="0.25">
      <c r="A194" s="12" t="s">
        <v>306</v>
      </c>
      <c r="B194" s="24">
        <v>71</v>
      </c>
      <c r="C194" s="58">
        <v>0.01</v>
      </c>
    </row>
    <row r="195" spans="1:3" x14ac:dyDescent="0.25">
      <c r="A195" s="12" t="s">
        <v>307</v>
      </c>
      <c r="B195" s="24">
        <v>71</v>
      </c>
      <c r="C195" s="58">
        <v>0.01</v>
      </c>
    </row>
    <row r="196" spans="1:3" ht="30" x14ac:dyDescent="0.25">
      <c r="A196" s="12" t="s">
        <v>308</v>
      </c>
      <c r="B196" s="24">
        <v>65</v>
      </c>
      <c r="C196" s="58">
        <v>0.01</v>
      </c>
    </row>
    <row r="197" spans="1:3" x14ac:dyDescent="0.25">
      <c r="A197" s="12" t="s">
        <v>309</v>
      </c>
      <c r="B197" s="24">
        <v>50</v>
      </c>
      <c r="C197" s="58">
        <v>0</v>
      </c>
    </row>
    <row r="198" spans="1:3" x14ac:dyDescent="0.25">
      <c r="A198" s="12" t="s">
        <v>310</v>
      </c>
      <c r="B198" s="24">
        <v>47</v>
      </c>
      <c r="C198" s="58">
        <v>0</v>
      </c>
    </row>
    <row r="199" spans="1:3" x14ac:dyDescent="0.25">
      <c r="A199" s="12" t="s">
        <v>311</v>
      </c>
      <c r="B199" s="24">
        <v>45</v>
      </c>
      <c r="C199" s="58">
        <v>0</v>
      </c>
    </row>
    <row r="200" spans="1:3" x14ac:dyDescent="0.25">
      <c r="A200" s="12" t="s">
        <v>312</v>
      </c>
      <c r="B200" s="24">
        <v>44</v>
      </c>
      <c r="C200" s="58">
        <v>0</v>
      </c>
    </row>
    <row r="201" spans="1:3" x14ac:dyDescent="0.25">
      <c r="A201" s="12" t="s">
        <v>313</v>
      </c>
      <c r="B201" s="24">
        <v>43</v>
      </c>
      <c r="C201" s="58">
        <v>0</v>
      </c>
    </row>
    <row r="202" spans="1:3" x14ac:dyDescent="0.25">
      <c r="A202" s="12" t="s">
        <v>314</v>
      </c>
      <c r="B202" s="24">
        <v>41</v>
      </c>
      <c r="C202" s="58">
        <v>0</v>
      </c>
    </row>
    <row r="203" spans="1:3" x14ac:dyDescent="0.25">
      <c r="A203" s="12" t="s">
        <v>315</v>
      </c>
      <c r="B203" s="24">
        <v>41</v>
      </c>
      <c r="C203" s="58">
        <v>0</v>
      </c>
    </row>
    <row r="204" spans="1:3" x14ac:dyDescent="0.25">
      <c r="A204" s="12" t="s">
        <v>316</v>
      </c>
      <c r="B204" s="24">
        <v>41</v>
      </c>
      <c r="C204" s="58">
        <v>0</v>
      </c>
    </row>
    <row r="205" spans="1:3" ht="30" x14ac:dyDescent="0.25">
      <c r="A205" s="12" t="s">
        <v>317</v>
      </c>
      <c r="B205" s="24">
        <v>41</v>
      </c>
      <c r="C205" s="58">
        <v>0</v>
      </c>
    </row>
    <row r="206" spans="1:3" ht="30" x14ac:dyDescent="0.25">
      <c r="A206" s="12" t="s">
        <v>318</v>
      </c>
      <c r="B206" s="24">
        <v>39</v>
      </c>
      <c r="C206" s="58">
        <v>0</v>
      </c>
    </row>
    <row r="207" spans="1:3" x14ac:dyDescent="0.25">
      <c r="A207" s="12" t="s">
        <v>319</v>
      </c>
      <c r="B207" s="24">
        <v>39</v>
      </c>
      <c r="C207" s="58">
        <v>0</v>
      </c>
    </row>
    <row r="208" spans="1:3" ht="30" x14ac:dyDescent="0.25">
      <c r="A208" s="12" t="s">
        <v>320</v>
      </c>
      <c r="B208" s="24">
        <v>37</v>
      </c>
      <c r="C208" s="58">
        <v>0</v>
      </c>
    </row>
    <row r="209" spans="1:3" ht="30" x14ac:dyDescent="0.25">
      <c r="A209" s="12" t="s">
        <v>321</v>
      </c>
      <c r="B209" s="24">
        <v>34</v>
      </c>
      <c r="C209" s="58">
        <v>0</v>
      </c>
    </row>
    <row r="210" spans="1:3" x14ac:dyDescent="0.25">
      <c r="A210" s="12" t="s">
        <v>322</v>
      </c>
      <c r="B210" s="24">
        <v>31</v>
      </c>
      <c r="C210" s="58">
        <v>0</v>
      </c>
    </row>
    <row r="211" spans="1:3" x14ac:dyDescent="0.25">
      <c r="A211" s="12" t="s">
        <v>323</v>
      </c>
      <c r="B211" s="24">
        <v>30</v>
      </c>
      <c r="C211" s="58">
        <v>0</v>
      </c>
    </row>
    <row r="212" spans="1:3" ht="30" x14ac:dyDescent="0.25">
      <c r="A212" s="12" t="s">
        <v>324</v>
      </c>
      <c r="B212" s="24">
        <v>30</v>
      </c>
      <c r="C212" s="58">
        <v>0</v>
      </c>
    </row>
    <row r="213" spans="1:3" x14ac:dyDescent="0.25">
      <c r="A213" s="12" t="s">
        <v>325</v>
      </c>
      <c r="B213" s="24">
        <v>29</v>
      </c>
      <c r="C213" s="58">
        <v>0</v>
      </c>
    </row>
    <row r="214" spans="1:3" x14ac:dyDescent="0.25">
      <c r="A214" s="12" t="s">
        <v>326</v>
      </c>
      <c r="B214" s="24">
        <v>23</v>
      </c>
      <c r="C214" s="58">
        <v>0</v>
      </c>
    </row>
    <row r="215" spans="1:3" x14ac:dyDescent="0.25">
      <c r="A215" s="12" t="s">
        <v>327</v>
      </c>
      <c r="B215" s="24">
        <v>22</v>
      </c>
      <c r="C215" s="58">
        <v>0</v>
      </c>
    </row>
    <row r="216" spans="1:3" x14ac:dyDescent="0.25">
      <c r="A216" s="12" t="s">
        <v>328</v>
      </c>
      <c r="B216" s="24">
        <v>20</v>
      </c>
      <c r="C216" s="58">
        <v>0</v>
      </c>
    </row>
    <row r="217" spans="1:3" x14ac:dyDescent="0.25">
      <c r="A217" s="12" t="s">
        <v>329</v>
      </c>
      <c r="B217" s="24">
        <v>20</v>
      </c>
      <c r="C217" s="58">
        <v>0</v>
      </c>
    </row>
    <row r="218" spans="1:3" x14ac:dyDescent="0.25">
      <c r="A218" s="12" t="s">
        <v>119</v>
      </c>
      <c r="B218" s="24">
        <v>20</v>
      </c>
      <c r="C218" s="58">
        <v>0</v>
      </c>
    </row>
    <row r="219" spans="1:3" ht="30" x14ac:dyDescent="0.25">
      <c r="A219" s="12" t="s">
        <v>330</v>
      </c>
      <c r="B219" s="24">
        <v>18</v>
      </c>
      <c r="C219" s="58">
        <v>0</v>
      </c>
    </row>
    <row r="220" spans="1:3" ht="30" x14ac:dyDescent="0.25">
      <c r="A220" s="12" t="s">
        <v>331</v>
      </c>
      <c r="B220" s="24">
        <v>18</v>
      </c>
      <c r="C220" s="58">
        <v>0</v>
      </c>
    </row>
    <row r="221" spans="1:3" x14ac:dyDescent="0.25">
      <c r="A221" s="12" t="s">
        <v>332</v>
      </c>
      <c r="B221" s="24">
        <v>18</v>
      </c>
      <c r="C221" s="58">
        <v>0</v>
      </c>
    </row>
    <row r="222" spans="1:3" x14ac:dyDescent="0.25">
      <c r="A222" s="12" t="s">
        <v>333</v>
      </c>
      <c r="B222" s="24">
        <v>16</v>
      </c>
      <c r="C222" s="58">
        <v>0</v>
      </c>
    </row>
    <row r="223" spans="1:3" x14ac:dyDescent="0.25">
      <c r="A223" s="12" t="s">
        <v>334</v>
      </c>
      <c r="B223" s="24">
        <v>14</v>
      </c>
      <c r="C223" s="58">
        <v>0</v>
      </c>
    </row>
    <row r="224" spans="1:3" x14ac:dyDescent="0.25">
      <c r="A224" s="12" t="s">
        <v>335</v>
      </c>
      <c r="B224" s="24">
        <v>14</v>
      </c>
      <c r="C224" s="58">
        <v>0</v>
      </c>
    </row>
    <row r="225" spans="1:3" x14ac:dyDescent="0.25">
      <c r="A225" s="12" t="s">
        <v>336</v>
      </c>
      <c r="B225" s="24">
        <v>14</v>
      </c>
      <c r="C225" s="58">
        <v>0</v>
      </c>
    </row>
    <row r="226" spans="1:3" x14ac:dyDescent="0.25">
      <c r="A226" s="12" t="s">
        <v>337</v>
      </c>
      <c r="B226" s="24">
        <v>13</v>
      </c>
      <c r="C226" s="58">
        <v>0</v>
      </c>
    </row>
    <row r="227" spans="1:3" x14ac:dyDescent="0.25">
      <c r="A227" s="12" t="s">
        <v>338</v>
      </c>
      <c r="B227" s="24">
        <v>9</v>
      </c>
      <c r="C227" s="58">
        <v>0</v>
      </c>
    </row>
    <row r="228" spans="1:3" x14ac:dyDescent="0.25">
      <c r="A228" s="12" t="s">
        <v>339</v>
      </c>
      <c r="B228" s="24">
        <v>7</v>
      </c>
      <c r="C228" s="58">
        <v>0</v>
      </c>
    </row>
    <row r="229" spans="1:3" ht="30" x14ac:dyDescent="0.25">
      <c r="A229" s="12" t="s">
        <v>340</v>
      </c>
      <c r="B229" s="24">
        <v>7</v>
      </c>
      <c r="C229" s="58">
        <v>0</v>
      </c>
    </row>
    <row r="230" spans="1:3" x14ac:dyDescent="0.25">
      <c r="A230" s="12" t="s">
        <v>341</v>
      </c>
      <c r="B230" s="24">
        <v>6</v>
      </c>
      <c r="C230" s="58">
        <v>0</v>
      </c>
    </row>
    <row r="231" spans="1:3" x14ac:dyDescent="0.25">
      <c r="A231" s="12" t="s">
        <v>342</v>
      </c>
      <c r="B231" s="24">
        <v>6</v>
      </c>
      <c r="C231" s="58">
        <v>0</v>
      </c>
    </row>
    <row r="232" spans="1:3" x14ac:dyDescent="0.25">
      <c r="A232" s="12" t="s">
        <v>343</v>
      </c>
      <c r="B232" s="24">
        <v>6</v>
      </c>
      <c r="C232" s="58">
        <v>0</v>
      </c>
    </row>
    <row r="233" spans="1:3" x14ac:dyDescent="0.25">
      <c r="A233" s="12" t="s">
        <v>344</v>
      </c>
      <c r="B233" s="24">
        <v>5</v>
      </c>
      <c r="C233" s="58">
        <v>0</v>
      </c>
    </row>
    <row r="234" spans="1:3" x14ac:dyDescent="0.25">
      <c r="A234" s="12" t="s">
        <v>345</v>
      </c>
      <c r="B234" s="24">
        <v>5</v>
      </c>
      <c r="C234" s="58">
        <v>0</v>
      </c>
    </row>
    <row r="235" spans="1:3" x14ac:dyDescent="0.25">
      <c r="A235" s="12" t="s">
        <v>346</v>
      </c>
      <c r="B235" s="24">
        <v>3</v>
      </c>
      <c r="C235" s="58">
        <v>0</v>
      </c>
    </row>
    <row r="236" spans="1:3" x14ac:dyDescent="0.25">
      <c r="A236" s="12" t="s">
        <v>347</v>
      </c>
      <c r="B236" s="24">
        <v>2</v>
      </c>
      <c r="C236" s="58">
        <v>0</v>
      </c>
    </row>
    <row r="237" spans="1:3" ht="30" x14ac:dyDescent="0.25">
      <c r="A237" s="12" t="s">
        <v>348</v>
      </c>
      <c r="B237" s="24">
        <v>2</v>
      </c>
      <c r="C237" s="58">
        <v>0</v>
      </c>
    </row>
    <row r="238" spans="1:3" x14ac:dyDescent="0.25">
      <c r="A238" s="12" t="s">
        <v>349</v>
      </c>
      <c r="B238" s="24">
        <v>2</v>
      </c>
      <c r="C238" s="58">
        <v>0</v>
      </c>
    </row>
    <row r="239" spans="1:3" x14ac:dyDescent="0.25">
      <c r="A239" s="12" t="s">
        <v>350</v>
      </c>
      <c r="B239" s="24">
        <v>2</v>
      </c>
      <c r="C239" s="58">
        <v>0</v>
      </c>
    </row>
    <row r="240" spans="1:3" x14ac:dyDescent="0.25">
      <c r="A240" s="12" t="s">
        <v>351</v>
      </c>
      <c r="B240" s="24">
        <v>2</v>
      </c>
      <c r="C240" s="58">
        <v>0</v>
      </c>
    </row>
    <row r="241" spans="1:3" ht="30" x14ac:dyDescent="0.25">
      <c r="A241" s="12" t="s">
        <v>352</v>
      </c>
      <c r="B241" s="24">
        <v>2</v>
      </c>
      <c r="C241" s="58">
        <v>0</v>
      </c>
    </row>
    <row r="242" spans="1:3" x14ac:dyDescent="0.25">
      <c r="A242" s="12" t="s">
        <v>353</v>
      </c>
      <c r="B242" s="24">
        <v>2</v>
      </c>
      <c r="C242" s="58">
        <v>0</v>
      </c>
    </row>
    <row r="243" spans="1:3" x14ac:dyDescent="0.25">
      <c r="A243" s="12" t="s">
        <v>354</v>
      </c>
      <c r="B243" s="24">
        <v>1</v>
      </c>
      <c r="C243" s="58">
        <v>0</v>
      </c>
    </row>
    <row r="244" spans="1:3" ht="30" x14ac:dyDescent="0.25">
      <c r="A244" s="12" t="s">
        <v>355</v>
      </c>
      <c r="B244" s="24">
        <v>1</v>
      </c>
      <c r="C244" s="58">
        <v>0</v>
      </c>
    </row>
    <row r="245" spans="1:3" ht="30" x14ac:dyDescent="0.25">
      <c r="A245" s="12" t="s">
        <v>356</v>
      </c>
      <c r="B245" s="24">
        <v>1</v>
      </c>
      <c r="C245" s="58">
        <v>0</v>
      </c>
    </row>
    <row r="246" spans="1:3" x14ac:dyDescent="0.25">
      <c r="A246" s="12" t="s">
        <v>435</v>
      </c>
      <c r="B246" s="112">
        <v>62</v>
      </c>
      <c r="C246" s="58">
        <v>0.01</v>
      </c>
    </row>
    <row r="247" spans="1:3" x14ac:dyDescent="0.25">
      <c r="A247" s="13" t="s">
        <v>118</v>
      </c>
      <c r="B247" s="25">
        <v>1058881</v>
      </c>
      <c r="C247" s="59">
        <v>100</v>
      </c>
    </row>
    <row r="249" spans="1:3" x14ac:dyDescent="0.25">
      <c r="A249" s="83" t="s">
        <v>501</v>
      </c>
      <c r="B249" s="84"/>
      <c r="C249" s="84"/>
    </row>
    <row r="250" spans="1:3" x14ac:dyDescent="0.25">
      <c r="A250" s="85" t="s">
        <v>483</v>
      </c>
      <c r="B250" s="85"/>
      <c r="C250" s="85"/>
    </row>
    <row r="251" spans="1:3" x14ac:dyDescent="0.25">
      <c r="A251" s="86" t="s">
        <v>482</v>
      </c>
      <c r="B251" s="87"/>
      <c r="C251" s="87"/>
    </row>
  </sheetData>
  <autoFilter ref="A7:C247" xr:uid="{00000000-0001-0000-0100-000000000000}"/>
  <mergeCells count="4">
    <mergeCell ref="A5:C5"/>
    <mergeCell ref="A249:C249"/>
    <mergeCell ref="A250:C250"/>
    <mergeCell ref="A251:C251"/>
  </mergeCells>
  <hyperlinks>
    <hyperlink ref="C4" location="Índice!A1" display="Inicio" xr:uid="{4CA03382-04E8-494B-AB17-1D0A84C07D2F}"/>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5:D46"/>
  <sheetViews>
    <sheetView showGridLines="0" workbookViewId="0">
      <pane ySplit="8" topLeftCell="A38" activePane="bottomLeft" state="frozen"/>
      <selection pane="bottomLeft" activeCell="D5" sqref="D5"/>
    </sheetView>
  </sheetViews>
  <sheetFormatPr baseColWidth="10" defaultColWidth="9.140625" defaultRowHeight="14.25" x14ac:dyDescent="0.25"/>
  <cols>
    <col min="1" max="1" width="16.140625" style="7" customWidth="1"/>
    <col min="2" max="2" width="45.7109375" style="7" customWidth="1"/>
    <col min="3" max="3" width="27.7109375" style="7" customWidth="1"/>
    <col min="4" max="4" width="26.7109375" style="7" customWidth="1"/>
    <col min="5" max="16384" width="9.140625" style="7"/>
  </cols>
  <sheetData>
    <row r="5" spans="1:4" ht="15" x14ac:dyDescent="0.25">
      <c r="D5" s="52" t="s">
        <v>480</v>
      </c>
    </row>
    <row r="6" spans="1:4" ht="15" customHeight="1" x14ac:dyDescent="0.25">
      <c r="A6" s="82" t="s">
        <v>503</v>
      </c>
      <c r="B6" s="82"/>
      <c r="C6" s="82"/>
      <c r="D6" s="82"/>
    </row>
    <row r="8" spans="1:4" ht="28.5" x14ac:dyDescent="0.25">
      <c r="A8" s="8" t="s">
        <v>484</v>
      </c>
      <c r="B8" s="8" t="s">
        <v>438</v>
      </c>
      <c r="C8" s="8" t="s">
        <v>432</v>
      </c>
      <c r="D8" s="8" t="s">
        <v>488</v>
      </c>
    </row>
    <row r="9" spans="1:4" x14ac:dyDescent="0.25">
      <c r="A9" s="26" t="s">
        <v>19</v>
      </c>
      <c r="B9" s="9" t="s">
        <v>398</v>
      </c>
      <c r="C9" s="22">
        <v>195755</v>
      </c>
      <c r="D9" s="60">
        <v>18.489999999999998</v>
      </c>
    </row>
    <row r="10" spans="1:4" x14ac:dyDescent="0.25">
      <c r="A10" s="26" t="s">
        <v>27</v>
      </c>
      <c r="B10" s="9" t="s">
        <v>399</v>
      </c>
      <c r="C10" s="22">
        <v>121671</v>
      </c>
      <c r="D10" s="60">
        <v>11.49</v>
      </c>
    </row>
    <row r="11" spans="1:4" x14ac:dyDescent="0.25">
      <c r="A11" s="26" t="s">
        <v>395</v>
      </c>
      <c r="B11" s="9" t="s">
        <v>400</v>
      </c>
      <c r="C11" s="22">
        <v>89964</v>
      </c>
      <c r="D11" s="60">
        <v>8.5</v>
      </c>
    </row>
    <row r="12" spans="1:4" x14ac:dyDescent="0.25">
      <c r="A12" s="26" t="s">
        <v>8</v>
      </c>
      <c r="B12" s="9" t="s">
        <v>401</v>
      </c>
      <c r="C12" s="22">
        <v>62221</v>
      </c>
      <c r="D12" s="60">
        <v>5.88</v>
      </c>
    </row>
    <row r="13" spans="1:4" x14ac:dyDescent="0.25">
      <c r="A13" s="26" t="s">
        <v>5</v>
      </c>
      <c r="B13" s="9" t="s">
        <v>402</v>
      </c>
      <c r="C13" s="22">
        <v>52581</v>
      </c>
      <c r="D13" s="60">
        <v>4.97</v>
      </c>
    </row>
    <row r="14" spans="1:4" x14ac:dyDescent="0.25">
      <c r="A14" s="26" t="s">
        <v>26</v>
      </c>
      <c r="B14" s="9" t="s">
        <v>403</v>
      </c>
      <c r="C14" s="22">
        <v>44268</v>
      </c>
      <c r="D14" s="60">
        <v>4.18</v>
      </c>
    </row>
    <row r="15" spans="1:4" x14ac:dyDescent="0.25">
      <c r="A15" s="26" t="s">
        <v>7</v>
      </c>
      <c r="B15" s="9" t="s">
        <v>404</v>
      </c>
      <c r="C15" s="22">
        <v>41180</v>
      </c>
      <c r="D15" s="60">
        <v>3.89</v>
      </c>
    </row>
    <row r="16" spans="1:4" x14ac:dyDescent="0.25">
      <c r="A16" s="26" t="s">
        <v>10</v>
      </c>
      <c r="B16" s="9" t="s">
        <v>405</v>
      </c>
      <c r="C16" s="22">
        <v>40596</v>
      </c>
      <c r="D16" s="60">
        <v>3.83</v>
      </c>
    </row>
    <row r="17" spans="1:4" x14ac:dyDescent="0.25">
      <c r="A17" s="26" t="s">
        <v>4</v>
      </c>
      <c r="B17" s="9" t="s">
        <v>406</v>
      </c>
      <c r="C17" s="22">
        <v>39885</v>
      </c>
      <c r="D17" s="60">
        <v>3.77</v>
      </c>
    </row>
    <row r="18" spans="1:4" x14ac:dyDescent="0.25">
      <c r="A18" s="26" t="s">
        <v>11</v>
      </c>
      <c r="B18" s="9" t="s">
        <v>407</v>
      </c>
      <c r="C18" s="22">
        <v>36318</v>
      </c>
      <c r="D18" s="60">
        <v>3.43</v>
      </c>
    </row>
    <row r="19" spans="1:4" x14ac:dyDescent="0.25">
      <c r="A19" s="26" t="s">
        <v>13</v>
      </c>
      <c r="B19" s="9" t="s">
        <v>408</v>
      </c>
      <c r="C19" s="22">
        <v>33955</v>
      </c>
      <c r="D19" s="60">
        <v>3.21</v>
      </c>
    </row>
    <row r="20" spans="1:4" x14ac:dyDescent="0.25">
      <c r="A20" s="26" t="s">
        <v>396</v>
      </c>
      <c r="B20" s="9" t="s">
        <v>409</v>
      </c>
      <c r="C20" s="22">
        <v>33821</v>
      </c>
      <c r="D20" s="60">
        <v>3.19</v>
      </c>
    </row>
    <row r="21" spans="1:4" x14ac:dyDescent="0.25">
      <c r="A21" s="26" t="s">
        <v>23</v>
      </c>
      <c r="B21" s="9" t="s">
        <v>410</v>
      </c>
      <c r="C21" s="22">
        <v>31839</v>
      </c>
      <c r="D21" s="60">
        <v>3.01</v>
      </c>
    </row>
    <row r="22" spans="1:4" x14ac:dyDescent="0.25">
      <c r="A22" s="26" t="s">
        <v>25</v>
      </c>
      <c r="B22" s="9" t="s">
        <v>411</v>
      </c>
      <c r="C22" s="22">
        <v>25453</v>
      </c>
      <c r="D22" s="60">
        <v>2.4</v>
      </c>
    </row>
    <row r="23" spans="1:4" x14ac:dyDescent="0.25">
      <c r="A23" s="26" t="s">
        <v>17</v>
      </c>
      <c r="B23" s="9" t="s">
        <v>412</v>
      </c>
      <c r="C23" s="22">
        <v>23986</v>
      </c>
      <c r="D23" s="60">
        <v>2.27</v>
      </c>
    </row>
    <row r="24" spans="1:4" x14ac:dyDescent="0.25">
      <c r="A24" s="26" t="s">
        <v>14</v>
      </c>
      <c r="B24" s="9" t="s">
        <v>413</v>
      </c>
      <c r="C24" s="22">
        <v>23872</v>
      </c>
      <c r="D24" s="60">
        <v>2.25</v>
      </c>
    </row>
    <row r="25" spans="1:4" x14ac:dyDescent="0.25">
      <c r="A25" s="26" t="s">
        <v>22</v>
      </c>
      <c r="B25" s="9" t="s">
        <v>414</v>
      </c>
      <c r="C25" s="22">
        <v>23710</v>
      </c>
      <c r="D25" s="60">
        <v>2.2400000000000002</v>
      </c>
    </row>
    <row r="26" spans="1:4" x14ac:dyDescent="0.25">
      <c r="A26" s="26" t="s">
        <v>16</v>
      </c>
      <c r="B26" s="9" t="s">
        <v>415</v>
      </c>
      <c r="C26" s="22">
        <v>23394</v>
      </c>
      <c r="D26" s="60">
        <v>2.21</v>
      </c>
    </row>
    <row r="27" spans="1:4" x14ac:dyDescent="0.25">
      <c r="A27" s="26" t="s">
        <v>0</v>
      </c>
      <c r="B27" s="9" t="s">
        <v>416</v>
      </c>
      <c r="C27" s="22">
        <v>20760</v>
      </c>
      <c r="D27" s="60">
        <v>1.96</v>
      </c>
    </row>
    <row r="28" spans="1:4" x14ac:dyDescent="0.25">
      <c r="A28" s="26" t="s">
        <v>15</v>
      </c>
      <c r="B28" s="9" t="s">
        <v>417</v>
      </c>
      <c r="C28" s="22">
        <v>18239</v>
      </c>
      <c r="D28" s="60">
        <v>1.72</v>
      </c>
    </row>
    <row r="29" spans="1:4" x14ac:dyDescent="0.25">
      <c r="A29" s="26" t="s">
        <v>20</v>
      </c>
      <c r="B29" s="9" t="s">
        <v>418</v>
      </c>
      <c r="C29" s="22">
        <v>15823</v>
      </c>
      <c r="D29" s="60">
        <v>1.49</v>
      </c>
    </row>
    <row r="30" spans="1:4" x14ac:dyDescent="0.25">
      <c r="A30" s="26" t="s">
        <v>3</v>
      </c>
      <c r="B30" s="9" t="s">
        <v>419</v>
      </c>
      <c r="C30" s="22">
        <v>10981</v>
      </c>
      <c r="D30" s="60">
        <v>1.04</v>
      </c>
    </row>
    <row r="31" spans="1:4" x14ac:dyDescent="0.25">
      <c r="A31" s="26" t="s">
        <v>397</v>
      </c>
      <c r="B31" s="9" t="s">
        <v>420</v>
      </c>
      <c r="C31" s="22">
        <v>10943</v>
      </c>
      <c r="D31" s="60">
        <v>1.03</v>
      </c>
    </row>
    <row r="32" spans="1:4" x14ac:dyDescent="0.25">
      <c r="A32" s="26" t="s">
        <v>2</v>
      </c>
      <c r="B32" s="9" t="s">
        <v>421</v>
      </c>
      <c r="C32" s="22">
        <v>7932</v>
      </c>
      <c r="D32" s="60">
        <v>0.75</v>
      </c>
    </row>
    <row r="33" spans="1:4" x14ac:dyDescent="0.25">
      <c r="A33" s="26" t="s">
        <v>9</v>
      </c>
      <c r="B33" s="9" t="s">
        <v>422</v>
      </c>
      <c r="C33" s="22">
        <v>7512</v>
      </c>
      <c r="D33" s="60">
        <v>0.71</v>
      </c>
    </row>
    <row r="34" spans="1:4" x14ac:dyDescent="0.25">
      <c r="A34" s="26" t="s">
        <v>21</v>
      </c>
      <c r="B34" s="9" t="s">
        <v>423</v>
      </c>
      <c r="C34" s="22">
        <v>7333</v>
      </c>
      <c r="D34" s="60">
        <v>0.69</v>
      </c>
    </row>
    <row r="35" spans="1:4" x14ac:dyDescent="0.25">
      <c r="A35" s="26" t="s">
        <v>18</v>
      </c>
      <c r="B35" s="9" t="s">
        <v>424</v>
      </c>
      <c r="C35" s="22">
        <v>6830</v>
      </c>
      <c r="D35" s="60">
        <v>0.65</v>
      </c>
    </row>
    <row r="36" spans="1:4" x14ac:dyDescent="0.25">
      <c r="A36" s="26" t="s">
        <v>1</v>
      </c>
      <c r="B36" s="9" t="s">
        <v>425</v>
      </c>
      <c r="C36" s="22">
        <v>2428</v>
      </c>
      <c r="D36" s="60">
        <v>0.23</v>
      </c>
    </row>
    <row r="37" spans="1:4" x14ac:dyDescent="0.25">
      <c r="A37" s="26" t="s">
        <v>12</v>
      </c>
      <c r="B37" s="9" t="s">
        <v>426</v>
      </c>
      <c r="C37" s="22">
        <v>1943</v>
      </c>
      <c r="D37" s="60">
        <v>0.18</v>
      </c>
    </row>
    <row r="38" spans="1:4" x14ac:dyDescent="0.25">
      <c r="A38" s="26" t="s">
        <v>24</v>
      </c>
      <c r="B38" s="9" t="s">
        <v>427</v>
      </c>
      <c r="C38" s="22">
        <v>1409</v>
      </c>
      <c r="D38" s="60">
        <v>0.13</v>
      </c>
    </row>
    <row r="39" spans="1:4" x14ac:dyDescent="0.25">
      <c r="A39" s="26" t="s">
        <v>28</v>
      </c>
      <c r="B39" s="9" t="s">
        <v>428</v>
      </c>
      <c r="C39" s="22">
        <v>1031</v>
      </c>
      <c r="D39" s="60">
        <v>0.1</v>
      </c>
    </row>
    <row r="40" spans="1:4" x14ac:dyDescent="0.25">
      <c r="A40" s="26" t="s">
        <v>6</v>
      </c>
      <c r="B40" s="9" t="s">
        <v>429</v>
      </c>
      <c r="C40" s="22">
        <v>788</v>
      </c>
      <c r="D40" s="60">
        <v>7.0000000000000007E-2</v>
      </c>
    </row>
    <row r="41" spans="1:4" x14ac:dyDescent="0.25">
      <c r="A41" s="26" t="s">
        <v>29</v>
      </c>
      <c r="B41" s="9" t="s">
        <v>430</v>
      </c>
      <c r="C41" s="22">
        <v>460</v>
      </c>
      <c r="D41" s="60">
        <v>0.04</v>
      </c>
    </row>
    <row r="42" spans="1:4" ht="15" customHeight="1" x14ac:dyDescent="0.25">
      <c r="A42" s="88" t="s">
        <v>431</v>
      </c>
      <c r="B42" s="89"/>
      <c r="C42" s="23">
        <v>1058881</v>
      </c>
      <c r="D42" s="61">
        <v>100</v>
      </c>
    </row>
    <row r="44" spans="1:4" x14ac:dyDescent="0.25">
      <c r="A44" s="83" t="s">
        <v>501</v>
      </c>
      <c r="B44" s="84"/>
      <c r="C44" s="84"/>
    </row>
    <row r="45" spans="1:4" x14ac:dyDescent="0.25">
      <c r="A45" s="85" t="s">
        <v>483</v>
      </c>
      <c r="B45" s="85"/>
      <c r="C45" s="85"/>
    </row>
    <row r="46" spans="1:4" x14ac:dyDescent="0.25">
      <c r="A46" s="86" t="s">
        <v>482</v>
      </c>
      <c r="B46" s="87"/>
      <c r="C46" s="87"/>
    </row>
  </sheetData>
  <mergeCells count="5">
    <mergeCell ref="A46:C46"/>
    <mergeCell ref="A6:D6"/>
    <mergeCell ref="A42:B42"/>
    <mergeCell ref="A44:C44"/>
    <mergeCell ref="A45:C45"/>
  </mergeCells>
  <hyperlinks>
    <hyperlink ref="D5" location="Índice!A1" display="Inicio" xr:uid="{334AFCD2-572F-4BB5-8DA4-86C754355454}"/>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5:Y47"/>
  <sheetViews>
    <sheetView showGridLines="0" workbookViewId="0">
      <pane ySplit="9" topLeftCell="A10" activePane="bottomLeft" state="frozen"/>
      <selection pane="bottomLeft" activeCell="D5" sqref="D5"/>
    </sheetView>
  </sheetViews>
  <sheetFormatPr baseColWidth="10" defaultColWidth="9.140625" defaultRowHeight="14.25" x14ac:dyDescent="0.25"/>
  <cols>
    <col min="1" max="1" width="16.85546875" style="7" customWidth="1"/>
    <col min="2" max="3" width="45.7109375" style="7" customWidth="1"/>
    <col min="4" max="4" width="37.7109375" style="7" customWidth="1"/>
    <col min="5" max="5" width="31.7109375" style="7" customWidth="1"/>
    <col min="6" max="7" width="45.7109375" style="7" customWidth="1"/>
    <col min="8" max="8" width="18.7109375" style="7" customWidth="1"/>
    <col min="9" max="9" width="45.7109375" style="7" customWidth="1"/>
    <col min="10" max="10" width="33.7109375" style="7" customWidth="1"/>
    <col min="11" max="11" width="39.7109375" style="7" customWidth="1"/>
    <col min="12" max="12" width="34.7109375" style="7" customWidth="1"/>
    <col min="13" max="13" width="42.7109375" style="7" customWidth="1"/>
    <col min="14" max="14" width="31.7109375" style="7" customWidth="1"/>
    <col min="15" max="17" width="45.7109375" style="7" customWidth="1"/>
    <col min="18" max="18" width="15.7109375" style="7" customWidth="1"/>
    <col min="19" max="20" width="45.7109375" style="7" customWidth="1"/>
    <col min="21" max="21" width="36.7109375" style="7" customWidth="1"/>
    <col min="22" max="23" width="45.7109375" style="7" customWidth="1"/>
    <col min="24" max="24" width="15" style="7" customWidth="1"/>
    <col min="25" max="25" width="20.7109375" style="7" customWidth="1"/>
    <col min="26" max="16384" width="9.140625" style="7"/>
  </cols>
  <sheetData>
    <row r="5" spans="1:25" ht="15" x14ac:dyDescent="0.25">
      <c r="D5" s="52" t="s">
        <v>480</v>
      </c>
    </row>
    <row r="6" spans="1:25" ht="14.25" customHeight="1" x14ac:dyDescent="0.25">
      <c r="A6" s="82" t="s">
        <v>504</v>
      </c>
      <c r="B6" s="82"/>
      <c r="C6" s="82"/>
      <c r="D6" s="82"/>
      <c r="E6" s="27"/>
      <c r="F6" s="27"/>
      <c r="G6" s="27"/>
      <c r="H6" s="27"/>
      <c r="I6" s="27"/>
      <c r="J6" s="27"/>
      <c r="K6" s="27"/>
      <c r="L6" s="27"/>
      <c r="M6" s="27"/>
      <c r="N6" s="27"/>
      <c r="O6" s="27"/>
      <c r="P6" s="27"/>
      <c r="Q6" s="27"/>
      <c r="R6" s="27"/>
      <c r="S6" s="27"/>
      <c r="T6" s="27"/>
      <c r="U6" s="27"/>
      <c r="V6" s="27"/>
      <c r="W6" s="27"/>
      <c r="X6" s="27"/>
      <c r="Y6" s="27"/>
    </row>
    <row r="9" spans="1:25" ht="71.25" x14ac:dyDescent="0.25">
      <c r="A9" s="8" t="s">
        <v>484</v>
      </c>
      <c r="B9" s="8" t="s">
        <v>438</v>
      </c>
      <c r="C9" s="8" t="s">
        <v>373</v>
      </c>
      <c r="D9" s="8" t="s">
        <v>375</v>
      </c>
      <c r="E9" s="8" t="s">
        <v>360</v>
      </c>
      <c r="F9" s="8" t="s">
        <v>374</v>
      </c>
      <c r="G9" s="8" t="s">
        <v>371</v>
      </c>
      <c r="H9" s="8" t="s">
        <v>368</v>
      </c>
      <c r="I9" s="8" t="s">
        <v>357</v>
      </c>
      <c r="J9" s="8" t="s">
        <v>363</v>
      </c>
      <c r="K9" s="8" t="s">
        <v>358</v>
      </c>
      <c r="L9" s="8" t="s">
        <v>367</v>
      </c>
      <c r="M9" s="8" t="s">
        <v>369</v>
      </c>
      <c r="N9" s="8" t="s">
        <v>370</v>
      </c>
      <c r="O9" s="8" t="s">
        <v>362</v>
      </c>
      <c r="P9" s="8" t="s">
        <v>364</v>
      </c>
      <c r="Q9" s="8" t="s">
        <v>372</v>
      </c>
      <c r="R9" s="8" t="s">
        <v>365</v>
      </c>
      <c r="S9" s="8" t="s">
        <v>361</v>
      </c>
      <c r="T9" s="8" t="s">
        <v>366</v>
      </c>
      <c r="U9" s="8" t="s">
        <v>359</v>
      </c>
      <c r="V9" s="8" t="s">
        <v>376</v>
      </c>
      <c r="W9" s="8" t="s">
        <v>377</v>
      </c>
      <c r="X9" s="8" t="s">
        <v>440</v>
      </c>
      <c r="Y9" s="8" t="s">
        <v>441</v>
      </c>
    </row>
    <row r="10" spans="1:25" x14ac:dyDescent="0.25">
      <c r="A10" s="26" t="s">
        <v>19</v>
      </c>
      <c r="B10" s="9" t="s">
        <v>398</v>
      </c>
      <c r="C10" s="22">
        <v>171</v>
      </c>
      <c r="D10" s="22">
        <v>56</v>
      </c>
      <c r="E10" s="22">
        <v>15873</v>
      </c>
      <c r="F10" s="22">
        <v>137</v>
      </c>
      <c r="G10" s="22">
        <v>760</v>
      </c>
      <c r="H10" s="22">
        <v>1803</v>
      </c>
      <c r="I10" s="22">
        <v>112016</v>
      </c>
      <c r="J10" s="22">
        <v>3496</v>
      </c>
      <c r="K10" s="22">
        <v>24042</v>
      </c>
      <c r="L10" s="22">
        <v>1920</v>
      </c>
      <c r="M10" s="22">
        <v>1736</v>
      </c>
      <c r="N10" s="22">
        <v>994</v>
      </c>
      <c r="O10" s="22">
        <v>5509</v>
      </c>
      <c r="P10" s="22">
        <v>3445</v>
      </c>
      <c r="Q10" s="22">
        <v>190</v>
      </c>
      <c r="R10" s="22">
        <v>2361</v>
      </c>
      <c r="S10" s="22">
        <v>4486</v>
      </c>
      <c r="T10" s="22">
        <v>1304</v>
      </c>
      <c r="U10" s="22">
        <v>15455</v>
      </c>
      <c r="V10" s="22">
        <v>0</v>
      </c>
      <c r="W10" s="22">
        <v>1</v>
      </c>
      <c r="X10" s="22">
        <v>0</v>
      </c>
      <c r="Y10" s="22">
        <v>195755</v>
      </c>
    </row>
    <row r="11" spans="1:25" x14ac:dyDescent="0.25">
      <c r="A11" s="26" t="s">
        <v>27</v>
      </c>
      <c r="B11" s="9" t="s">
        <v>399</v>
      </c>
      <c r="C11" s="22">
        <v>131</v>
      </c>
      <c r="D11" s="22">
        <v>20</v>
      </c>
      <c r="E11" s="22">
        <v>9808</v>
      </c>
      <c r="F11" s="22">
        <v>91</v>
      </c>
      <c r="G11" s="22">
        <v>425</v>
      </c>
      <c r="H11" s="22">
        <v>1007</v>
      </c>
      <c r="I11" s="22">
        <v>68102</v>
      </c>
      <c r="J11" s="22">
        <v>2351</v>
      </c>
      <c r="K11" s="22">
        <v>17557</v>
      </c>
      <c r="L11" s="22">
        <v>903</v>
      </c>
      <c r="M11" s="22">
        <v>644</v>
      </c>
      <c r="N11" s="22">
        <v>654</v>
      </c>
      <c r="O11" s="22">
        <v>2656</v>
      </c>
      <c r="P11" s="22">
        <v>1763</v>
      </c>
      <c r="Q11" s="22">
        <v>165</v>
      </c>
      <c r="R11" s="22">
        <v>894</v>
      </c>
      <c r="S11" s="22">
        <v>2656</v>
      </c>
      <c r="T11" s="22">
        <v>1215</v>
      </c>
      <c r="U11" s="22">
        <v>10629</v>
      </c>
      <c r="V11" s="22">
        <v>0</v>
      </c>
      <c r="W11" s="22">
        <v>0</v>
      </c>
      <c r="X11" s="22">
        <v>0</v>
      </c>
      <c r="Y11" s="22">
        <v>121671</v>
      </c>
    </row>
    <row r="12" spans="1:25" x14ac:dyDescent="0.25">
      <c r="A12" s="26" t="s">
        <v>395</v>
      </c>
      <c r="B12" s="9" t="s">
        <v>400</v>
      </c>
      <c r="C12" s="22">
        <v>81</v>
      </c>
      <c r="D12" s="22">
        <v>21</v>
      </c>
      <c r="E12" s="22">
        <v>5734</v>
      </c>
      <c r="F12" s="22">
        <v>69</v>
      </c>
      <c r="G12" s="22">
        <v>352</v>
      </c>
      <c r="H12" s="22">
        <v>561</v>
      </c>
      <c r="I12" s="22">
        <v>50620</v>
      </c>
      <c r="J12" s="22">
        <v>1523</v>
      </c>
      <c r="K12" s="22">
        <v>12600</v>
      </c>
      <c r="L12" s="22">
        <v>700</v>
      </c>
      <c r="M12" s="22">
        <v>561</v>
      </c>
      <c r="N12" s="22">
        <v>423</v>
      </c>
      <c r="O12" s="22">
        <v>2103</v>
      </c>
      <c r="P12" s="22">
        <v>1683</v>
      </c>
      <c r="Q12" s="22">
        <v>58</v>
      </c>
      <c r="R12" s="22">
        <v>1090</v>
      </c>
      <c r="S12" s="22">
        <v>2321</v>
      </c>
      <c r="T12" s="22">
        <v>1025</v>
      </c>
      <c r="U12" s="22">
        <v>8437</v>
      </c>
      <c r="V12" s="22">
        <v>2</v>
      </c>
      <c r="W12" s="22">
        <v>0</v>
      </c>
      <c r="X12" s="22">
        <v>0</v>
      </c>
      <c r="Y12" s="22">
        <v>89964</v>
      </c>
    </row>
    <row r="13" spans="1:25" x14ac:dyDescent="0.25">
      <c r="A13" s="26" t="s">
        <v>8</v>
      </c>
      <c r="B13" s="9" t="s">
        <v>401</v>
      </c>
      <c r="C13" s="22">
        <v>83</v>
      </c>
      <c r="D13" s="22">
        <v>15</v>
      </c>
      <c r="E13" s="22">
        <v>4417</v>
      </c>
      <c r="F13" s="22">
        <v>39</v>
      </c>
      <c r="G13" s="22">
        <v>202</v>
      </c>
      <c r="H13" s="22">
        <v>393</v>
      </c>
      <c r="I13" s="22">
        <v>36925</v>
      </c>
      <c r="J13" s="22">
        <v>968</v>
      </c>
      <c r="K13" s="22">
        <v>8220</v>
      </c>
      <c r="L13" s="22">
        <v>373</v>
      </c>
      <c r="M13" s="22">
        <v>401</v>
      </c>
      <c r="N13" s="22">
        <v>269</v>
      </c>
      <c r="O13" s="22">
        <v>1443</v>
      </c>
      <c r="P13" s="22">
        <v>910</v>
      </c>
      <c r="Q13" s="22">
        <v>109</v>
      </c>
      <c r="R13" s="22">
        <v>640</v>
      </c>
      <c r="S13" s="22">
        <v>1597</v>
      </c>
      <c r="T13" s="22">
        <v>685</v>
      </c>
      <c r="U13" s="22">
        <v>4532</v>
      </c>
      <c r="V13" s="22">
        <v>0</v>
      </c>
      <c r="W13" s="22">
        <v>0</v>
      </c>
      <c r="X13" s="22">
        <v>0</v>
      </c>
      <c r="Y13" s="22">
        <v>62221</v>
      </c>
    </row>
    <row r="14" spans="1:25" x14ac:dyDescent="0.25">
      <c r="A14" s="26" t="s">
        <v>5</v>
      </c>
      <c r="B14" s="9" t="s">
        <v>402</v>
      </c>
      <c r="C14" s="22">
        <v>46</v>
      </c>
      <c r="D14" s="22">
        <v>11</v>
      </c>
      <c r="E14" s="22">
        <v>2971</v>
      </c>
      <c r="F14" s="22">
        <v>16</v>
      </c>
      <c r="G14" s="22">
        <v>249</v>
      </c>
      <c r="H14" s="22">
        <v>269</v>
      </c>
      <c r="I14" s="22">
        <v>30643</v>
      </c>
      <c r="J14" s="22">
        <v>949</v>
      </c>
      <c r="K14" s="22">
        <v>8802</v>
      </c>
      <c r="L14" s="22">
        <v>297</v>
      </c>
      <c r="M14" s="22">
        <v>249</v>
      </c>
      <c r="N14" s="22">
        <v>166</v>
      </c>
      <c r="O14" s="22">
        <v>1004</v>
      </c>
      <c r="P14" s="22">
        <v>593</v>
      </c>
      <c r="Q14" s="22">
        <v>129</v>
      </c>
      <c r="R14" s="22">
        <v>736</v>
      </c>
      <c r="S14" s="22">
        <v>1023</v>
      </c>
      <c r="T14" s="22">
        <v>370</v>
      </c>
      <c r="U14" s="22">
        <v>4057</v>
      </c>
      <c r="V14" s="22">
        <v>1</v>
      </c>
      <c r="W14" s="22">
        <v>0</v>
      </c>
      <c r="X14" s="22">
        <v>0</v>
      </c>
      <c r="Y14" s="22">
        <v>52581</v>
      </c>
    </row>
    <row r="15" spans="1:25" x14ac:dyDescent="0.25">
      <c r="A15" s="26" t="s">
        <v>26</v>
      </c>
      <c r="B15" s="9" t="s">
        <v>403</v>
      </c>
      <c r="C15" s="22">
        <v>42</v>
      </c>
      <c r="D15" s="22">
        <v>7</v>
      </c>
      <c r="E15" s="22">
        <v>2468</v>
      </c>
      <c r="F15" s="22">
        <v>32</v>
      </c>
      <c r="G15" s="22">
        <v>196</v>
      </c>
      <c r="H15" s="22">
        <v>397</v>
      </c>
      <c r="I15" s="22">
        <v>27483</v>
      </c>
      <c r="J15" s="22">
        <v>621</v>
      </c>
      <c r="K15" s="22">
        <v>5325</v>
      </c>
      <c r="L15" s="22">
        <v>354</v>
      </c>
      <c r="M15" s="22">
        <v>215</v>
      </c>
      <c r="N15" s="22">
        <v>106</v>
      </c>
      <c r="O15" s="22">
        <v>709</v>
      </c>
      <c r="P15" s="22">
        <v>665</v>
      </c>
      <c r="Q15" s="22">
        <v>36</v>
      </c>
      <c r="R15" s="22">
        <v>667</v>
      </c>
      <c r="S15" s="22">
        <v>960</v>
      </c>
      <c r="T15" s="22">
        <v>397</v>
      </c>
      <c r="U15" s="22">
        <v>3587</v>
      </c>
      <c r="V15" s="22">
        <v>0</v>
      </c>
      <c r="W15" s="22">
        <v>1</v>
      </c>
      <c r="X15" s="22">
        <v>0</v>
      </c>
      <c r="Y15" s="22">
        <v>44268</v>
      </c>
    </row>
    <row r="16" spans="1:25" x14ac:dyDescent="0.25">
      <c r="A16" s="26" t="s">
        <v>7</v>
      </c>
      <c r="B16" s="9" t="s">
        <v>404</v>
      </c>
      <c r="C16" s="22">
        <v>17</v>
      </c>
      <c r="D16" s="22">
        <v>9</v>
      </c>
      <c r="E16" s="22">
        <v>2350</v>
      </c>
      <c r="F16" s="22">
        <v>10</v>
      </c>
      <c r="G16" s="22">
        <v>102</v>
      </c>
      <c r="H16" s="22">
        <v>140</v>
      </c>
      <c r="I16" s="22">
        <v>23723</v>
      </c>
      <c r="J16" s="22">
        <v>793</v>
      </c>
      <c r="K16" s="22">
        <v>7362</v>
      </c>
      <c r="L16" s="22">
        <v>238</v>
      </c>
      <c r="M16" s="22">
        <v>190</v>
      </c>
      <c r="N16" s="22">
        <v>107</v>
      </c>
      <c r="O16" s="22">
        <v>1080</v>
      </c>
      <c r="P16" s="22">
        <v>399</v>
      </c>
      <c r="Q16" s="22">
        <v>139</v>
      </c>
      <c r="R16" s="22">
        <v>471</v>
      </c>
      <c r="S16" s="22">
        <v>941</v>
      </c>
      <c r="T16" s="22">
        <v>299</v>
      </c>
      <c r="U16" s="22">
        <v>2810</v>
      </c>
      <c r="V16" s="22">
        <v>0</v>
      </c>
      <c r="W16" s="22">
        <v>0</v>
      </c>
      <c r="X16" s="22">
        <v>0</v>
      </c>
      <c r="Y16" s="22">
        <v>41180</v>
      </c>
    </row>
    <row r="17" spans="1:25" x14ac:dyDescent="0.25">
      <c r="A17" s="26" t="s">
        <v>10</v>
      </c>
      <c r="B17" s="9" t="s">
        <v>405</v>
      </c>
      <c r="C17" s="22">
        <v>46</v>
      </c>
      <c r="D17" s="22">
        <v>3</v>
      </c>
      <c r="E17" s="22">
        <v>2122</v>
      </c>
      <c r="F17" s="22">
        <v>20</v>
      </c>
      <c r="G17" s="22">
        <v>104</v>
      </c>
      <c r="H17" s="22">
        <v>154</v>
      </c>
      <c r="I17" s="22">
        <v>25353</v>
      </c>
      <c r="J17" s="22">
        <v>519</v>
      </c>
      <c r="K17" s="22">
        <v>6258</v>
      </c>
      <c r="L17" s="22">
        <v>236</v>
      </c>
      <c r="M17" s="22">
        <v>98</v>
      </c>
      <c r="N17" s="22">
        <v>73</v>
      </c>
      <c r="O17" s="22">
        <v>451</v>
      </c>
      <c r="P17" s="22">
        <v>513</v>
      </c>
      <c r="Q17" s="22">
        <v>55</v>
      </c>
      <c r="R17" s="22">
        <v>469</v>
      </c>
      <c r="S17" s="22">
        <v>706</v>
      </c>
      <c r="T17" s="22">
        <v>302</v>
      </c>
      <c r="U17" s="22">
        <v>3113</v>
      </c>
      <c r="V17" s="22">
        <v>0</v>
      </c>
      <c r="W17" s="22">
        <v>0</v>
      </c>
      <c r="X17" s="22">
        <v>1</v>
      </c>
      <c r="Y17" s="22">
        <v>40596</v>
      </c>
    </row>
    <row r="18" spans="1:25" x14ac:dyDescent="0.25">
      <c r="A18" s="26" t="s">
        <v>4</v>
      </c>
      <c r="B18" s="9" t="s">
        <v>406</v>
      </c>
      <c r="C18" s="22">
        <v>23</v>
      </c>
      <c r="D18" s="22">
        <v>6</v>
      </c>
      <c r="E18" s="22">
        <v>2366</v>
      </c>
      <c r="F18" s="22">
        <v>16</v>
      </c>
      <c r="G18" s="22">
        <v>101</v>
      </c>
      <c r="H18" s="22">
        <v>75</v>
      </c>
      <c r="I18" s="22">
        <v>26124</v>
      </c>
      <c r="J18" s="22">
        <v>547</v>
      </c>
      <c r="K18" s="22">
        <v>5026</v>
      </c>
      <c r="L18" s="22">
        <v>213</v>
      </c>
      <c r="M18" s="22">
        <v>145</v>
      </c>
      <c r="N18" s="22">
        <v>67</v>
      </c>
      <c r="O18" s="22">
        <v>692</v>
      </c>
      <c r="P18" s="22">
        <v>398</v>
      </c>
      <c r="Q18" s="22">
        <v>71</v>
      </c>
      <c r="R18" s="22">
        <v>319</v>
      </c>
      <c r="S18" s="22">
        <v>742</v>
      </c>
      <c r="T18" s="22">
        <v>274</v>
      </c>
      <c r="U18" s="22">
        <v>2680</v>
      </c>
      <c r="V18" s="22">
        <v>0</v>
      </c>
      <c r="W18" s="22">
        <v>0</v>
      </c>
      <c r="X18" s="22">
        <v>0</v>
      </c>
      <c r="Y18" s="22">
        <v>39885</v>
      </c>
    </row>
    <row r="19" spans="1:25" x14ac:dyDescent="0.25">
      <c r="A19" s="26" t="s">
        <v>11</v>
      </c>
      <c r="B19" s="9" t="s">
        <v>407</v>
      </c>
      <c r="C19" s="22">
        <v>42</v>
      </c>
      <c r="D19" s="22">
        <v>3</v>
      </c>
      <c r="E19" s="22">
        <v>2744</v>
      </c>
      <c r="F19" s="22">
        <v>23</v>
      </c>
      <c r="G19" s="22">
        <v>114</v>
      </c>
      <c r="H19" s="22">
        <v>103</v>
      </c>
      <c r="I19" s="22">
        <v>22418</v>
      </c>
      <c r="J19" s="22">
        <v>311</v>
      </c>
      <c r="K19" s="22">
        <v>5600</v>
      </c>
      <c r="L19" s="22">
        <v>208</v>
      </c>
      <c r="M19" s="22">
        <v>100</v>
      </c>
      <c r="N19" s="22">
        <v>42</v>
      </c>
      <c r="O19" s="22">
        <v>414</v>
      </c>
      <c r="P19" s="22">
        <v>362</v>
      </c>
      <c r="Q19" s="22">
        <v>38</v>
      </c>
      <c r="R19" s="22">
        <v>278</v>
      </c>
      <c r="S19" s="22">
        <v>547</v>
      </c>
      <c r="T19" s="22">
        <v>349</v>
      </c>
      <c r="U19" s="22">
        <v>2622</v>
      </c>
      <c r="V19" s="22">
        <v>0</v>
      </c>
      <c r="W19" s="22">
        <v>0</v>
      </c>
      <c r="X19" s="22">
        <v>0</v>
      </c>
      <c r="Y19" s="22">
        <v>36318</v>
      </c>
    </row>
    <row r="20" spans="1:25" x14ac:dyDescent="0.25">
      <c r="A20" s="26" t="s">
        <v>13</v>
      </c>
      <c r="B20" s="9" t="s">
        <v>408</v>
      </c>
      <c r="C20" s="22">
        <v>39</v>
      </c>
      <c r="D20" s="22">
        <v>4</v>
      </c>
      <c r="E20" s="22">
        <v>2124</v>
      </c>
      <c r="F20" s="22">
        <v>11</v>
      </c>
      <c r="G20" s="22">
        <v>101</v>
      </c>
      <c r="H20" s="22">
        <v>139</v>
      </c>
      <c r="I20" s="22">
        <v>20160</v>
      </c>
      <c r="J20" s="22">
        <v>435</v>
      </c>
      <c r="K20" s="22">
        <v>5345</v>
      </c>
      <c r="L20" s="22">
        <v>191</v>
      </c>
      <c r="M20" s="22">
        <v>162</v>
      </c>
      <c r="N20" s="22">
        <v>84</v>
      </c>
      <c r="O20" s="22">
        <v>570</v>
      </c>
      <c r="P20" s="22">
        <v>432</v>
      </c>
      <c r="Q20" s="22">
        <v>58</v>
      </c>
      <c r="R20" s="22">
        <v>321</v>
      </c>
      <c r="S20" s="22">
        <v>716</v>
      </c>
      <c r="T20" s="22">
        <v>295</v>
      </c>
      <c r="U20" s="22">
        <v>2768</v>
      </c>
      <c r="V20" s="22">
        <v>0</v>
      </c>
      <c r="W20" s="22">
        <v>0</v>
      </c>
      <c r="X20" s="22">
        <v>0</v>
      </c>
      <c r="Y20" s="22">
        <v>33955</v>
      </c>
    </row>
    <row r="21" spans="1:25" x14ac:dyDescent="0.25">
      <c r="A21" s="26" t="s">
        <v>396</v>
      </c>
      <c r="B21" s="9" t="s">
        <v>409</v>
      </c>
      <c r="C21" s="22">
        <v>15</v>
      </c>
      <c r="D21" s="22">
        <v>7</v>
      </c>
      <c r="E21" s="22">
        <v>2198</v>
      </c>
      <c r="F21" s="22">
        <v>7</v>
      </c>
      <c r="G21" s="22">
        <v>74</v>
      </c>
      <c r="H21" s="22">
        <v>133</v>
      </c>
      <c r="I21" s="22">
        <v>21385</v>
      </c>
      <c r="J21" s="22">
        <v>521</v>
      </c>
      <c r="K21" s="22">
        <v>4142</v>
      </c>
      <c r="L21" s="22">
        <v>173</v>
      </c>
      <c r="M21" s="22">
        <v>173</v>
      </c>
      <c r="N21" s="22">
        <v>104</v>
      </c>
      <c r="O21" s="22">
        <v>676</v>
      </c>
      <c r="P21" s="22">
        <v>360</v>
      </c>
      <c r="Q21" s="22">
        <v>51</v>
      </c>
      <c r="R21" s="22">
        <v>340</v>
      </c>
      <c r="S21" s="22">
        <v>755</v>
      </c>
      <c r="T21" s="22">
        <v>282</v>
      </c>
      <c r="U21" s="22">
        <v>2425</v>
      </c>
      <c r="V21" s="22">
        <v>0</v>
      </c>
      <c r="W21" s="22">
        <v>0</v>
      </c>
      <c r="X21" s="22">
        <v>0</v>
      </c>
      <c r="Y21" s="22">
        <v>33821</v>
      </c>
    </row>
    <row r="22" spans="1:25" x14ac:dyDescent="0.25">
      <c r="A22" s="26" t="s">
        <v>23</v>
      </c>
      <c r="B22" s="9" t="s">
        <v>410</v>
      </c>
      <c r="C22" s="22">
        <v>44</v>
      </c>
      <c r="D22" s="22">
        <v>8</v>
      </c>
      <c r="E22" s="22">
        <v>2039</v>
      </c>
      <c r="F22" s="22">
        <v>18</v>
      </c>
      <c r="G22" s="22">
        <v>143</v>
      </c>
      <c r="H22" s="22">
        <v>225</v>
      </c>
      <c r="I22" s="22">
        <v>17443</v>
      </c>
      <c r="J22" s="22">
        <v>665</v>
      </c>
      <c r="K22" s="22">
        <v>5468</v>
      </c>
      <c r="L22" s="22">
        <v>189</v>
      </c>
      <c r="M22" s="22">
        <v>136</v>
      </c>
      <c r="N22" s="22">
        <v>86</v>
      </c>
      <c r="O22" s="22">
        <v>712</v>
      </c>
      <c r="P22" s="22">
        <v>499</v>
      </c>
      <c r="Q22" s="22">
        <v>39</v>
      </c>
      <c r="R22" s="22">
        <v>392</v>
      </c>
      <c r="S22" s="22">
        <v>637</v>
      </c>
      <c r="T22" s="22">
        <v>312</v>
      </c>
      <c r="U22" s="22">
        <v>2784</v>
      </c>
      <c r="V22" s="22">
        <v>0</v>
      </c>
      <c r="W22" s="22">
        <v>0</v>
      </c>
      <c r="X22" s="22">
        <v>0</v>
      </c>
      <c r="Y22" s="22">
        <v>31839</v>
      </c>
    </row>
    <row r="23" spans="1:25" x14ac:dyDescent="0.25">
      <c r="A23" s="26" t="s">
        <v>25</v>
      </c>
      <c r="B23" s="9" t="s">
        <v>411</v>
      </c>
      <c r="C23" s="22">
        <v>26</v>
      </c>
      <c r="D23" s="22">
        <v>8</v>
      </c>
      <c r="E23" s="22">
        <v>1145</v>
      </c>
      <c r="F23" s="22">
        <v>20</v>
      </c>
      <c r="G23" s="22">
        <v>106</v>
      </c>
      <c r="H23" s="22">
        <v>51</v>
      </c>
      <c r="I23" s="22">
        <v>16696</v>
      </c>
      <c r="J23" s="22">
        <v>249</v>
      </c>
      <c r="K23" s="22">
        <v>3384</v>
      </c>
      <c r="L23" s="22">
        <v>151</v>
      </c>
      <c r="M23" s="22">
        <v>89</v>
      </c>
      <c r="N23" s="22">
        <v>31</v>
      </c>
      <c r="O23" s="22">
        <v>322</v>
      </c>
      <c r="P23" s="22">
        <v>325</v>
      </c>
      <c r="Q23" s="22">
        <v>52</v>
      </c>
      <c r="R23" s="22">
        <v>285</v>
      </c>
      <c r="S23" s="22">
        <v>388</v>
      </c>
      <c r="T23" s="22">
        <v>235</v>
      </c>
      <c r="U23" s="22">
        <v>1890</v>
      </c>
      <c r="V23" s="22">
        <v>0</v>
      </c>
      <c r="W23" s="22">
        <v>0</v>
      </c>
      <c r="X23" s="22">
        <v>0</v>
      </c>
      <c r="Y23" s="22">
        <v>25453</v>
      </c>
    </row>
    <row r="24" spans="1:25" x14ac:dyDescent="0.25">
      <c r="A24" s="26" t="s">
        <v>17</v>
      </c>
      <c r="B24" s="9" t="s">
        <v>412</v>
      </c>
      <c r="C24" s="22">
        <v>21</v>
      </c>
      <c r="D24" s="22">
        <v>7</v>
      </c>
      <c r="E24" s="22">
        <v>1603</v>
      </c>
      <c r="F24" s="22">
        <v>10</v>
      </c>
      <c r="G24" s="22">
        <v>56</v>
      </c>
      <c r="H24" s="22">
        <v>108</v>
      </c>
      <c r="I24" s="22">
        <v>13694</v>
      </c>
      <c r="J24" s="22">
        <v>317</v>
      </c>
      <c r="K24" s="22">
        <v>3822</v>
      </c>
      <c r="L24" s="22">
        <v>186</v>
      </c>
      <c r="M24" s="22">
        <v>100</v>
      </c>
      <c r="N24" s="22">
        <v>39</v>
      </c>
      <c r="O24" s="22">
        <v>427</v>
      </c>
      <c r="P24" s="22">
        <v>294</v>
      </c>
      <c r="Q24" s="22">
        <v>36</v>
      </c>
      <c r="R24" s="22">
        <v>353</v>
      </c>
      <c r="S24" s="22">
        <v>548</v>
      </c>
      <c r="T24" s="22">
        <v>318</v>
      </c>
      <c r="U24" s="22">
        <v>2047</v>
      </c>
      <c r="V24" s="22">
        <v>0</v>
      </c>
      <c r="W24" s="22">
        <v>0</v>
      </c>
      <c r="X24" s="22">
        <v>0</v>
      </c>
      <c r="Y24" s="22">
        <v>23986</v>
      </c>
    </row>
    <row r="25" spans="1:25" x14ac:dyDescent="0.25">
      <c r="A25" s="26" t="s">
        <v>14</v>
      </c>
      <c r="B25" s="9" t="s">
        <v>413</v>
      </c>
      <c r="C25" s="22">
        <v>18</v>
      </c>
      <c r="D25" s="22">
        <v>6</v>
      </c>
      <c r="E25" s="22">
        <v>1363</v>
      </c>
      <c r="F25" s="22">
        <v>14</v>
      </c>
      <c r="G25" s="22">
        <v>71</v>
      </c>
      <c r="H25" s="22">
        <v>112</v>
      </c>
      <c r="I25" s="22">
        <v>14080</v>
      </c>
      <c r="J25" s="22">
        <v>436</v>
      </c>
      <c r="K25" s="22">
        <v>3501</v>
      </c>
      <c r="L25" s="22">
        <v>185</v>
      </c>
      <c r="M25" s="22">
        <v>136</v>
      </c>
      <c r="N25" s="22">
        <v>43</v>
      </c>
      <c r="O25" s="22">
        <v>664</v>
      </c>
      <c r="P25" s="22">
        <v>342</v>
      </c>
      <c r="Q25" s="22">
        <v>46</v>
      </c>
      <c r="R25" s="22">
        <v>298</v>
      </c>
      <c r="S25" s="22">
        <v>570</v>
      </c>
      <c r="T25" s="22">
        <v>224</v>
      </c>
      <c r="U25" s="22">
        <v>1763</v>
      </c>
      <c r="V25" s="22">
        <v>0</v>
      </c>
      <c r="W25" s="22">
        <v>0</v>
      </c>
      <c r="X25" s="22">
        <v>0</v>
      </c>
      <c r="Y25" s="22">
        <v>23872</v>
      </c>
    </row>
    <row r="26" spans="1:25" x14ac:dyDescent="0.25">
      <c r="A26" s="26" t="s">
        <v>22</v>
      </c>
      <c r="B26" s="9" t="s">
        <v>414</v>
      </c>
      <c r="C26" s="22">
        <v>22</v>
      </c>
      <c r="D26" s="22">
        <v>7</v>
      </c>
      <c r="E26" s="22">
        <v>1236</v>
      </c>
      <c r="F26" s="22">
        <v>15</v>
      </c>
      <c r="G26" s="22">
        <v>59</v>
      </c>
      <c r="H26" s="22">
        <v>131</v>
      </c>
      <c r="I26" s="22">
        <v>13397</v>
      </c>
      <c r="J26" s="22">
        <v>374</v>
      </c>
      <c r="K26" s="22">
        <v>3760</v>
      </c>
      <c r="L26" s="22">
        <v>162</v>
      </c>
      <c r="M26" s="22">
        <v>182</v>
      </c>
      <c r="N26" s="22">
        <v>91</v>
      </c>
      <c r="O26" s="22">
        <v>765</v>
      </c>
      <c r="P26" s="22">
        <v>323</v>
      </c>
      <c r="Q26" s="22">
        <v>36</v>
      </c>
      <c r="R26" s="22">
        <v>219</v>
      </c>
      <c r="S26" s="22">
        <v>694</v>
      </c>
      <c r="T26" s="22">
        <v>260</v>
      </c>
      <c r="U26" s="22">
        <v>1977</v>
      </c>
      <c r="V26" s="22">
        <v>0</v>
      </c>
      <c r="W26" s="22">
        <v>0</v>
      </c>
      <c r="X26" s="22">
        <v>0</v>
      </c>
      <c r="Y26" s="22">
        <v>23710</v>
      </c>
    </row>
    <row r="27" spans="1:25" x14ac:dyDescent="0.25">
      <c r="A27" s="26" t="s">
        <v>16</v>
      </c>
      <c r="B27" s="9" t="s">
        <v>415</v>
      </c>
      <c r="C27" s="22">
        <v>23</v>
      </c>
      <c r="D27" s="22">
        <v>2</v>
      </c>
      <c r="E27" s="22">
        <v>1514</v>
      </c>
      <c r="F27" s="22">
        <v>10</v>
      </c>
      <c r="G27" s="22">
        <v>74</v>
      </c>
      <c r="H27" s="22">
        <v>180</v>
      </c>
      <c r="I27" s="22">
        <v>13000</v>
      </c>
      <c r="J27" s="22">
        <v>474</v>
      </c>
      <c r="K27" s="22">
        <v>3253</v>
      </c>
      <c r="L27" s="22">
        <v>158</v>
      </c>
      <c r="M27" s="22">
        <v>152</v>
      </c>
      <c r="N27" s="22">
        <v>142</v>
      </c>
      <c r="O27" s="22">
        <v>763</v>
      </c>
      <c r="P27" s="22">
        <v>398</v>
      </c>
      <c r="Q27" s="22">
        <v>23</v>
      </c>
      <c r="R27" s="22">
        <v>232</v>
      </c>
      <c r="S27" s="22">
        <v>710</v>
      </c>
      <c r="T27" s="22">
        <v>265</v>
      </c>
      <c r="U27" s="22">
        <v>2021</v>
      </c>
      <c r="V27" s="22">
        <v>0</v>
      </c>
      <c r="W27" s="22">
        <v>0</v>
      </c>
      <c r="X27" s="22">
        <v>0</v>
      </c>
      <c r="Y27" s="22">
        <v>23394</v>
      </c>
    </row>
    <row r="28" spans="1:25" x14ac:dyDescent="0.25">
      <c r="A28" s="26" t="s">
        <v>0</v>
      </c>
      <c r="B28" s="9" t="s">
        <v>416</v>
      </c>
      <c r="C28" s="22">
        <v>14</v>
      </c>
      <c r="D28" s="22">
        <v>2</v>
      </c>
      <c r="E28" s="22">
        <v>1113</v>
      </c>
      <c r="F28" s="22">
        <v>7</v>
      </c>
      <c r="G28" s="22">
        <v>36</v>
      </c>
      <c r="H28" s="22">
        <v>54</v>
      </c>
      <c r="I28" s="22">
        <v>12663</v>
      </c>
      <c r="J28" s="22">
        <v>265</v>
      </c>
      <c r="K28" s="22">
        <v>3274</v>
      </c>
      <c r="L28" s="22">
        <v>171</v>
      </c>
      <c r="M28" s="22">
        <v>50</v>
      </c>
      <c r="N28" s="22">
        <v>26</v>
      </c>
      <c r="O28" s="22">
        <v>235</v>
      </c>
      <c r="P28" s="22">
        <v>304</v>
      </c>
      <c r="Q28" s="22">
        <v>37</v>
      </c>
      <c r="R28" s="22">
        <v>298</v>
      </c>
      <c r="S28" s="22">
        <v>453</v>
      </c>
      <c r="T28" s="22">
        <v>210</v>
      </c>
      <c r="U28" s="22">
        <v>1548</v>
      </c>
      <c r="V28" s="22">
        <v>0</v>
      </c>
      <c r="W28" s="22">
        <v>0</v>
      </c>
      <c r="X28" s="22">
        <v>0</v>
      </c>
      <c r="Y28" s="22">
        <v>20760</v>
      </c>
    </row>
    <row r="29" spans="1:25" x14ac:dyDescent="0.25">
      <c r="A29" s="26" t="s">
        <v>15</v>
      </c>
      <c r="B29" s="9" t="s">
        <v>417</v>
      </c>
      <c r="C29" s="22">
        <v>17</v>
      </c>
      <c r="D29" s="22">
        <v>3</v>
      </c>
      <c r="E29" s="22">
        <v>1275</v>
      </c>
      <c r="F29" s="22">
        <v>14</v>
      </c>
      <c r="G29" s="22">
        <v>79</v>
      </c>
      <c r="H29" s="22">
        <v>29</v>
      </c>
      <c r="I29" s="22">
        <v>10831</v>
      </c>
      <c r="J29" s="22">
        <v>216</v>
      </c>
      <c r="K29" s="22">
        <v>3021</v>
      </c>
      <c r="L29" s="22">
        <v>99</v>
      </c>
      <c r="M29" s="22">
        <v>50</v>
      </c>
      <c r="N29" s="22">
        <v>26</v>
      </c>
      <c r="O29" s="22">
        <v>242</v>
      </c>
      <c r="P29" s="22">
        <v>231</v>
      </c>
      <c r="Q29" s="22">
        <v>33</v>
      </c>
      <c r="R29" s="22">
        <v>194</v>
      </c>
      <c r="S29" s="22">
        <v>318</v>
      </c>
      <c r="T29" s="22">
        <v>236</v>
      </c>
      <c r="U29" s="22">
        <v>1325</v>
      </c>
      <c r="V29" s="22">
        <v>0</v>
      </c>
      <c r="W29" s="22">
        <v>0</v>
      </c>
      <c r="X29" s="22">
        <v>0</v>
      </c>
      <c r="Y29" s="22">
        <v>18239</v>
      </c>
    </row>
    <row r="30" spans="1:25" x14ac:dyDescent="0.25">
      <c r="A30" s="26" t="s">
        <v>20</v>
      </c>
      <c r="B30" s="9" t="s">
        <v>418</v>
      </c>
      <c r="C30" s="22">
        <v>14</v>
      </c>
      <c r="D30" s="22">
        <v>0</v>
      </c>
      <c r="E30" s="22">
        <v>980</v>
      </c>
      <c r="F30" s="22">
        <v>7</v>
      </c>
      <c r="G30" s="22">
        <v>34</v>
      </c>
      <c r="H30" s="22">
        <v>99</v>
      </c>
      <c r="I30" s="22">
        <v>8678</v>
      </c>
      <c r="J30" s="22">
        <v>332</v>
      </c>
      <c r="K30" s="22">
        <v>2523</v>
      </c>
      <c r="L30" s="22">
        <v>79</v>
      </c>
      <c r="M30" s="22">
        <v>84</v>
      </c>
      <c r="N30" s="22">
        <v>93</v>
      </c>
      <c r="O30" s="22">
        <v>427</v>
      </c>
      <c r="P30" s="22">
        <v>236</v>
      </c>
      <c r="Q30" s="22">
        <v>17</v>
      </c>
      <c r="R30" s="22">
        <v>125</v>
      </c>
      <c r="S30" s="22">
        <v>457</v>
      </c>
      <c r="T30" s="22">
        <v>171</v>
      </c>
      <c r="U30" s="22">
        <v>1467</v>
      </c>
      <c r="V30" s="22">
        <v>0</v>
      </c>
      <c r="W30" s="22">
        <v>0</v>
      </c>
      <c r="X30" s="22">
        <v>0</v>
      </c>
      <c r="Y30" s="22">
        <v>15823</v>
      </c>
    </row>
    <row r="31" spans="1:25" x14ac:dyDescent="0.25">
      <c r="A31" s="26" t="s">
        <v>3</v>
      </c>
      <c r="B31" s="9" t="s">
        <v>419</v>
      </c>
      <c r="C31" s="22">
        <v>18</v>
      </c>
      <c r="D31" s="22">
        <v>4</v>
      </c>
      <c r="E31" s="22">
        <v>649</v>
      </c>
      <c r="F31" s="22">
        <v>8</v>
      </c>
      <c r="G31" s="22">
        <v>47</v>
      </c>
      <c r="H31" s="22">
        <v>101</v>
      </c>
      <c r="I31" s="22">
        <v>5792</v>
      </c>
      <c r="J31" s="22">
        <v>233</v>
      </c>
      <c r="K31" s="22">
        <v>2209</v>
      </c>
      <c r="L31" s="22">
        <v>76</v>
      </c>
      <c r="M31" s="22">
        <v>67</v>
      </c>
      <c r="N31" s="22">
        <v>28</v>
      </c>
      <c r="O31" s="22">
        <v>273</v>
      </c>
      <c r="P31" s="22">
        <v>180</v>
      </c>
      <c r="Q31" s="22">
        <v>24</v>
      </c>
      <c r="R31" s="22">
        <v>139</v>
      </c>
      <c r="S31" s="22">
        <v>239</v>
      </c>
      <c r="T31" s="22">
        <v>88</v>
      </c>
      <c r="U31" s="22">
        <v>806</v>
      </c>
      <c r="V31" s="22">
        <v>0</v>
      </c>
      <c r="W31" s="22">
        <v>0</v>
      </c>
      <c r="X31" s="22">
        <v>0</v>
      </c>
      <c r="Y31" s="22">
        <v>10981</v>
      </c>
    </row>
    <row r="32" spans="1:25" x14ac:dyDescent="0.25">
      <c r="A32" s="26" t="s">
        <v>397</v>
      </c>
      <c r="B32" s="9" t="s">
        <v>420</v>
      </c>
      <c r="C32" s="22">
        <v>5</v>
      </c>
      <c r="D32" s="22">
        <v>2</v>
      </c>
      <c r="E32" s="22">
        <v>663</v>
      </c>
      <c r="F32" s="22">
        <v>9</v>
      </c>
      <c r="G32" s="22">
        <v>31</v>
      </c>
      <c r="H32" s="22">
        <v>36</v>
      </c>
      <c r="I32" s="22">
        <v>6805</v>
      </c>
      <c r="J32" s="22">
        <v>108</v>
      </c>
      <c r="K32" s="22">
        <v>1659</v>
      </c>
      <c r="L32" s="22">
        <v>76</v>
      </c>
      <c r="M32" s="22">
        <v>38</v>
      </c>
      <c r="N32" s="22">
        <v>12</v>
      </c>
      <c r="O32" s="22">
        <v>90</v>
      </c>
      <c r="P32" s="22">
        <v>141</v>
      </c>
      <c r="Q32" s="22">
        <v>21</v>
      </c>
      <c r="R32" s="22">
        <v>106</v>
      </c>
      <c r="S32" s="22">
        <v>111</v>
      </c>
      <c r="T32" s="22">
        <v>91</v>
      </c>
      <c r="U32" s="22">
        <v>939</v>
      </c>
      <c r="V32" s="22">
        <v>0</v>
      </c>
      <c r="W32" s="22">
        <v>0</v>
      </c>
      <c r="X32" s="22">
        <v>0</v>
      </c>
      <c r="Y32" s="22">
        <v>10943</v>
      </c>
    </row>
    <row r="33" spans="1:25" x14ac:dyDescent="0.25">
      <c r="A33" s="26" t="s">
        <v>2</v>
      </c>
      <c r="B33" s="9" t="s">
        <v>421</v>
      </c>
      <c r="C33" s="22">
        <v>14</v>
      </c>
      <c r="D33" s="22">
        <v>6</v>
      </c>
      <c r="E33" s="22">
        <v>372</v>
      </c>
      <c r="F33" s="22">
        <v>10</v>
      </c>
      <c r="G33" s="22">
        <v>21</v>
      </c>
      <c r="H33" s="22">
        <v>22</v>
      </c>
      <c r="I33" s="22">
        <v>4599</v>
      </c>
      <c r="J33" s="22">
        <v>137</v>
      </c>
      <c r="K33" s="22">
        <v>1400</v>
      </c>
      <c r="L33" s="22">
        <v>64</v>
      </c>
      <c r="M33" s="22">
        <v>46</v>
      </c>
      <c r="N33" s="22">
        <v>21</v>
      </c>
      <c r="O33" s="22">
        <v>158</v>
      </c>
      <c r="P33" s="22">
        <v>122</v>
      </c>
      <c r="Q33" s="22">
        <v>15</v>
      </c>
      <c r="R33" s="22">
        <v>82</v>
      </c>
      <c r="S33" s="22">
        <v>175</v>
      </c>
      <c r="T33" s="22">
        <v>92</v>
      </c>
      <c r="U33" s="22">
        <v>576</v>
      </c>
      <c r="V33" s="22">
        <v>0</v>
      </c>
      <c r="W33" s="22">
        <v>0</v>
      </c>
      <c r="X33" s="22">
        <v>0</v>
      </c>
      <c r="Y33" s="22">
        <v>7932</v>
      </c>
    </row>
    <row r="34" spans="1:25" x14ac:dyDescent="0.25">
      <c r="A34" s="26" t="s">
        <v>9</v>
      </c>
      <c r="B34" s="9" t="s">
        <v>422</v>
      </c>
      <c r="C34" s="22">
        <v>12</v>
      </c>
      <c r="D34" s="22">
        <v>1</v>
      </c>
      <c r="E34" s="22">
        <v>427</v>
      </c>
      <c r="F34" s="22">
        <v>9</v>
      </c>
      <c r="G34" s="22">
        <v>26</v>
      </c>
      <c r="H34" s="22">
        <v>27</v>
      </c>
      <c r="I34" s="22">
        <v>4535</v>
      </c>
      <c r="J34" s="22">
        <v>89</v>
      </c>
      <c r="K34" s="22">
        <v>1097</v>
      </c>
      <c r="L34" s="22">
        <v>53</v>
      </c>
      <c r="M34" s="22">
        <v>34</v>
      </c>
      <c r="N34" s="22">
        <v>12</v>
      </c>
      <c r="O34" s="22">
        <v>175</v>
      </c>
      <c r="P34" s="22">
        <v>73</v>
      </c>
      <c r="Q34" s="22">
        <v>20</v>
      </c>
      <c r="R34" s="22">
        <v>81</v>
      </c>
      <c r="S34" s="22">
        <v>131</v>
      </c>
      <c r="T34" s="22">
        <v>82</v>
      </c>
      <c r="U34" s="22">
        <v>628</v>
      </c>
      <c r="V34" s="22">
        <v>0</v>
      </c>
      <c r="W34" s="22">
        <v>0</v>
      </c>
      <c r="X34" s="22">
        <v>0</v>
      </c>
      <c r="Y34" s="22">
        <v>7512</v>
      </c>
    </row>
    <row r="35" spans="1:25" x14ac:dyDescent="0.25">
      <c r="A35" s="26" t="s">
        <v>21</v>
      </c>
      <c r="B35" s="9" t="s">
        <v>423</v>
      </c>
      <c r="C35" s="22">
        <v>29</v>
      </c>
      <c r="D35" s="22">
        <v>4</v>
      </c>
      <c r="E35" s="22">
        <v>411</v>
      </c>
      <c r="F35" s="22">
        <v>19</v>
      </c>
      <c r="G35" s="22">
        <v>29</v>
      </c>
      <c r="H35" s="22">
        <v>7</v>
      </c>
      <c r="I35" s="22">
        <v>4403</v>
      </c>
      <c r="J35" s="22">
        <v>120</v>
      </c>
      <c r="K35" s="22">
        <v>1159</v>
      </c>
      <c r="L35" s="22">
        <v>70</v>
      </c>
      <c r="M35" s="22">
        <v>25</v>
      </c>
      <c r="N35" s="22">
        <v>11</v>
      </c>
      <c r="O35" s="22">
        <v>91</v>
      </c>
      <c r="P35" s="22">
        <v>105</v>
      </c>
      <c r="Q35" s="22">
        <v>34</v>
      </c>
      <c r="R35" s="22">
        <v>47</v>
      </c>
      <c r="S35" s="22">
        <v>93</v>
      </c>
      <c r="T35" s="22">
        <v>60</v>
      </c>
      <c r="U35" s="22">
        <v>616</v>
      </c>
      <c r="V35" s="22">
        <v>0</v>
      </c>
      <c r="W35" s="22">
        <v>0</v>
      </c>
      <c r="X35" s="22">
        <v>0</v>
      </c>
      <c r="Y35" s="22">
        <v>7333</v>
      </c>
    </row>
    <row r="36" spans="1:25" x14ac:dyDescent="0.25">
      <c r="A36" s="26" t="s">
        <v>18</v>
      </c>
      <c r="B36" s="9" t="s">
        <v>424</v>
      </c>
      <c r="C36" s="22">
        <v>7</v>
      </c>
      <c r="D36" s="22">
        <v>1</v>
      </c>
      <c r="E36" s="22">
        <v>467</v>
      </c>
      <c r="F36" s="22">
        <v>4</v>
      </c>
      <c r="G36" s="22">
        <v>24</v>
      </c>
      <c r="H36" s="22">
        <v>28</v>
      </c>
      <c r="I36" s="22">
        <v>3894</v>
      </c>
      <c r="J36" s="22">
        <v>69</v>
      </c>
      <c r="K36" s="22">
        <v>1130</v>
      </c>
      <c r="L36" s="22">
        <v>56</v>
      </c>
      <c r="M36" s="22">
        <v>59</v>
      </c>
      <c r="N36" s="22">
        <v>6</v>
      </c>
      <c r="O36" s="22">
        <v>159</v>
      </c>
      <c r="P36" s="22">
        <v>75</v>
      </c>
      <c r="Q36" s="22">
        <v>11</v>
      </c>
      <c r="R36" s="22">
        <v>73</v>
      </c>
      <c r="S36" s="22">
        <v>125</v>
      </c>
      <c r="T36" s="22">
        <v>52</v>
      </c>
      <c r="U36" s="22">
        <v>590</v>
      </c>
      <c r="V36" s="22">
        <v>0</v>
      </c>
      <c r="W36" s="22">
        <v>0</v>
      </c>
      <c r="X36" s="22">
        <v>0</v>
      </c>
      <c r="Y36" s="22">
        <v>6830</v>
      </c>
    </row>
    <row r="37" spans="1:25" x14ac:dyDescent="0.25">
      <c r="A37" s="26" t="s">
        <v>1</v>
      </c>
      <c r="B37" s="9" t="s">
        <v>425</v>
      </c>
      <c r="C37" s="22">
        <v>4</v>
      </c>
      <c r="D37" s="22">
        <v>0</v>
      </c>
      <c r="E37" s="22">
        <v>172</v>
      </c>
      <c r="F37" s="22">
        <v>2</v>
      </c>
      <c r="G37" s="22">
        <v>2</v>
      </c>
      <c r="H37" s="22">
        <v>19</v>
      </c>
      <c r="I37" s="22">
        <v>1277</v>
      </c>
      <c r="J37" s="22">
        <v>27</v>
      </c>
      <c r="K37" s="22">
        <v>498</v>
      </c>
      <c r="L37" s="22">
        <v>18</v>
      </c>
      <c r="M37" s="22">
        <v>8</v>
      </c>
      <c r="N37" s="22">
        <v>1</v>
      </c>
      <c r="O37" s="22">
        <v>48</v>
      </c>
      <c r="P37" s="22">
        <v>29</v>
      </c>
      <c r="Q37" s="22">
        <v>6</v>
      </c>
      <c r="R37" s="22">
        <v>16</v>
      </c>
      <c r="S37" s="22">
        <v>35</v>
      </c>
      <c r="T37" s="22">
        <v>20</v>
      </c>
      <c r="U37" s="22">
        <v>246</v>
      </c>
      <c r="V37" s="22">
        <v>0</v>
      </c>
      <c r="W37" s="22">
        <v>0</v>
      </c>
      <c r="X37" s="22">
        <v>0</v>
      </c>
      <c r="Y37" s="22">
        <v>2428</v>
      </c>
    </row>
    <row r="38" spans="1:25" x14ac:dyDescent="0.25">
      <c r="A38" s="26" t="s">
        <v>12</v>
      </c>
      <c r="B38" s="9" t="s">
        <v>426</v>
      </c>
      <c r="C38" s="22">
        <v>2</v>
      </c>
      <c r="D38" s="22">
        <v>1</v>
      </c>
      <c r="E38" s="22">
        <v>94</v>
      </c>
      <c r="F38" s="22">
        <v>4</v>
      </c>
      <c r="G38" s="22">
        <v>7</v>
      </c>
      <c r="H38" s="22">
        <v>8</v>
      </c>
      <c r="I38" s="22">
        <v>977</v>
      </c>
      <c r="J38" s="22">
        <v>47</v>
      </c>
      <c r="K38" s="22">
        <v>465</v>
      </c>
      <c r="L38" s="22">
        <v>22</v>
      </c>
      <c r="M38" s="22">
        <v>4</v>
      </c>
      <c r="N38" s="22">
        <v>1</v>
      </c>
      <c r="O38" s="22">
        <v>30</v>
      </c>
      <c r="P38" s="22">
        <v>67</v>
      </c>
      <c r="Q38" s="22">
        <v>4</v>
      </c>
      <c r="R38" s="22">
        <v>13</v>
      </c>
      <c r="S38" s="22">
        <v>29</v>
      </c>
      <c r="T38" s="22">
        <v>25</v>
      </c>
      <c r="U38" s="22">
        <v>143</v>
      </c>
      <c r="V38" s="22">
        <v>0</v>
      </c>
      <c r="W38" s="22">
        <v>0</v>
      </c>
      <c r="X38" s="22">
        <v>0</v>
      </c>
      <c r="Y38" s="22">
        <v>1943</v>
      </c>
    </row>
    <row r="39" spans="1:25" x14ac:dyDescent="0.25">
      <c r="A39" s="26" t="s">
        <v>24</v>
      </c>
      <c r="B39" s="9" t="s">
        <v>427</v>
      </c>
      <c r="C39" s="22">
        <v>1</v>
      </c>
      <c r="D39" s="22">
        <v>0</v>
      </c>
      <c r="E39" s="22">
        <v>61</v>
      </c>
      <c r="F39" s="22">
        <v>3</v>
      </c>
      <c r="G39" s="22">
        <v>2</v>
      </c>
      <c r="H39" s="22">
        <v>4</v>
      </c>
      <c r="I39" s="22">
        <v>766</v>
      </c>
      <c r="J39" s="22">
        <v>33</v>
      </c>
      <c r="K39" s="22">
        <v>311</v>
      </c>
      <c r="L39" s="22">
        <v>10</v>
      </c>
      <c r="M39" s="22">
        <v>13</v>
      </c>
      <c r="N39" s="22">
        <v>1</v>
      </c>
      <c r="O39" s="22">
        <v>14</v>
      </c>
      <c r="P39" s="22">
        <v>48</v>
      </c>
      <c r="Q39" s="22">
        <v>3</v>
      </c>
      <c r="R39" s="22">
        <v>9</v>
      </c>
      <c r="S39" s="22">
        <v>32</v>
      </c>
      <c r="T39" s="22">
        <v>14</v>
      </c>
      <c r="U39" s="22">
        <v>84</v>
      </c>
      <c r="V39" s="22">
        <v>0</v>
      </c>
      <c r="W39" s="22">
        <v>0</v>
      </c>
      <c r="X39" s="22">
        <v>0</v>
      </c>
      <c r="Y39" s="22">
        <v>1409</v>
      </c>
    </row>
    <row r="40" spans="1:25" x14ac:dyDescent="0.25">
      <c r="A40" s="26" t="s">
        <v>28</v>
      </c>
      <c r="B40" s="9" t="s">
        <v>428</v>
      </c>
      <c r="C40" s="22">
        <v>0</v>
      </c>
      <c r="D40" s="22">
        <v>2</v>
      </c>
      <c r="E40" s="22">
        <v>62</v>
      </c>
      <c r="F40" s="22">
        <v>1</v>
      </c>
      <c r="G40" s="22">
        <v>6</v>
      </c>
      <c r="H40" s="22">
        <v>1</v>
      </c>
      <c r="I40" s="22">
        <v>666</v>
      </c>
      <c r="J40" s="22">
        <v>14</v>
      </c>
      <c r="K40" s="22">
        <v>175</v>
      </c>
      <c r="L40" s="22">
        <v>3</v>
      </c>
      <c r="M40" s="22">
        <v>3</v>
      </c>
      <c r="N40" s="22">
        <v>0</v>
      </c>
      <c r="O40" s="22">
        <v>6</v>
      </c>
      <c r="P40" s="22">
        <v>3</v>
      </c>
      <c r="Q40" s="22">
        <v>5</v>
      </c>
      <c r="R40" s="22">
        <v>3</v>
      </c>
      <c r="S40" s="22">
        <v>6</v>
      </c>
      <c r="T40" s="22">
        <v>3</v>
      </c>
      <c r="U40" s="22">
        <v>72</v>
      </c>
      <c r="V40" s="22">
        <v>0</v>
      </c>
      <c r="W40" s="22">
        <v>0</v>
      </c>
      <c r="X40" s="22">
        <v>0</v>
      </c>
      <c r="Y40" s="22">
        <v>1031</v>
      </c>
    </row>
    <row r="41" spans="1:25" x14ac:dyDescent="0.25">
      <c r="A41" s="26" t="s">
        <v>6</v>
      </c>
      <c r="B41" s="9" t="s">
        <v>429</v>
      </c>
      <c r="C41" s="22">
        <v>0</v>
      </c>
      <c r="D41" s="22">
        <v>0</v>
      </c>
      <c r="E41" s="22">
        <v>47</v>
      </c>
      <c r="F41" s="22">
        <v>1</v>
      </c>
      <c r="G41" s="22">
        <v>23</v>
      </c>
      <c r="H41" s="22">
        <v>2</v>
      </c>
      <c r="I41" s="22">
        <v>448</v>
      </c>
      <c r="J41" s="22">
        <v>19</v>
      </c>
      <c r="K41" s="22">
        <v>168</v>
      </c>
      <c r="L41" s="22">
        <v>5</v>
      </c>
      <c r="M41" s="22">
        <v>4</v>
      </c>
      <c r="N41" s="22">
        <v>1</v>
      </c>
      <c r="O41" s="22">
        <v>2</v>
      </c>
      <c r="P41" s="22">
        <v>1</v>
      </c>
      <c r="Q41" s="22">
        <v>3</v>
      </c>
      <c r="R41" s="22">
        <v>4</v>
      </c>
      <c r="S41" s="22">
        <v>4</v>
      </c>
      <c r="T41" s="22">
        <v>12</v>
      </c>
      <c r="U41" s="22">
        <v>44</v>
      </c>
      <c r="V41" s="22">
        <v>0</v>
      </c>
      <c r="W41" s="22">
        <v>0</v>
      </c>
      <c r="X41" s="22">
        <v>0</v>
      </c>
      <c r="Y41" s="22">
        <v>788</v>
      </c>
    </row>
    <row r="42" spans="1:25" x14ac:dyDescent="0.25">
      <c r="A42" s="26" t="s">
        <v>29</v>
      </c>
      <c r="B42" s="9" t="s">
        <v>430</v>
      </c>
      <c r="C42" s="22">
        <v>0</v>
      </c>
      <c r="D42" s="22">
        <v>0</v>
      </c>
      <c r="E42" s="22">
        <v>29</v>
      </c>
      <c r="F42" s="22">
        <v>1</v>
      </c>
      <c r="G42" s="22">
        <v>2</v>
      </c>
      <c r="H42" s="22">
        <v>1</v>
      </c>
      <c r="I42" s="22">
        <v>249</v>
      </c>
      <c r="J42" s="22">
        <v>8</v>
      </c>
      <c r="K42" s="22">
        <v>96</v>
      </c>
      <c r="L42" s="22">
        <v>3</v>
      </c>
      <c r="M42" s="22">
        <v>1</v>
      </c>
      <c r="N42" s="22">
        <v>0</v>
      </c>
      <c r="O42" s="22">
        <v>8</v>
      </c>
      <c r="P42" s="22">
        <v>3</v>
      </c>
      <c r="Q42" s="22">
        <v>4</v>
      </c>
      <c r="R42" s="22">
        <v>6</v>
      </c>
      <c r="S42" s="22">
        <v>10</v>
      </c>
      <c r="T42" s="22">
        <v>4</v>
      </c>
      <c r="U42" s="22">
        <v>35</v>
      </c>
      <c r="V42" s="22">
        <v>0</v>
      </c>
      <c r="W42" s="22">
        <v>0</v>
      </c>
      <c r="X42" s="22">
        <v>0</v>
      </c>
      <c r="Y42" s="22">
        <v>460</v>
      </c>
    </row>
    <row r="43" spans="1:25" ht="15" customHeight="1" x14ac:dyDescent="0.25">
      <c r="A43" s="88" t="s">
        <v>431</v>
      </c>
      <c r="B43" s="89"/>
      <c r="C43" s="23">
        <v>1027</v>
      </c>
      <c r="D43" s="23">
        <v>226</v>
      </c>
      <c r="E43" s="23">
        <v>70897</v>
      </c>
      <c r="F43" s="23">
        <v>657</v>
      </c>
      <c r="G43" s="23">
        <v>3658</v>
      </c>
      <c r="H43" s="23">
        <v>6419</v>
      </c>
      <c r="I43" s="23">
        <v>619845</v>
      </c>
      <c r="J43" s="23">
        <v>17266</v>
      </c>
      <c r="K43" s="23">
        <v>152652</v>
      </c>
      <c r="L43" s="23">
        <v>7642</v>
      </c>
      <c r="M43" s="23">
        <v>5955</v>
      </c>
      <c r="N43" s="23">
        <v>3760</v>
      </c>
      <c r="O43" s="23">
        <v>22918</v>
      </c>
      <c r="P43" s="23">
        <v>15322</v>
      </c>
      <c r="Q43" s="23">
        <v>1568</v>
      </c>
      <c r="R43" s="23">
        <v>11561</v>
      </c>
      <c r="S43" s="23">
        <v>23215</v>
      </c>
      <c r="T43" s="23">
        <v>9571</v>
      </c>
      <c r="U43" s="23">
        <v>84716</v>
      </c>
      <c r="V43" s="23">
        <v>3</v>
      </c>
      <c r="W43" s="23">
        <v>2</v>
      </c>
      <c r="X43" s="23">
        <v>1</v>
      </c>
      <c r="Y43" s="23">
        <v>1058881</v>
      </c>
    </row>
    <row r="45" spans="1:25" x14ac:dyDescent="0.25">
      <c r="A45" s="83" t="s">
        <v>501</v>
      </c>
      <c r="B45" s="84"/>
      <c r="C45" s="84"/>
    </row>
    <row r="46" spans="1:25" x14ac:dyDescent="0.25">
      <c r="A46" s="85" t="s">
        <v>483</v>
      </c>
      <c r="B46" s="85"/>
      <c r="C46" s="85"/>
    </row>
    <row r="47" spans="1:25" x14ac:dyDescent="0.25">
      <c r="A47" s="86" t="s">
        <v>482</v>
      </c>
      <c r="B47" s="87"/>
      <c r="C47" s="87"/>
    </row>
  </sheetData>
  <mergeCells count="5">
    <mergeCell ref="A47:C47"/>
    <mergeCell ref="A6:D6"/>
    <mergeCell ref="A43:B43"/>
    <mergeCell ref="A45:C45"/>
    <mergeCell ref="A46:C46"/>
  </mergeCells>
  <hyperlinks>
    <hyperlink ref="D5" location="Índice!A1" display="Inicio" xr:uid="{D48AC348-CC32-45D3-9BF9-CC311C9C33FE}"/>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5:CN47"/>
  <sheetViews>
    <sheetView showGridLines="0" workbookViewId="0">
      <pane xSplit="2" ySplit="9" topLeftCell="CK37" activePane="bottomRight" state="frozen"/>
      <selection pane="topRight" activeCell="C1" sqref="C1"/>
      <selection pane="bottomLeft" activeCell="A10" sqref="A10"/>
      <selection pane="bottomRight" activeCell="CN8" sqref="CN8"/>
    </sheetView>
  </sheetViews>
  <sheetFormatPr baseColWidth="10" defaultColWidth="9.140625" defaultRowHeight="14.25" x14ac:dyDescent="0.25"/>
  <cols>
    <col min="1" max="1" width="15" style="7" customWidth="1"/>
    <col min="2" max="3" width="45.7109375" style="7" customWidth="1"/>
    <col min="4" max="4" width="42.7109375" style="7" customWidth="1"/>
    <col min="5" max="5" width="26.7109375" style="7" customWidth="1"/>
    <col min="6" max="7" width="45.7109375" style="7" customWidth="1"/>
    <col min="8" max="8" width="42.7109375" style="7" customWidth="1"/>
    <col min="9" max="9" width="43.7109375" style="7" customWidth="1"/>
    <col min="10" max="10" width="45.7109375" style="7" customWidth="1"/>
    <col min="11" max="11" width="44.7109375" style="7" customWidth="1"/>
    <col min="12" max="12" width="29.7109375" style="7" customWidth="1"/>
    <col min="13" max="13" width="41.7109375" style="7" customWidth="1"/>
    <col min="14" max="14" width="40.7109375" style="7" customWidth="1"/>
    <col min="15" max="15" width="38.7109375" style="7" customWidth="1"/>
    <col min="16" max="32" width="45.7109375" style="7" customWidth="1"/>
    <col min="33" max="33" width="38.7109375" style="7" customWidth="1"/>
    <col min="34" max="39" width="45.7109375" style="7" customWidth="1"/>
    <col min="40" max="41" width="32.7109375" style="7" customWidth="1"/>
    <col min="42" max="46" width="45.7109375" style="7" customWidth="1"/>
    <col min="47" max="47" width="26.7109375" style="7" customWidth="1"/>
    <col min="48" max="48" width="23.7109375" style="7" customWidth="1"/>
    <col min="49" max="49" width="45.7109375" style="7" customWidth="1"/>
    <col min="50" max="50" width="39.7109375" style="7" customWidth="1"/>
    <col min="51" max="51" width="18.7109375" style="7" customWidth="1"/>
    <col min="52" max="52" width="45.7109375" style="7" customWidth="1"/>
    <col min="53" max="53" width="29.7109375" style="7" customWidth="1"/>
    <col min="54" max="55" width="45.7109375" style="7" customWidth="1"/>
    <col min="56" max="56" width="25.7109375" style="7" customWidth="1"/>
    <col min="57" max="61" width="45.7109375" style="7" customWidth="1"/>
    <col min="62" max="62" width="32.7109375" style="7" customWidth="1"/>
    <col min="63" max="65" width="45.7109375" style="7" customWidth="1"/>
    <col min="66" max="66" width="44.7109375" style="7" customWidth="1"/>
    <col min="67" max="67" width="39.7109375" style="7" customWidth="1"/>
    <col min="68" max="68" width="45.7109375" style="7" customWidth="1"/>
    <col min="69" max="69" width="31.7109375" style="7" customWidth="1"/>
    <col min="70" max="70" width="45.7109375" style="7" customWidth="1"/>
    <col min="71" max="71" width="28.7109375" style="7" customWidth="1"/>
    <col min="72" max="76" width="45.7109375" style="7" customWidth="1"/>
    <col min="77" max="77" width="16.7109375" style="7" customWidth="1"/>
    <col min="78" max="84" width="45.7109375" style="7" customWidth="1"/>
    <col min="85" max="85" width="34.7109375" style="7" customWidth="1"/>
    <col min="86" max="90" width="45.7109375" style="7" customWidth="1"/>
    <col min="91" max="91" width="13.28515625" style="7" customWidth="1"/>
    <col min="92" max="92" width="20.7109375" style="7" customWidth="1"/>
    <col min="93" max="16384" width="9.140625" style="7"/>
  </cols>
  <sheetData>
    <row r="5" spans="1:92" ht="15" x14ac:dyDescent="0.25">
      <c r="D5" s="52" t="s">
        <v>480</v>
      </c>
    </row>
    <row r="6" spans="1:92" ht="14.25" customHeight="1" x14ac:dyDescent="0.25">
      <c r="A6" s="82" t="s">
        <v>505</v>
      </c>
      <c r="B6" s="82"/>
      <c r="C6" s="82"/>
      <c r="D6" s="82"/>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row>
    <row r="8" spans="1:92" ht="15" x14ac:dyDescent="0.25">
      <c r="CN8" s="52" t="s">
        <v>480</v>
      </c>
    </row>
    <row r="9" spans="1:92" ht="71.25" x14ac:dyDescent="0.25">
      <c r="A9" s="8" t="s">
        <v>484</v>
      </c>
      <c r="B9" s="8" t="s">
        <v>438</v>
      </c>
      <c r="C9" s="8" t="s">
        <v>87</v>
      </c>
      <c r="D9" s="8" t="s">
        <v>102</v>
      </c>
      <c r="E9" s="8" t="s">
        <v>113</v>
      </c>
      <c r="F9" s="8" t="s">
        <v>111</v>
      </c>
      <c r="G9" s="8" t="s">
        <v>112</v>
      </c>
      <c r="H9" s="8" t="s">
        <v>114</v>
      </c>
      <c r="I9" s="8" t="s">
        <v>110</v>
      </c>
      <c r="J9" s="8" t="s">
        <v>105</v>
      </c>
      <c r="K9" s="8" t="s">
        <v>39</v>
      </c>
      <c r="L9" s="8" t="s">
        <v>89</v>
      </c>
      <c r="M9" s="8" t="s">
        <v>108</v>
      </c>
      <c r="N9" s="8" t="s">
        <v>61</v>
      </c>
      <c r="O9" s="8" t="s">
        <v>40</v>
      </c>
      <c r="P9" s="8" t="s">
        <v>48</v>
      </c>
      <c r="Q9" s="8" t="s">
        <v>49</v>
      </c>
      <c r="R9" s="8" t="s">
        <v>94</v>
      </c>
      <c r="S9" s="8" t="s">
        <v>60</v>
      </c>
      <c r="T9" s="8" t="s">
        <v>106</v>
      </c>
      <c r="U9" s="8" t="s">
        <v>76</v>
      </c>
      <c r="V9" s="8" t="s">
        <v>97</v>
      </c>
      <c r="W9" s="8" t="s">
        <v>73</v>
      </c>
      <c r="X9" s="8" t="s">
        <v>63</v>
      </c>
      <c r="Y9" s="8" t="s">
        <v>86</v>
      </c>
      <c r="Z9" s="8" t="s">
        <v>42</v>
      </c>
      <c r="AA9" s="8" t="s">
        <v>99</v>
      </c>
      <c r="AB9" s="8" t="s">
        <v>92</v>
      </c>
      <c r="AC9" s="8" t="s">
        <v>78</v>
      </c>
      <c r="AD9" s="8" t="s">
        <v>88</v>
      </c>
      <c r="AE9" s="8" t="s">
        <v>104</v>
      </c>
      <c r="AF9" s="8" t="s">
        <v>50</v>
      </c>
      <c r="AG9" s="8" t="s">
        <v>59</v>
      </c>
      <c r="AH9" s="8" t="s">
        <v>44</v>
      </c>
      <c r="AI9" s="8" t="s">
        <v>90</v>
      </c>
      <c r="AJ9" s="8" t="s">
        <v>83</v>
      </c>
      <c r="AK9" s="8" t="s">
        <v>109</v>
      </c>
      <c r="AL9" s="8" t="s">
        <v>65</v>
      </c>
      <c r="AM9" s="8" t="s">
        <v>107</v>
      </c>
      <c r="AN9" s="8" t="s">
        <v>67</v>
      </c>
      <c r="AO9" s="8" t="s">
        <v>68</v>
      </c>
      <c r="AP9" s="8" t="s">
        <v>75</v>
      </c>
      <c r="AQ9" s="8" t="s">
        <v>32</v>
      </c>
      <c r="AR9" s="8" t="s">
        <v>34</v>
      </c>
      <c r="AS9" s="8" t="s">
        <v>30</v>
      </c>
      <c r="AT9" s="8" t="s">
        <v>47</v>
      </c>
      <c r="AU9" s="8" t="s">
        <v>95</v>
      </c>
      <c r="AV9" s="8" t="s">
        <v>103</v>
      </c>
      <c r="AW9" s="8" t="s">
        <v>41</v>
      </c>
      <c r="AX9" s="8" t="s">
        <v>80</v>
      </c>
      <c r="AY9" s="8" t="s">
        <v>37</v>
      </c>
      <c r="AZ9" s="8" t="s">
        <v>31</v>
      </c>
      <c r="BA9" s="8" t="s">
        <v>77</v>
      </c>
      <c r="BB9" s="8" t="s">
        <v>101</v>
      </c>
      <c r="BC9" s="8" t="s">
        <v>93</v>
      </c>
      <c r="BD9" s="8" t="s">
        <v>53</v>
      </c>
      <c r="BE9" s="8" t="s">
        <v>79</v>
      </c>
      <c r="BF9" s="8" t="s">
        <v>91</v>
      </c>
      <c r="BG9" s="8" t="s">
        <v>57</v>
      </c>
      <c r="BH9" s="8" t="s">
        <v>96</v>
      </c>
      <c r="BI9" s="8" t="s">
        <v>70</v>
      </c>
      <c r="BJ9" s="8" t="s">
        <v>55</v>
      </c>
      <c r="BK9" s="8" t="s">
        <v>43</v>
      </c>
      <c r="BL9" s="8" t="s">
        <v>69</v>
      </c>
      <c r="BM9" s="8" t="s">
        <v>52</v>
      </c>
      <c r="BN9" s="8" t="s">
        <v>98</v>
      </c>
      <c r="BO9" s="8" t="s">
        <v>66</v>
      </c>
      <c r="BP9" s="8" t="s">
        <v>58</v>
      </c>
      <c r="BQ9" s="8" t="s">
        <v>62</v>
      </c>
      <c r="BR9" s="8" t="s">
        <v>56</v>
      </c>
      <c r="BS9" s="8" t="s">
        <v>85</v>
      </c>
      <c r="BT9" s="8" t="s">
        <v>72</v>
      </c>
      <c r="BU9" s="8" t="s">
        <v>71</v>
      </c>
      <c r="BV9" s="8" t="s">
        <v>81</v>
      </c>
      <c r="BW9" s="8" t="s">
        <v>46</v>
      </c>
      <c r="BX9" s="8" t="s">
        <v>74</v>
      </c>
      <c r="BY9" s="8" t="s">
        <v>38</v>
      </c>
      <c r="BZ9" s="8" t="s">
        <v>36</v>
      </c>
      <c r="CA9" s="8" t="s">
        <v>84</v>
      </c>
      <c r="CB9" s="8" t="s">
        <v>64</v>
      </c>
      <c r="CC9" s="8" t="s">
        <v>82</v>
      </c>
      <c r="CD9" s="8" t="s">
        <v>100</v>
      </c>
      <c r="CE9" s="8" t="s">
        <v>54</v>
      </c>
      <c r="CF9" s="8" t="s">
        <v>51</v>
      </c>
      <c r="CG9" s="8" t="s">
        <v>45</v>
      </c>
      <c r="CH9" s="8" t="s">
        <v>35</v>
      </c>
      <c r="CI9" s="8" t="s">
        <v>33</v>
      </c>
      <c r="CJ9" s="8" t="s">
        <v>117</v>
      </c>
      <c r="CK9" s="8" t="s">
        <v>115</v>
      </c>
      <c r="CL9" s="8" t="s">
        <v>116</v>
      </c>
      <c r="CM9" s="8" t="s">
        <v>439</v>
      </c>
      <c r="CN9" s="8" t="s">
        <v>433</v>
      </c>
    </row>
    <row r="10" spans="1:92" x14ac:dyDescent="0.25">
      <c r="A10" s="26" t="s">
        <v>19</v>
      </c>
      <c r="B10" s="9" t="s">
        <v>398</v>
      </c>
      <c r="C10" s="22">
        <v>136</v>
      </c>
      <c r="D10" s="22">
        <v>35</v>
      </c>
      <c r="E10" s="22">
        <v>0</v>
      </c>
      <c r="F10" s="22">
        <v>3</v>
      </c>
      <c r="G10" s="22">
        <v>6</v>
      </c>
      <c r="H10" s="22">
        <v>1</v>
      </c>
      <c r="I10" s="22">
        <v>1</v>
      </c>
      <c r="J10" s="22">
        <v>45</v>
      </c>
      <c r="K10" s="22">
        <v>1658</v>
      </c>
      <c r="L10" s="22">
        <v>67</v>
      </c>
      <c r="M10" s="22">
        <v>5</v>
      </c>
      <c r="N10" s="22">
        <v>767</v>
      </c>
      <c r="O10" s="22">
        <v>1994</v>
      </c>
      <c r="P10" s="22">
        <v>955</v>
      </c>
      <c r="Q10" s="22">
        <v>768</v>
      </c>
      <c r="R10" s="22">
        <v>159</v>
      </c>
      <c r="S10" s="22">
        <v>1159</v>
      </c>
      <c r="T10" s="22">
        <v>40</v>
      </c>
      <c r="U10" s="22">
        <v>453</v>
      </c>
      <c r="V10" s="22">
        <v>160</v>
      </c>
      <c r="W10" s="22">
        <v>627</v>
      </c>
      <c r="X10" s="22">
        <v>442</v>
      </c>
      <c r="Y10" s="22">
        <v>226</v>
      </c>
      <c r="Z10" s="22">
        <v>1801</v>
      </c>
      <c r="AA10" s="22">
        <v>104</v>
      </c>
      <c r="AB10" s="22">
        <v>196</v>
      </c>
      <c r="AC10" s="22">
        <v>417</v>
      </c>
      <c r="AD10" s="22">
        <v>262</v>
      </c>
      <c r="AE10" s="22">
        <v>45</v>
      </c>
      <c r="AF10" s="22">
        <v>1522</v>
      </c>
      <c r="AG10" s="22">
        <v>685</v>
      </c>
      <c r="AH10" s="22">
        <v>1361</v>
      </c>
      <c r="AI10" s="22">
        <v>137</v>
      </c>
      <c r="AJ10" s="22">
        <v>18</v>
      </c>
      <c r="AK10" s="22">
        <v>9</v>
      </c>
      <c r="AL10" s="22">
        <v>717</v>
      </c>
      <c r="AM10" s="22">
        <v>16</v>
      </c>
      <c r="AN10" s="22">
        <v>594</v>
      </c>
      <c r="AO10" s="22">
        <v>689</v>
      </c>
      <c r="AP10" s="22">
        <v>520</v>
      </c>
      <c r="AQ10" s="22">
        <v>11089</v>
      </c>
      <c r="AR10" s="22">
        <v>8592</v>
      </c>
      <c r="AS10" s="22">
        <v>92335</v>
      </c>
      <c r="AT10" s="22">
        <v>1393</v>
      </c>
      <c r="AU10" s="22">
        <v>20</v>
      </c>
      <c r="AV10" s="22">
        <v>95</v>
      </c>
      <c r="AW10" s="22">
        <v>1621</v>
      </c>
      <c r="AX10" s="22">
        <v>367</v>
      </c>
      <c r="AY10" s="22">
        <v>685</v>
      </c>
      <c r="AZ10" s="22">
        <v>23357</v>
      </c>
      <c r="BA10" s="22">
        <v>302</v>
      </c>
      <c r="BB10" s="22">
        <v>117</v>
      </c>
      <c r="BC10" s="22">
        <v>37</v>
      </c>
      <c r="BD10" s="22">
        <v>686</v>
      </c>
      <c r="BE10" s="22">
        <v>632</v>
      </c>
      <c r="BF10" s="22">
        <v>146</v>
      </c>
      <c r="BG10" s="22">
        <v>1107</v>
      </c>
      <c r="BH10" s="22">
        <v>119</v>
      </c>
      <c r="BI10" s="22">
        <v>510</v>
      </c>
      <c r="BJ10" s="22">
        <v>994</v>
      </c>
      <c r="BK10" s="22">
        <v>1363</v>
      </c>
      <c r="BL10" s="22">
        <v>756</v>
      </c>
      <c r="BM10" s="22">
        <v>1041</v>
      </c>
      <c r="BN10" s="22">
        <v>97</v>
      </c>
      <c r="BO10" s="22">
        <v>827</v>
      </c>
      <c r="BP10" s="22">
        <v>698</v>
      </c>
      <c r="BQ10" s="22">
        <v>727</v>
      </c>
      <c r="BR10" s="22">
        <v>677</v>
      </c>
      <c r="BS10" s="22">
        <v>307</v>
      </c>
      <c r="BT10" s="22">
        <v>295</v>
      </c>
      <c r="BU10" s="22">
        <v>645</v>
      </c>
      <c r="BV10" s="22">
        <v>324</v>
      </c>
      <c r="BW10" s="22">
        <v>1197</v>
      </c>
      <c r="BX10" s="22">
        <v>190</v>
      </c>
      <c r="BY10" s="22">
        <v>2361</v>
      </c>
      <c r="BZ10" s="22">
        <v>4023</v>
      </c>
      <c r="CA10" s="22">
        <v>160</v>
      </c>
      <c r="CB10" s="22">
        <v>303</v>
      </c>
      <c r="CC10" s="22">
        <v>247</v>
      </c>
      <c r="CD10" s="22">
        <v>62</v>
      </c>
      <c r="CE10" s="22">
        <v>436</v>
      </c>
      <c r="CF10" s="22">
        <v>559</v>
      </c>
      <c r="CG10" s="22">
        <v>1062</v>
      </c>
      <c r="CH10" s="22">
        <v>5258</v>
      </c>
      <c r="CI10" s="22">
        <v>9125</v>
      </c>
      <c r="CJ10" s="22">
        <v>0</v>
      </c>
      <c r="CK10" s="22">
        <v>0</v>
      </c>
      <c r="CL10" s="22">
        <v>1</v>
      </c>
      <c r="CM10" s="22">
        <v>10</v>
      </c>
      <c r="CN10" s="22">
        <v>195755</v>
      </c>
    </row>
    <row r="11" spans="1:92" x14ac:dyDescent="0.25">
      <c r="A11" s="26" t="s">
        <v>27</v>
      </c>
      <c r="B11" s="9" t="s">
        <v>399</v>
      </c>
      <c r="C11" s="22">
        <v>106</v>
      </c>
      <c r="D11" s="22">
        <v>25</v>
      </c>
      <c r="E11" s="22">
        <v>0</v>
      </c>
      <c r="F11" s="22">
        <v>0</v>
      </c>
      <c r="G11" s="22">
        <v>0</v>
      </c>
      <c r="H11" s="22">
        <v>1</v>
      </c>
      <c r="I11" s="22">
        <v>3</v>
      </c>
      <c r="J11" s="22">
        <v>16</v>
      </c>
      <c r="K11" s="22">
        <v>1037</v>
      </c>
      <c r="L11" s="22">
        <v>62</v>
      </c>
      <c r="M11" s="22">
        <v>1</v>
      </c>
      <c r="N11" s="22">
        <v>622</v>
      </c>
      <c r="O11" s="22">
        <v>2102</v>
      </c>
      <c r="P11" s="22">
        <v>516</v>
      </c>
      <c r="Q11" s="22">
        <v>746</v>
      </c>
      <c r="R11" s="22">
        <v>82</v>
      </c>
      <c r="S11" s="22">
        <v>495</v>
      </c>
      <c r="T11" s="22">
        <v>17</v>
      </c>
      <c r="U11" s="22">
        <v>260</v>
      </c>
      <c r="V11" s="22">
        <v>49</v>
      </c>
      <c r="W11" s="22">
        <v>314</v>
      </c>
      <c r="X11" s="22">
        <v>329</v>
      </c>
      <c r="Y11" s="22">
        <v>130</v>
      </c>
      <c r="Z11" s="22">
        <v>873</v>
      </c>
      <c r="AA11" s="22">
        <v>37</v>
      </c>
      <c r="AB11" s="22">
        <v>83</v>
      </c>
      <c r="AC11" s="22">
        <v>200</v>
      </c>
      <c r="AD11" s="22">
        <v>85</v>
      </c>
      <c r="AE11" s="22">
        <v>32</v>
      </c>
      <c r="AF11" s="22">
        <v>615</v>
      </c>
      <c r="AG11" s="22">
        <v>366</v>
      </c>
      <c r="AH11" s="22">
        <v>755</v>
      </c>
      <c r="AI11" s="22">
        <v>91</v>
      </c>
      <c r="AJ11" s="22">
        <v>140</v>
      </c>
      <c r="AK11" s="22">
        <v>5</v>
      </c>
      <c r="AL11" s="22">
        <v>272</v>
      </c>
      <c r="AM11" s="22">
        <v>8</v>
      </c>
      <c r="AN11" s="22">
        <v>356</v>
      </c>
      <c r="AO11" s="22">
        <v>382</v>
      </c>
      <c r="AP11" s="22">
        <v>269</v>
      </c>
      <c r="AQ11" s="22">
        <v>5937</v>
      </c>
      <c r="AR11" s="22">
        <v>5709</v>
      </c>
      <c r="AS11" s="22">
        <v>56456</v>
      </c>
      <c r="AT11" s="22">
        <v>880</v>
      </c>
      <c r="AU11" s="22">
        <v>48</v>
      </c>
      <c r="AV11" s="22">
        <v>31</v>
      </c>
      <c r="AW11" s="22">
        <v>1276</v>
      </c>
      <c r="AX11" s="22">
        <v>116</v>
      </c>
      <c r="AY11" s="22">
        <v>1390</v>
      </c>
      <c r="AZ11" s="22">
        <v>16167</v>
      </c>
      <c r="BA11" s="22">
        <v>178</v>
      </c>
      <c r="BB11" s="22">
        <v>29</v>
      </c>
      <c r="BC11" s="22">
        <v>63</v>
      </c>
      <c r="BD11" s="22">
        <v>403</v>
      </c>
      <c r="BE11" s="22">
        <v>186</v>
      </c>
      <c r="BF11" s="22">
        <v>44</v>
      </c>
      <c r="BG11" s="22">
        <v>429</v>
      </c>
      <c r="BH11" s="22">
        <v>32</v>
      </c>
      <c r="BI11" s="22">
        <v>183</v>
      </c>
      <c r="BJ11" s="22">
        <v>654</v>
      </c>
      <c r="BK11" s="22">
        <v>958</v>
      </c>
      <c r="BL11" s="22">
        <v>255</v>
      </c>
      <c r="BM11" s="22">
        <v>445</v>
      </c>
      <c r="BN11" s="22">
        <v>48</v>
      </c>
      <c r="BO11" s="22">
        <v>245</v>
      </c>
      <c r="BP11" s="22">
        <v>403</v>
      </c>
      <c r="BQ11" s="22">
        <v>302</v>
      </c>
      <c r="BR11" s="22">
        <v>409</v>
      </c>
      <c r="BS11" s="22">
        <v>90</v>
      </c>
      <c r="BT11" s="22">
        <v>198</v>
      </c>
      <c r="BU11" s="22">
        <v>247</v>
      </c>
      <c r="BV11" s="22">
        <v>154</v>
      </c>
      <c r="BW11" s="22">
        <v>665</v>
      </c>
      <c r="BX11" s="22">
        <v>165</v>
      </c>
      <c r="BY11" s="22">
        <v>894</v>
      </c>
      <c r="BZ11" s="22">
        <v>2256</v>
      </c>
      <c r="CA11" s="22">
        <v>141</v>
      </c>
      <c r="CB11" s="22">
        <v>259</v>
      </c>
      <c r="CC11" s="22">
        <v>130</v>
      </c>
      <c r="CD11" s="22">
        <v>34</v>
      </c>
      <c r="CE11" s="22">
        <v>681</v>
      </c>
      <c r="CF11" s="22">
        <v>370</v>
      </c>
      <c r="CG11" s="22">
        <v>742</v>
      </c>
      <c r="CH11" s="22">
        <v>2642</v>
      </c>
      <c r="CI11" s="22">
        <v>7236</v>
      </c>
      <c r="CJ11" s="22">
        <v>0</v>
      </c>
      <c r="CK11" s="22">
        <v>0</v>
      </c>
      <c r="CL11" s="22">
        <v>0</v>
      </c>
      <c r="CM11" s="22">
        <v>9</v>
      </c>
      <c r="CN11" s="22">
        <v>121671</v>
      </c>
    </row>
    <row r="12" spans="1:92" x14ac:dyDescent="0.25">
      <c r="A12" s="26" t="s">
        <v>395</v>
      </c>
      <c r="B12" s="9" t="s">
        <v>400</v>
      </c>
      <c r="C12" s="22">
        <v>67</v>
      </c>
      <c r="D12" s="22">
        <v>14</v>
      </c>
      <c r="E12" s="22">
        <v>0</v>
      </c>
      <c r="F12" s="22">
        <v>1</v>
      </c>
      <c r="G12" s="22">
        <v>0</v>
      </c>
      <c r="H12" s="22">
        <v>0</v>
      </c>
      <c r="I12" s="22">
        <v>2</v>
      </c>
      <c r="J12" s="22">
        <v>18</v>
      </c>
      <c r="K12" s="22">
        <v>849</v>
      </c>
      <c r="L12" s="22">
        <v>38</v>
      </c>
      <c r="M12" s="22">
        <v>0</v>
      </c>
      <c r="N12" s="22">
        <v>232</v>
      </c>
      <c r="O12" s="22">
        <v>722</v>
      </c>
      <c r="P12" s="22">
        <v>408</v>
      </c>
      <c r="Q12" s="22">
        <v>340</v>
      </c>
      <c r="R12" s="22">
        <v>66</v>
      </c>
      <c r="S12" s="22">
        <v>244</v>
      </c>
      <c r="T12" s="22">
        <v>18</v>
      </c>
      <c r="U12" s="22">
        <v>168</v>
      </c>
      <c r="V12" s="22">
        <v>35</v>
      </c>
      <c r="W12" s="22">
        <v>161</v>
      </c>
      <c r="X12" s="22">
        <v>233</v>
      </c>
      <c r="Y12" s="22">
        <v>66</v>
      </c>
      <c r="Z12" s="22">
        <v>570</v>
      </c>
      <c r="AA12" s="22">
        <v>12</v>
      </c>
      <c r="AB12" s="22">
        <v>42</v>
      </c>
      <c r="AC12" s="22">
        <v>114</v>
      </c>
      <c r="AD12" s="22">
        <v>60</v>
      </c>
      <c r="AE12" s="22">
        <v>21</v>
      </c>
      <c r="AF12" s="22">
        <v>443</v>
      </c>
      <c r="AG12" s="22">
        <v>290</v>
      </c>
      <c r="AH12" s="22">
        <v>602</v>
      </c>
      <c r="AI12" s="22">
        <v>69</v>
      </c>
      <c r="AJ12" s="22">
        <v>52</v>
      </c>
      <c r="AK12" s="22">
        <v>2</v>
      </c>
      <c r="AL12" s="22">
        <v>288</v>
      </c>
      <c r="AM12" s="22">
        <v>10</v>
      </c>
      <c r="AN12" s="22">
        <v>226</v>
      </c>
      <c r="AO12" s="22">
        <v>158</v>
      </c>
      <c r="AP12" s="22">
        <v>177</v>
      </c>
      <c r="AQ12" s="22">
        <v>4942</v>
      </c>
      <c r="AR12" s="22">
        <v>3008</v>
      </c>
      <c r="AS12" s="22">
        <v>42670</v>
      </c>
      <c r="AT12" s="22">
        <v>467</v>
      </c>
      <c r="AU12" s="22">
        <v>43</v>
      </c>
      <c r="AV12" s="22">
        <v>8</v>
      </c>
      <c r="AW12" s="22">
        <v>893</v>
      </c>
      <c r="AX12" s="22">
        <v>112</v>
      </c>
      <c r="AY12" s="22">
        <v>746</v>
      </c>
      <c r="AZ12" s="22">
        <v>11854</v>
      </c>
      <c r="BA12" s="22">
        <v>155</v>
      </c>
      <c r="BB12" s="22">
        <v>17</v>
      </c>
      <c r="BC12" s="22">
        <v>26</v>
      </c>
      <c r="BD12" s="22">
        <v>333</v>
      </c>
      <c r="BE12" s="22">
        <v>119</v>
      </c>
      <c r="BF12" s="22">
        <v>50</v>
      </c>
      <c r="BG12" s="22">
        <v>343</v>
      </c>
      <c r="BH12" s="22">
        <v>37</v>
      </c>
      <c r="BI12" s="22">
        <v>181</v>
      </c>
      <c r="BJ12" s="22">
        <v>423</v>
      </c>
      <c r="BK12" s="22">
        <v>636</v>
      </c>
      <c r="BL12" s="22">
        <v>256</v>
      </c>
      <c r="BM12" s="22">
        <v>404</v>
      </c>
      <c r="BN12" s="22">
        <v>31</v>
      </c>
      <c r="BO12" s="22">
        <v>179</v>
      </c>
      <c r="BP12" s="22">
        <v>290</v>
      </c>
      <c r="BQ12" s="22">
        <v>307</v>
      </c>
      <c r="BR12" s="22">
        <v>355</v>
      </c>
      <c r="BS12" s="22">
        <v>79</v>
      </c>
      <c r="BT12" s="22">
        <v>214</v>
      </c>
      <c r="BU12" s="22">
        <v>214</v>
      </c>
      <c r="BV12" s="22">
        <v>125</v>
      </c>
      <c r="BW12" s="22">
        <v>696</v>
      </c>
      <c r="BX12" s="22">
        <v>58</v>
      </c>
      <c r="BY12" s="22">
        <v>1090</v>
      </c>
      <c r="BZ12" s="22">
        <v>1971</v>
      </c>
      <c r="CA12" s="22">
        <v>138</v>
      </c>
      <c r="CB12" s="22">
        <v>212</v>
      </c>
      <c r="CC12" s="22">
        <v>113</v>
      </c>
      <c r="CD12" s="22">
        <v>26</v>
      </c>
      <c r="CE12" s="22">
        <v>406</v>
      </c>
      <c r="CF12" s="22">
        <v>480</v>
      </c>
      <c r="CG12" s="22">
        <v>501</v>
      </c>
      <c r="CH12" s="22">
        <v>2934</v>
      </c>
      <c r="CI12" s="22">
        <v>4994</v>
      </c>
      <c r="CJ12" s="22">
        <v>0</v>
      </c>
      <c r="CK12" s="22">
        <v>2</v>
      </c>
      <c r="CL12" s="22">
        <v>0</v>
      </c>
      <c r="CM12" s="22">
        <v>8</v>
      </c>
      <c r="CN12" s="22">
        <v>89964</v>
      </c>
    </row>
    <row r="13" spans="1:92" x14ac:dyDescent="0.25">
      <c r="A13" s="26" t="s">
        <v>8</v>
      </c>
      <c r="B13" s="9" t="s">
        <v>401</v>
      </c>
      <c r="C13" s="22">
        <v>67</v>
      </c>
      <c r="D13" s="22">
        <v>16</v>
      </c>
      <c r="E13" s="22">
        <v>0</v>
      </c>
      <c r="F13" s="22">
        <v>1</v>
      </c>
      <c r="G13" s="22">
        <v>0</v>
      </c>
      <c r="H13" s="22">
        <v>0</v>
      </c>
      <c r="I13" s="22">
        <v>3</v>
      </c>
      <c r="J13" s="22">
        <v>11</v>
      </c>
      <c r="K13" s="22">
        <v>657</v>
      </c>
      <c r="L13" s="22">
        <v>22</v>
      </c>
      <c r="M13" s="22">
        <v>67</v>
      </c>
      <c r="N13" s="22">
        <v>174</v>
      </c>
      <c r="O13" s="22">
        <v>588</v>
      </c>
      <c r="P13" s="22">
        <v>516</v>
      </c>
      <c r="Q13" s="22">
        <v>319</v>
      </c>
      <c r="R13" s="22">
        <v>20</v>
      </c>
      <c r="S13" s="22">
        <v>131</v>
      </c>
      <c r="T13" s="22">
        <v>13</v>
      </c>
      <c r="U13" s="22">
        <v>71</v>
      </c>
      <c r="V13" s="22">
        <v>12</v>
      </c>
      <c r="W13" s="22">
        <v>71</v>
      </c>
      <c r="X13" s="22">
        <v>129</v>
      </c>
      <c r="Y13" s="22">
        <v>47</v>
      </c>
      <c r="Z13" s="22">
        <v>484</v>
      </c>
      <c r="AA13" s="22">
        <v>14</v>
      </c>
      <c r="AB13" s="22">
        <v>24</v>
      </c>
      <c r="AC13" s="22">
        <v>83</v>
      </c>
      <c r="AD13" s="22">
        <v>53</v>
      </c>
      <c r="AE13" s="22">
        <v>8</v>
      </c>
      <c r="AF13" s="22">
        <v>247</v>
      </c>
      <c r="AG13" s="22">
        <v>199</v>
      </c>
      <c r="AH13" s="22">
        <v>468</v>
      </c>
      <c r="AI13" s="22">
        <v>39</v>
      </c>
      <c r="AJ13" s="22">
        <v>48</v>
      </c>
      <c r="AK13" s="22">
        <v>4</v>
      </c>
      <c r="AL13" s="22">
        <v>143</v>
      </c>
      <c r="AM13" s="22">
        <v>7</v>
      </c>
      <c r="AN13" s="22">
        <v>139</v>
      </c>
      <c r="AO13" s="22">
        <v>156</v>
      </c>
      <c r="AP13" s="22">
        <v>98</v>
      </c>
      <c r="AQ13" s="22">
        <v>3256</v>
      </c>
      <c r="AR13" s="22">
        <v>2121</v>
      </c>
      <c r="AS13" s="22">
        <v>31548</v>
      </c>
      <c r="AT13" s="22">
        <v>297</v>
      </c>
      <c r="AU13" s="22">
        <v>11</v>
      </c>
      <c r="AV13" s="22">
        <v>2</v>
      </c>
      <c r="AW13" s="22">
        <v>495</v>
      </c>
      <c r="AX13" s="22">
        <v>163</v>
      </c>
      <c r="AY13" s="22">
        <v>793</v>
      </c>
      <c r="AZ13" s="22">
        <v>7427</v>
      </c>
      <c r="BA13" s="22">
        <v>56</v>
      </c>
      <c r="BB13" s="22">
        <v>9</v>
      </c>
      <c r="BC13" s="22">
        <v>46</v>
      </c>
      <c r="BD13" s="22">
        <v>200</v>
      </c>
      <c r="BE13" s="22">
        <v>47</v>
      </c>
      <c r="BF13" s="22">
        <v>15</v>
      </c>
      <c r="BG13" s="22">
        <v>210</v>
      </c>
      <c r="BH13" s="22">
        <v>26</v>
      </c>
      <c r="BI13" s="22">
        <v>165</v>
      </c>
      <c r="BJ13" s="22">
        <v>269</v>
      </c>
      <c r="BK13" s="22">
        <v>591</v>
      </c>
      <c r="BL13" s="22">
        <v>111</v>
      </c>
      <c r="BM13" s="22">
        <v>235</v>
      </c>
      <c r="BN13" s="22">
        <v>23</v>
      </c>
      <c r="BO13" s="22">
        <v>131</v>
      </c>
      <c r="BP13" s="22">
        <v>167</v>
      </c>
      <c r="BQ13" s="22">
        <v>185</v>
      </c>
      <c r="BR13" s="22">
        <v>242</v>
      </c>
      <c r="BS13" s="22">
        <v>35</v>
      </c>
      <c r="BT13" s="22">
        <v>124</v>
      </c>
      <c r="BU13" s="22">
        <v>84</v>
      </c>
      <c r="BV13" s="22">
        <v>73</v>
      </c>
      <c r="BW13" s="22">
        <v>352</v>
      </c>
      <c r="BX13" s="22">
        <v>109</v>
      </c>
      <c r="BY13" s="22">
        <v>640</v>
      </c>
      <c r="BZ13" s="22">
        <v>1340</v>
      </c>
      <c r="CA13" s="22">
        <v>98</v>
      </c>
      <c r="CB13" s="22">
        <v>159</v>
      </c>
      <c r="CC13" s="22">
        <v>54</v>
      </c>
      <c r="CD13" s="22">
        <v>13</v>
      </c>
      <c r="CE13" s="22">
        <v>338</v>
      </c>
      <c r="CF13" s="22">
        <v>280</v>
      </c>
      <c r="CG13" s="22">
        <v>431</v>
      </c>
      <c r="CH13" s="22">
        <v>1451</v>
      </c>
      <c r="CI13" s="22">
        <v>2647</v>
      </c>
      <c r="CJ13" s="22">
        <v>0</v>
      </c>
      <c r="CK13" s="22">
        <v>0</v>
      </c>
      <c r="CL13" s="22">
        <v>0</v>
      </c>
      <c r="CM13" s="22">
        <v>3</v>
      </c>
      <c r="CN13" s="22">
        <v>62221</v>
      </c>
    </row>
    <row r="14" spans="1:92" x14ac:dyDescent="0.25">
      <c r="A14" s="26" t="s">
        <v>5</v>
      </c>
      <c r="B14" s="9" t="s">
        <v>402</v>
      </c>
      <c r="C14" s="22">
        <v>35</v>
      </c>
      <c r="D14" s="22">
        <v>10</v>
      </c>
      <c r="E14" s="22">
        <v>1</v>
      </c>
      <c r="F14" s="22">
        <v>2</v>
      </c>
      <c r="G14" s="22">
        <v>0</v>
      </c>
      <c r="H14" s="22">
        <v>0</v>
      </c>
      <c r="I14" s="22">
        <v>4</v>
      </c>
      <c r="J14" s="22">
        <v>5</v>
      </c>
      <c r="K14" s="22">
        <v>501</v>
      </c>
      <c r="L14" s="22">
        <v>28</v>
      </c>
      <c r="M14" s="22">
        <v>0</v>
      </c>
      <c r="N14" s="22">
        <v>105</v>
      </c>
      <c r="O14" s="22">
        <v>270</v>
      </c>
      <c r="P14" s="22">
        <v>130</v>
      </c>
      <c r="Q14" s="22">
        <v>226</v>
      </c>
      <c r="R14" s="22">
        <v>23</v>
      </c>
      <c r="S14" s="22">
        <v>73</v>
      </c>
      <c r="T14" s="22">
        <v>11</v>
      </c>
      <c r="U14" s="22">
        <v>128</v>
      </c>
      <c r="V14" s="22">
        <v>28</v>
      </c>
      <c r="W14" s="22">
        <v>112</v>
      </c>
      <c r="X14" s="22">
        <v>143</v>
      </c>
      <c r="Y14" s="22">
        <v>43</v>
      </c>
      <c r="Z14" s="22">
        <v>374</v>
      </c>
      <c r="AA14" s="22">
        <v>14</v>
      </c>
      <c r="AB14" s="22">
        <v>21</v>
      </c>
      <c r="AC14" s="22">
        <v>73</v>
      </c>
      <c r="AD14" s="22">
        <v>55</v>
      </c>
      <c r="AE14" s="22">
        <v>8</v>
      </c>
      <c r="AF14" s="22">
        <v>199</v>
      </c>
      <c r="AG14" s="22">
        <v>110</v>
      </c>
      <c r="AH14" s="22">
        <v>296</v>
      </c>
      <c r="AI14" s="22">
        <v>16</v>
      </c>
      <c r="AJ14" s="22">
        <v>94</v>
      </c>
      <c r="AK14" s="22">
        <v>3</v>
      </c>
      <c r="AL14" s="22">
        <v>149</v>
      </c>
      <c r="AM14" s="22">
        <v>3</v>
      </c>
      <c r="AN14" s="22">
        <v>113</v>
      </c>
      <c r="AO14" s="22">
        <v>93</v>
      </c>
      <c r="AP14" s="22">
        <v>63</v>
      </c>
      <c r="AQ14" s="22">
        <v>2551</v>
      </c>
      <c r="AR14" s="22">
        <v>1910</v>
      </c>
      <c r="AS14" s="22">
        <v>26182</v>
      </c>
      <c r="AT14" s="22">
        <v>430</v>
      </c>
      <c r="AU14" s="22">
        <v>0</v>
      </c>
      <c r="AV14" s="22">
        <v>1</v>
      </c>
      <c r="AW14" s="22">
        <v>461</v>
      </c>
      <c r="AX14" s="22">
        <v>57</v>
      </c>
      <c r="AY14" s="22">
        <v>599</v>
      </c>
      <c r="AZ14" s="22">
        <v>8203</v>
      </c>
      <c r="BA14" s="22">
        <v>37</v>
      </c>
      <c r="BB14" s="22">
        <v>9</v>
      </c>
      <c r="BC14" s="22">
        <v>13</v>
      </c>
      <c r="BD14" s="22">
        <v>205</v>
      </c>
      <c r="BE14" s="22">
        <v>22</v>
      </c>
      <c r="BF14" s="22">
        <v>11</v>
      </c>
      <c r="BG14" s="22">
        <v>148</v>
      </c>
      <c r="BH14" s="22">
        <v>31</v>
      </c>
      <c r="BI14" s="22">
        <v>70</v>
      </c>
      <c r="BJ14" s="22">
        <v>166</v>
      </c>
      <c r="BK14" s="22">
        <v>252</v>
      </c>
      <c r="BL14" s="22">
        <v>79</v>
      </c>
      <c r="BM14" s="22">
        <v>185</v>
      </c>
      <c r="BN14" s="22">
        <v>12</v>
      </c>
      <c r="BO14" s="22">
        <v>86</v>
      </c>
      <c r="BP14" s="22">
        <v>183</v>
      </c>
      <c r="BQ14" s="22">
        <v>207</v>
      </c>
      <c r="BR14" s="22">
        <v>167</v>
      </c>
      <c r="BS14" s="22">
        <v>51</v>
      </c>
      <c r="BT14" s="22">
        <v>45</v>
      </c>
      <c r="BU14" s="22">
        <v>65</v>
      </c>
      <c r="BV14" s="22">
        <v>60</v>
      </c>
      <c r="BW14" s="22">
        <v>205</v>
      </c>
      <c r="BX14" s="22">
        <v>129</v>
      </c>
      <c r="BY14" s="22">
        <v>736</v>
      </c>
      <c r="BZ14" s="22">
        <v>871</v>
      </c>
      <c r="CA14" s="22">
        <v>66</v>
      </c>
      <c r="CB14" s="22">
        <v>86</v>
      </c>
      <c r="CC14" s="22">
        <v>31</v>
      </c>
      <c r="CD14" s="22">
        <v>8</v>
      </c>
      <c r="CE14" s="22">
        <v>119</v>
      </c>
      <c r="CF14" s="22">
        <v>212</v>
      </c>
      <c r="CG14" s="22">
        <v>225</v>
      </c>
      <c r="CH14" s="22">
        <v>1289</v>
      </c>
      <c r="CI14" s="22">
        <v>2542</v>
      </c>
      <c r="CJ14" s="22">
        <v>1</v>
      </c>
      <c r="CK14" s="22">
        <v>0</v>
      </c>
      <c r="CL14" s="22">
        <v>0</v>
      </c>
      <c r="CM14" s="22">
        <v>1</v>
      </c>
      <c r="CN14" s="22">
        <v>52581</v>
      </c>
    </row>
    <row r="15" spans="1:92" x14ac:dyDescent="0.25">
      <c r="A15" s="26" t="s">
        <v>26</v>
      </c>
      <c r="B15" s="9" t="s">
        <v>403</v>
      </c>
      <c r="C15" s="22">
        <v>37</v>
      </c>
      <c r="D15" s="22">
        <v>5</v>
      </c>
      <c r="E15" s="22">
        <v>0</v>
      </c>
      <c r="F15" s="22">
        <v>0</v>
      </c>
      <c r="G15" s="22">
        <v>0</v>
      </c>
      <c r="H15" s="22">
        <v>0</v>
      </c>
      <c r="I15" s="22">
        <v>2</v>
      </c>
      <c r="J15" s="22">
        <v>5</v>
      </c>
      <c r="K15" s="22">
        <v>381</v>
      </c>
      <c r="L15" s="22">
        <v>21</v>
      </c>
      <c r="M15" s="22">
        <v>0</v>
      </c>
      <c r="N15" s="22">
        <v>105</v>
      </c>
      <c r="O15" s="22">
        <v>268</v>
      </c>
      <c r="P15" s="22">
        <v>220</v>
      </c>
      <c r="Q15" s="22">
        <v>229</v>
      </c>
      <c r="R15" s="22">
        <v>13</v>
      </c>
      <c r="S15" s="22">
        <v>120</v>
      </c>
      <c r="T15" s="22">
        <v>7</v>
      </c>
      <c r="U15" s="22">
        <v>63</v>
      </c>
      <c r="V15" s="22">
        <v>16</v>
      </c>
      <c r="W15" s="22">
        <v>46</v>
      </c>
      <c r="X15" s="22">
        <v>79</v>
      </c>
      <c r="Y15" s="22">
        <v>37</v>
      </c>
      <c r="Z15" s="22">
        <v>210</v>
      </c>
      <c r="AA15" s="22">
        <v>19</v>
      </c>
      <c r="AB15" s="22">
        <v>12</v>
      </c>
      <c r="AC15" s="22">
        <v>34</v>
      </c>
      <c r="AD15" s="22">
        <v>21</v>
      </c>
      <c r="AE15" s="22">
        <v>5</v>
      </c>
      <c r="AF15" s="22">
        <v>159</v>
      </c>
      <c r="AG15" s="22">
        <v>92</v>
      </c>
      <c r="AH15" s="22">
        <v>311</v>
      </c>
      <c r="AI15" s="22">
        <v>32</v>
      </c>
      <c r="AJ15" s="22">
        <v>12</v>
      </c>
      <c r="AK15" s="22">
        <v>2</v>
      </c>
      <c r="AL15" s="22">
        <v>179</v>
      </c>
      <c r="AM15" s="22">
        <v>3</v>
      </c>
      <c r="AN15" s="22">
        <v>114</v>
      </c>
      <c r="AO15" s="22">
        <v>193</v>
      </c>
      <c r="AP15" s="22">
        <v>90</v>
      </c>
      <c r="AQ15" s="22">
        <v>2092</v>
      </c>
      <c r="AR15" s="22">
        <v>1409</v>
      </c>
      <c r="AS15" s="22">
        <v>23982</v>
      </c>
      <c r="AT15" s="22">
        <v>260</v>
      </c>
      <c r="AU15" s="22">
        <v>15</v>
      </c>
      <c r="AV15" s="22">
        <v>7</v>
      </c>
      <c r="AW15" s="22">
        <v>312</v>
      </c>
      <c r="AX15" s="22">
        <v>27</v>
      </c>
      <c r="AY15" s="22">
        <v>287</v>
      </c>
      <c r="AZ15" s="22">
        <v>5038</v>
      </c>
      <c r="BA15" s="22">
        <v>59</v>
      </c>
      <c r="BB15" s="22">
        <v>8</v>
      </c>
      <c r="BC15" s="22">
        <v>9</v>
      </c>
      <c r="BD15" s="22">
        <v>194</v>
      </c>
      <c r="BE15" s="22">
        <v>48</v>
      </c>
      <c r="BF15" s="22">
        <v>36</v>
      </c>
      <c r="BG15" s="22">
        <v>138</v>
      </c>
      <c r="BH15" s="22">
        <v>6</v>
      </c>
      <c r="BI15" s="22">
        <v>71</v>
      </c>
      <c r="BJ15" s="22">
        <v>106</v>
      </c>
      <c r="BK15" s="22">
        <v>214</v>
      </c>
      <c r="BL15" s="22">
        <v>87</v>
      </c>
      <c r="BM15" s="22">
        <v>161</v>
      </c>
      <c r="BN15" s="22">
        <v>11</v>
      </c>
      <c r="BO15" s="22">
        <v>68</v>
      </c>
      <c r="BP15" s="22">
        <v>102</v>
      </c>
      <c r="BQ15" s="22">
        <v>66</v>
      </c>
      <c r="BR15" s="22">
        <v>154</v>
      </c>
      <c r="BS15" s="22">
        <v>95</v>
      </c>
      <c r="BT15" s="22">
        <v>22</v>
      </c>
      <c r="BU15" s="22">
        <v>61</v>
      </c>
      <c r="BV15" s="22">
        <v>59</v>
      </c>
      <c r="BW15" s="22">
        <v>274</v>
      </c>
      <c r="BX15" s="22">
        <v>36</v>
      </c>
      <c r="BY15" s="22">
        <v>667</v>
      </c>
      <c r="BZ15" s="22">
        <v>677</v>
      </c>
      <c r="CA15" s="22">
        <v>19</v>
      </c>
      <c r="CB15" s="22">
        <v>264</v>
      </c>
      <c r="CC15" s="22">
        <v>45</v>
      </c>
      <c r="CD15" s="22">
        <v>6</v>
      </c>
      <c r="CE15" s="22">
        <v>133</v>
      </c>
      <c r="CF15" s="22">
        <v>213</v>
      </c>
      <c r="CG15" s="22">
        <v>401</v>
      </c>
      <c r="CH15" s="22">
        <v>1411</v>
      </c>
      <c r="CI15" s="22">
        <v>1773</v>
      </c>
      <c r="CJ15" s="22">
        <v>0</v>
      </c>
      <c r="CK15" s="22">
        <v>0</v>
      </c>
      <c r="CL15" s="22">
        <v>1</v>
      </c>
      <c r="CM15" s="22">
        <v>2</v>
      </c>
      <c r="CN15" s="22">
        <v>44268</v>
      </c>
    </row>
    <row r="16" spans="1:92" x14ac:dyDescent="0.25">
      <c r="A16" s="26" t="s">
        <v>7</v>
      </c>
      <c r="B16" s="9" t="s">
        <v>404</v>
      </c>
      <c r="C16" s="22">
        <v>8</v>
      </c>
      <c r="D16" s="22">
        <v>9</v>
      </c>
      <c r="E16" s="22">
        <v>0</v>
      </c>
      <c r="F16" s="22">
        <v>3</v>
      </c>
      <c r="G16" s="22">
        <v>0</v>
      </c>
      <c r="H16" s="22">
        <v>0</v>
      </c>
      <c r="I16" s="22">
        <v>1</v>
      </c>
      <c r="J16" s="22">
        <v>5</v>
      </c>
      <c r="K16" s="22">
        <v>383</v>
      </c>
      <c r="L16" s="22">
        <v>19</v>
      </c>
      <c r="M16" s="22">
        <v>0</v>
      </c>
      <c r="N16" s="22">
        <v>97</v>
      </c>
      <c r="O16" s="22">
        <v>219</v>
      </c>
      <c r="P16" s="22">
        <v>72</v>
      </c>
      <c r="Q16" s="22">
        <v>251</v>
      </c>
      <c r="R16" s="22">
        <v>2</v>
      </c>
      <c r="S16" s="22">
        <v>79</v>
      </c>
      <c r="T16" s="22">
        <v>8</v>
      </c>
      <c r="U16" s="22">
        <v>16</v>
      </c>
      <c r="V16" s="22">
        <v>3</v>
      </c>
      <c r="W16" s="22">
        <v>25</v>
      </c>
      <c r="X16" s="22">
        <v>201</v>
      </c>
      <c r="Y16" s="22">
        <v>21</v>
      </c>
      <c r="Z16" s="22">
        <v>362</v>
      </c>
      <c r="AA16" s="22">
        <v>2</v>
      </c>
      <c r="AB16" s="22">
        <v>13</v>
      </c>
      <c r="AC16" s="22">
        <v>23</v>
      </c>
      <c r="AD16" s="22">
        <v>37</v>
      </c>
      <c r="AE16" s="22">
        <v>0</v>
      </c>
      <c r="AF16" s="22">
        <v>181</v>
      </c>
      <c r="AG16" s="22">
        <v>77</v>
      </c>
      <c r="AH16" s="22">
        <v>259</v>
      </c>
      <c r="AI16" s="22">
        <v>10</v>
      </c>
      <c r="AJ16" s="22">
        <v>52</v>
      </c>
      <c r="AK16" s="22">
        <v>2</v>
      </c>
      <c r="AL16" s="22">
        <v>43</v>
      </c>
      <c r="AM16" s="22">
        <v>5</v>
      </c>
      <c r="AN16" s="22">
        <v>81</v>
      </c>
      <c r="AO16" s="22">
        <v>43</v>
      </c>
      <c r="AP16" s="22">
        <v>16</v>
      </c>
      <c r="AQ16" s="22">
        <v>2432</v>
      </c>
      <c r="AR16" s="22">
        <v>1322</v>
      </c>
      <c r="AS16" s="22">
        <v>19969</v>
      </c>
      <c r="AT16" s="22">
        <v>283</v>
      </c>
      <c r="AU16" s="22">
        <v>7</v>
      </c>
      <c r="AV16" s="22">
        <v>0</v>
      </c>
      <c r="AW16" s="22">
        <v>474</v>
      </c>
      <c r="AX16" s="22">
        <v>29</v>
      </c>
      <c r="AY16" s="22">
        <v>763</v>
      </c>
      <c r="AZ16" s="22">
        <v>6599</v>
      </c>
      <c r="BA16" s="22">
        <v>19</v>
      </c>
      <c r="BB16" s="22">
        <v>6</v>
      </c>
      <c r="BC16" s="22">
        <v>36</v>
      </c>
      <c r="BD16" s="22">
        <v>149</v>
      </c>
      <c r="BE16" s="22">
        <v>18</v>
      </c>
      <c r="BF16" s="22">
        <v>10</v>
      </c>
      <c r="BG16" s="22">
        <v>74</v>
      </c>
      <c r="BH16" s="22">
        <v>18</v>
      </c>
      <c r="BI16" s="22">
        <v>98</v>
      </c>
      <c r="BJ16" s="22">
        <v>107</v>
      </c>
      <c r="BK16" s="22">
        <v>527</v>
      </c>
      <c r="BL16" s="22">
        <v>51</v>
      </c>
      <c r="BM16" s="22">
        <v>199</v>
      </c>
      <c r="BN16" s="22">
        <v>9</v>
      </c>
      <c r="BO16" s="22">
        <v>61</v>
      </c>
      <c r="BP16" s="22">
        <v>109</v>
      </c>
      <c r="BQ16" s="22">
        <v>124</v>
      </c>
      <c r="BR16" s="22">
        <v>111</v>
      </c>
      <c r="BS16" s="22">
        <v>8</v>
      </c>
      <c r="BT16" s="22">
        <v>53</v>
      </c>
      <c r="BU16" s="22">
        <v>42</v>
      </c>
      <c r="BV16" s="22">
        <v>25</v>
      </c>
      <c r="BW16" s="22">
        <v>160</v>
      </c>
      <c r="BX16" s="22">
        <v>139</v>
      </c>
      <c r="BY16" s="22">
        <v>471</v>
      </c>
      <c r="BZ16" s="22">
        <v>839</v>
      </c>
      <c r="CA16" s="22">
        <v>32</v>
      </c>
      <c r="CB16" s="22">
        <v>70</v>
      </c>
      <c r="CC16" s="22">
        <v>19</v>
      </c>
      <c r="CD16" s="22">
        <v>9</v>
      </c>
      <c r="CE16" s="22">
        <v>93</v>
      </c>
      <c r="CF16" s="22">
        <v>178</v>
      </c>
      <c r="CG16" s="22">
        <v>295</v>
      </c>
      <c r="CH16" s="22">
        <v>932</v>
      </c>
      <c r="CI16" s="22">
        <v>1582</v>
      </c>
      <c r="CJ16" s="22">
        <v>0</v>
      </c>
      <c r="CK16" s="22">
        <v>0</v>
      </c>
      <c r="CL16" s="22">
        <v>0</v>
      </c>
      <c r="CM16" s="22">
        <v>1</v>
      </c>
      <c r="CN16" s="22">
        <v>41180</v>
      </c>
    </row>
    <row r="17" spans="1:92" x14ac:dyDescent="0.25">
      <c r="A17" s="26" t="s">
        <v>10</v>
      </c>
      <c r="B17" s="9" t="s">
        <v>405</v>
      </c>
      <c r="C17" s="22">
        <v>36</v>
      </c>
      <c r="D17" s="22">
        <v>8</v>
      </c>
      <c r="E17" s="22">
        <v>2</v>
      </c>
      <c r="F17" s="22">
        <v>0</v>
      </c>
      <c r="G17" s="22">
        <v>0</v>
      </c>
      <c r="H17" s="22">
        <v>0</v>
      </c>
      <c r="I17" s="22">
        <v>0</v>
      </c>
      <c r="J17" s="22">
        <v>3</v>
      </c>
      <c r="K17" s="22">
        <v>538</v>
      </c>
      <c r="L17" s="22">
        <v>29</v>
      </c>
      <c r="M17" s="22">
        <v>1</v>
      </c>
      <c r="N17" s="22">
        <v>47</v>
      </c>
      <c r="O17" s="22">
        <v>210</v>
      </c>
      <c r="P17" s="22">
        <v>172</v>
      </c>
      <c r="Q17" s="22">
        <v>201</v>
      </c>
      <c r="R17" s="22">
        <v>3</v>
      </c>
      <c r="S17" s="22">
        <v>36</v>
      </c>
      <c r="T17" s="22">
        <v>7</v>
      </c>
      <c r="U17" s="22">
        <v>27</v>
      </c>
      <c r="V17" s="22">
        <v>4</v>
      </c>
      <c r="W17" s="22">
        <v>27</v>
      </c>
      <c r="X17" s="22">
        <v>111</v>
      </c>
      <c r="Y17" s="22">
        <v>25</v>
      </c>
      <c r="Z17" s="22">
        <v>187</v>
      </c>
      <c r="AA17" s="22">
        <v>10</v>
      </c>
      <c r="AB17" s="22">
        <v>5</v>
      </c>
      <c r="AC17" s="22">
        <v>19</v>
      </c>
      <c r="AD17" s="22">
        <v>16</v>
      </c>
      <c r="AE17" s="22">
        <v>8</v>
      </c>
      <c r="AF17" s="22">
        <v>71</v>
      </c>
      <c r="AG17" s="22">
        <v>114</v>
      </c>
      <c r="AH17" s="22">
        <v>254</v>
      </c>
      <c r="AI17" s="22">
        <v>20</v>
      </c>
      <c r="AJ17" s="22">
        <v>30</v>
      </c>
      <c r="AK17" s="22">
        <v>1</v>
      </c>
      <c r="AL17" s="22">
        <v>72</v>
      </c>
      <c r="AM17" s="22">
        <v>1</v>
      </c>
      <c r="AN17" s="22">
        <v>46</v>
      </c>
      <c r="AO17" s="22">
        <v>71</v>
      </c>
      <c r="AP17" s="22">
        <v>37</v>
      </c>
      <c r="AQ17" s="22">
        <v>1639</v>
      </c>
      <c r="AR17" s="22">
        <v>1148</v>
      </c>
      <c r="AS17" s="22">
        <v>22566</v>
      </c>
      <c r="AT17" s="22">
        <v>194</v>
      </c>
      <c r="AU17" s="22">
        <v>68</v>
      </c>
      <c r="AV17" s="22">
        <v>0</v>
      </c>
      <c r="AW17" s="22">
        <v>245</v>
      </c>
      <c r="AX17" s="22">
        <v>12</v>
      </c>
      <c r="AY17" s="22">
        <v>511</v>
      </c>
      <c r="AZ17" s="22">
        <v>5747</v>
      </c>
      <c r="BA17" s="22">
        <v>45</v>
      </c>
      <c r="BB17" s="22">
        <v>4</v>
      </c>
      <c r="BC17" s="22">
        <v>10</v>
      </c>
      <c r="BD17" s="22">
        <v>150</v>
      </c>
      <c r="BE17" s="22">
        <v>15</v>
      </c>
      <c r="BF17" s="22">
        <v>12</v>
      </c>
      <c r="BG17" s="22">
        <v>60</v>
      </c>
      <c r="BH17" s="22">
        <v>5</v>
      </c>
      <c r="BI17" s="22">
        <v>33</v>
      </c>
      <c r="BJ17" s="22">
        <v>73</v>
      </c>
      <c r="BK17" s="22">
        <v>109</v>
      </c>
      <c r="BL17" s="22">
        <v>32</v>
      </c>
      <c r="BM17" s="22">
        <v>102</v>
      </c>
      <c r="BN17" s="22">
        <v>13</v>
      </c>
      <c r="BO17" s="22">
        <v>27</v>
      </c>
      <c r="BP17" s="22">
        <v>104</v>
      </c>
      <c r="BQ17" s="22">
        <v>64</v>
      </c>
      <c r="BR17" s="22">
        <v>153</v>
      </c>
      <c r="BS17" s="22">
        <v>22</v>
      </c>
      <c r="BT17" s="22">
        <v>73</v>
      </c>
      <c r="BU17" s="22">
        <v>35</v>
      </c>
      <c r="BV17" s="22">
        <v>24</v>
      </c>
      <c r="BW17" s="22">
        <v>206</v>
      </c>
      <c r="BX17" s="22">
        <v>55</v>
      </c>
      <c r="BY17" s="22">
        <v>469</v>
      </c>
      <c r="BZ17" s="22">
        <v>577</v>
      </c>
      <c r="CA17" s="22">
        <v>16</v>
      </c>
      <c r="CB17" s="22">
        <v>113</v>
      </c>
      <c r="CC17" s="22">
        <v>22</v>
      </c>
      <c r="CD17" s="22">
        <v>12</v>
      </c>
      <c r="CE17" s="22">
        <v>121</v>
      </c>
      <c r="CF17" s="22">
        <v>147</v>
      </c>
      <c r="CG17" s="22">
        <v>294</v>
      </c>
      <c r="CH17" s="22">
        <v>965</v>
      </c>
      <c r="CI17" s="22">
        <v>1851</v>
      </c>
      <c r="CJ17" s="22">
        <v>0</v>
      </c>
      <c r="CK17" s="22">
        <v>0</v>
      </c>
      <c r="CL17" s="22">
        <v>0</v>
      </c>
      <c r="CM17" s="22">
        <v>4</v>
      </c>
      <c r="CN17" s="22">
        <v>40596</v>
      </c>
    </row>
    <row r="18" spans="1:92" x14ac:dyDescent="0.25">
      <c r="A18" s="26" t="s">
        <v>4</v>
      </c>
      <c r="B18" s="9" t="s">
        <v>406</v>
      </c>
      <c r="C18" s="22">
        <v>14</v>
      </c>
      <c r="D18" s="22">
        <v>8</v>
      </c>
      <c r="E18" s="22">
        <v>1</v>
      </c>
      <c r="F18" s="22">
        <v>0</v>
      </c>
      <c r="G18" s="22">
        <v>0</v>
      </c>
      <c r="H18" s="22">
        <v>0</v>
      </c>
      <c r="I18" s="22">
        <v>0</v>
      </c>
      <c r="J18" s="22">
        <v>6</v>
      </c>
      <c r="K18" s="22">
        <v>468</v>
      </c>
      <c r="L18" s="22">
        <v>20</v>
      </c>
      <c r="M18" s="22">
        <v>1</v>
      </c>
      <c r="N18" s="22">
        <v>103</v>
      </c>
      <c r="O18" s="22">
        <v>282</v>
      </c>
      <c r="P18" s="22">
        <v>188</v>
      </c>
      <c r="Q18" s="22">
        <v>281</v>
      </c>
      <c r="R18" s="22">
        <v>1</v>
      </c>
      <c r="S18" s="22">
        <v>58</v>
      </c>
      <c r="T18" s="22">
        <v>0</v>
      </c>
      <c r="U18" s="22">
        <v>23</v>
      </c>
      <c r="V18" s="22">
        <v>4</v>
      </c>
      <c r="W18" s="22">
        <v>19</v>
      </c>
      <c r="X18" s="22">
        <v>122</v>
      </c>
      <c r="Y18" s="22">
        <v>18</v>
      </c>
      <c r="Z18" s="22">
        <v>278</v>
      </c>
      <c r="AA18" s="22">
        <v>0</v>
      </c>
      <c r="AB18" s="22">
        <v>2</v>
      </c>
      <c r="AC18" s="22">
        <v>24</v>
      </c>
      <c r="AD18" s="22">
        <v>29</v>
      </c>
      <c r="AE18" s="22">
        <v>6</v>
      </c>
      <c r="AF18" s="22">
        <v>183</v>
      </c>
      <c r="AG18" s="22">
        <v>85</v>
      </c>
      <c r="AH18" s="22">
        <v>171</v>
      </c>
      <c r="AI18" s="22">
        <v>16</v>
      </c>
      <c r="AJ18" s="22">
        <v>69</v>
      </c>
      <c r="AK18" s="22">
        <v>0</v>
      </c>
      <c r="AL18" s="22">
        <v>30</v>
      </c>
      <c r="AM18" s="22">
        <v>2</v>
      </c>
      <c r="AN18" s="22">
        <v>35</v>
      </c>
      <c r="AO18" s="22">
        <v>21</v>
      </c>
      <c r="AP18" s="22">
        <v>19</v>
      </c>
      <c r="AQ18" s="22">
        <v>2028</v>
      </c>
      <c r="AR18" s="22">
        <v>1355</v>
      </c>
      <c r="AS18" s="22">
        <v>22741</v>
      </c>
      <c r="AT18" s="22">
        <v>120</v>
      </c>
      <c r="AU18" s="22">
        <v>5</v>
      </c>
      <c r="AV18" s="22">
        <v>2</v>
      </c>
      <c r="AW18" s="22">
        <v>395</v>
      </c>
      <c r="AX18" s="22">
        <v>25</v>
      </c>
      <c r="AY18" s="22">
        <v>453</v>
      </c>
      <c r="AZ18" s="22">
        <v>4573</v>
      </c>
      <c r="BA18" s="22">
        <v>37</v>
      </c>
      <c r="BB18" s="22">
        <v>3</v>
      </c>
      <c r="BC18" s="22">
        <v>16</v>
      </c>
      <c r="BD18" s="22">
        <v>133</v>
      </c>
      <c r="BE18" s="22">
        <v>7</v>
      </c>
      <c r="BF18" s="22">
        <v>17</v>
      </c>
      <c r="BG18" s="22">
        <v>96</v>
      </c>
      <c r="BH18" s="22">
        <v>12</v>
      </c>
      <c r="BI18" s="22">
        <v>37</v>
      </c>
      <c r="BJ18" s="22">
        <v>67</v>
      </c>
      <c r="BK18" s="22">
        <v>272</v>
      </c>
      <c r="BL18" s="22">
        <v>31</v>
      </c>
      <c r="BM18" s="22">
        <v>134</v>
      </c>
      <c r="BN18" s="22">
        <v>6</v>
      </c>
      <c r="BO18" s="22">
        <v>55</v>
      </c>
      <c r="BP18" s="22">
        <v>134</v>
      </c>
      <c r="BQ18" s="22">
        <v>60</v>
      </c>
      <c r="BR18" s="22">
        <v>76</v>
      </c>
      <c r="BS18" s="22">
        <v>7</v>
      </c>
      <c r="BT18" s="22">
        <v>49</v>
      </c>
      <c r="BU18" s="22">
        <v>81</v>
      </c>
      <c r="BV18" s="22">
        <v>16</v>
      </c>
      <c r="BW18" s="22">
        <v>169</v>
      </c>
      <c r="BX18" s="22">
        <v>71</v>
      </c>
      <c r="BY18" s="22">
        <v>319</v>
      </c>
      <c r="BZ18" s="22">
        <v>612</v>
      </c>
      <c r="CA18" s="22">
        <v>11</v>
      </c>
      <c r="CB18" s="22">
        <v>119</v>
      </c>
      <c r="CC18" s="22">
        <v>22</v>
      </c>
      <c r="CD18" s="22">
        <v>5</v>
      </c>
      <c r="CE18" s="22">
        <v>80</v>
      </c>
      <c r="CF18" s="22">
        <v>167</v>
      </c>
      <c r="CG18" s="22">
        <v>185</v>
      </c>
      <c r="CH18" s="22">
        <v>859</v>
      </c>
      <c r="CI18" s="22">
        <v>1635</v>
      </c>
      <c r="CJ18" s="22">
        <v>0</v>
      </c>
      <c r="CK18" s="22">
        <v>0</v>
      </c>
      <c r="CL18" s="22">
        <v>0</v>
      </c>
      <c r="CM18" s="22">
        <v>1</v>
      </c>
      <c r="CN18" s="22">
        <v>39885</v>
      </c>
    </row>
    <row r="19" spans="1:92" x14ac:dyDescent="0.25">
      <c r="A19" s="26" t="s">
        <v>11</v>
      </c>
      <c r="B19" s="9" t="s">
        <v>407</v>
      </c>
      <c r="C19" s="22">
        <v>38</v>
      </c>
      <c r="D19" s="22">
        <v>4</v>
      </c>
      <c r="E19" s="22">
        <v>0</v>
      </c>
      <c r="F19" s="22">
        <v>0</v>
      </c>
      <c r="G19" s="22">
        <v>0</v>
      </c>
      <c r="H19" s="22">
        <v>0</v>
      </c>
      <c r="I19" s="22">
        <v>0</v>
      </c>
      <c r="J19" s="22">
        <v>3</v>
      </c>
      <c r="K19" s="22">
        <v>303</v>
      </c>
      <c r="L19" s="22">
        <v>41</v>
      </c>
      <c r="M19" s="22">
        <v>0</v>
      </c>
      <c r="N19" s="22">
        <v>93</v>
      </c>
      <c r="O19" s="22">
        <v>326</v>
      </c>
      <c r="P19" s="22">
        <v>820</v>
      </c>
      <c r="Q19" s="22">
        <v>269</v>
      </c>
      <c r="R19" s="22">
        <v>5</v>
      </c>
      <c r="S19" s="22">
        <v>26</v>
      </c>
      <c r="T19" s="22">
        <v>0</v>
      </c>
      <c r="U19" s="22">
        <v>14</v>
      </c>
      <c r="V19" s="22">
        <v>7</v>
      </c>
      <c r="W19" s="22">
        <v>15</v>
      </c>
      <c r="X19" s="22">
        <v>152</v>
      </c>
      <c r="Y19" s="22">
        <v>16</v>
      </c>
      <c r="Z19" s="22">
        <v>171</v>
      </c>
      <c r="AA19" s="22">
        <v>9</v>
      </c>
      <c r="AB19" s="22">
        <v>2</v>
      </c>
      <c r="AC19" s="22">
        <v>18</v>
      </c>
      <c r="AD19" s="22">
        <v>10</v>
      </c>
      <c r="AE19" s="22">
        <v>4</v>
      </c>
      <c r="AF19" s="22">
        <v>113</v>
      </c>
      <c r="AG19" s="22">
        <v>138</v>
      </c>
      <c r="AH19" s="22">
        <v>192</v>
      </c>
      <c r="AI19" s="22">
        <v>23</v>
      </c>
      <c r="AJ19" s="22">
        <v>27</v>
      </c>
      <c r="AK19" s="22">
        <v>0</v>
      </c>
      <c r="AL19" s="22">
        <v>85</v>
      </c>
      <c r="AM19" s="22">
        <v>2</v>
      </c>
      <c r="AN19" s="22">
        <v>42</v>
      </c>
      <c r="AO19" s="22">
        <v>49</v>
      </c>
      <c r="AP19" s="22">
        <v>12</v>
      </c>
      <c r="AQ19" s="22">
        <v>1774</v>
      </c>
      <c r="AR19" s="22">
        <v>821</v>
      </c>
      <c r="AS19" s="22">
        <v>19823</v>
      </c>
      <c r="AT19" s="22">
        <v>71</v>
      </c>
      <c r="AU19" s="22">
        <v>4</v>
      </c>
      <c r="AV19" s="22">
        <v>0</v>
      </c>
      <c r="AW19" s="22">
        <v>213</v>
      </c>
      <c r="AX19" s="22">
        <v>23</v>
      </c>
      <c r="AY19" s="22">
        <v>256</v>
      </c>
      <c r="AZ19" s="22">
        <v>5344</v>
      </c>
      <c r="BA19" s="22">
        <v>39</v>
      </c>
      <c r="BB19" s="22">
        <v>3</v>
      </c>
      <c r="BC19" s="22">
        <v>13</v>
      </c>
      <c r="BD19" s="22">
        <v>125</v>
      </c>
      <c r="BE19" s="22">
        <v>9</v>
      </c>
      <c r="BF19" s="22">
        <v>19</v>
      </c>
      <c r="BG19" s="22">
        <v>60</v>
      </c>
      <c r="BH19" s="22">
        <v>5</v>
      </c>
      <c r="BI19" s="22">
        <v>35</v>
      </c>
      <c r="BJ19" s="22">
        <v>42</v>
      </c>
      <c r="BK19" s="22">
        <v>108</v>
      </c>
      <c r="BL19" s="22">
        <v>17</v>
      </c>
      <c r="BM19" s="22">
        <v>79</v>
      </c>
      <c r="BN19" s="22">
        <v>12</v>
      </c>
      <c r="BO19" s="22">
        <v>42</v>
      </c>
      <c r="BP19" s="22">
        <v>116</v>
      </c>
      <c r="BQ19" s="22">
        <v>40</v>
      </c>
      <c r="BR19" s="22">
        <v>86</v>
      </c>
      <c r="BS19" s="22">
        <v>21</v>
      </c>
      <c r="BT19" s="22">
        <v>13</v>
      </c>
      <c r="BU19" s="22">
        <v>15</v>
      </c>
      <c r="BV19" s="22">
        <v>18</v>
      </c>
      <c r="BW19" s="22">
        <v>209</v>
      </c>
      <c r="BX19" s="22">
        <v>38</v>
      </c>
      <c r="BY19" s="22">
        <v>278</v>
      </c>
      <c r="BZ19" s="22">
        <v>424</v>
      </c>
      <c r="CA19" s="22">
        <v>11</v>
      </c>
      <c r="CB19" s="22">
        <v>112</v>
      </c>
      <c r="CC19" s="22">
        <v>29</v>
      </c>
      <c r="CD19" s="22">
        <v>6</v>
      </c>
      <c r="CE19" s="22">
        <v>192</v>
      </c>
      <c r="CF19" s="22">
        <v>122</v>
      </c>
      <c r="CG19" s="22">
        <v>294</v>
      </c>
      <c r="CH19" s="22">
        <v>833</v>
      </c>
      <c r="CI19" s="22">
        <v>1494</v>
      </c>
      <c r="CJ19" s="22">
        <v>0</v>
      </c>
      <c r="CK19" s="22">
        <v>0</v>
      </c>
      <c r="CL19" s="22">
        <v>0</v>
      </c>
      <c r="CM19" s="22">
        <v>1</v>
      </c>
      <c r="CN19" s="22">
        <v>36318</v>
      </c>
    </row>
    <row r="20" spans="1:92" x14ac:dyDescent="0.25">
      <c r="A20" s="26" t="s">
        <v>13</v>
      </c>
      <c r="B20" s="9" t="s">
        <v>408</v>
      </c>
      <c r="C20" s="22">
        <v>35</v>
      </c>
      <c r="D20" s="22">
        <v>4</v>
      </c>
      <c r="E20" s="22">
        <v>0</v>
      </c>
      <c r="F20" s="22">
        <v>0</v>
      </c>
      <c r="G20" s="22">
        <v>0</v>
      </c>
      <c r="H20" s="22">
        <v>0</v>
      </c>
      <c r="I20" s="22">
        <v>1</v>
      </c>
      <c r="J20" s="22">
        <v>3</v>
      </c>
      <c r="K20" s="22">
        <v>470</v>
      </c>
      <c r="L20" s="22">
        <v>43</v>
      </c>
      <c r="M20" s="22">
        <v>1</v>
      </c>
      <c r="N20" s="22">
        <v>54</v>
      </c>
      <c r="O20" s="22">
        <v>312</v>
      </c>
      <c r="P20" s="22">
        <v>104</v>
      </c>
      <c r="Q20" s="22">
        <v>117</v>
      </c>
      <c r="R20" s="22">
        <v>1</v>
      </c>
      <c r="S20" s="22">
        <v>75</v>
      </c>
      <c r="T20" s="22">
        <v>1</v>
      </c>
      <c r="U20" s="22">
        <v>17</v>
      </c>
      <c r="V20" s="22">
        <v>6</v>
      </c>
      <c r="W20" s="22">
        <v>17</v>
      </c>
      <c r="X20" s="22">
        <v>127</v>
      </c>
      <c r="Y20" s="22">
        <v>13</v>
      </c>
      <c r="Z20" s="22">
        <v>280</v>
      </c>
      <c r="AA20" s="22">
        <v>12</v>
      </c>
      <c r="AB20" s="22">
        <v>6</v>
      </c>
      <c r="AC20" s="22">
        <v>30</v>
      </c>
      <c r="AD20" s="22">
        <v>14</v>
      </c>
      <c r="AE20" s="22">
        <v>3</v>
      </c>
      <c r="AF20" s="22">
        <v>129</v>
      </c>
      <c r="AG20" s="22">
        <v>74</v>
      </c>
      <c r="AH20" s="22">
        <v>218</v>
      </c>
      <c r="AI20" s="22">
        <v>11</v>
      </c>
      <c r="AJ20" s="22">
        <v>51</v>
      </c>
      <c r="AK20" s="22">
        <v>0</v>
      </c>
      <c r="AL20" s="22">
        <v>46</v>
      </c>
      <c r="AM20" s="22">
        <v>4</v>
      </c>
      <c r="AN20" s="22">
        <v>86</v>
      </c>
      <c r="AO20" s="22">
        <v>34</v>
      </c>
      <c r="AP20" s="22">
        <v>19</v>
      </c>
      <c r="AQ20" s="22">
        <v>2049</v>
      </c>
      <c r="AR20" s="22">
        <v>1068</v>
      </c>
      <c r="AS20" s="22">
        <v>17043</v>
      </c>
      <c r="AT20" s="22">
        <v>118</v>
      </c>
      <c r="AU20" s="22">
        <v>4</v>
      </c>
      <c r="AV20" s="22">
        <v>1</v>
      </c>
      <c r="AW20" s="22">
        <v>269</v>
      </c>
      <c r="AX20" s="22">
        <v>43</v>
      </c>
      <c r="AY20" s="22">
        <v>500</v>
      </c>
      <c r="AZ20" s="22">
        <v>4845</v>
      </c>
      <c r="BA20" s="22">
        <v>18</v>
      </c>
      <c r="BB20" s="22">
        <v>10</v>
      </c>
      <c r="BC20" s="22">
        <v>16</v>
      </c>
      <c r="BD20" s="22">
        <v>123</v>
      </c>
      <c r="BE20" s="22">
        <v>15</v>
      </c>
      <c r="BF20" s="22">
        <v>9</v>
      </c>
      <c r="BG20" s="22">
        <v>102</v>
      </c>
      <c r="BH20" s="22">
        <v>6</v>
      </c>
      <c r="BI20" s="22">
        <v>54</v>
      </c>
      <c r="BJ20" s="22">
        <v>84</v>
      </c>
      <c r="BK20" s="22">
        <v>217</v>
      </c>
      <c r="BL20" s="22">
        <v>35</v>
      </c>
      <c r="BM20" s="22">
        <v>85</v>
      </c>
      <c r="BN20" s="22">
        <v>1</v>
      </c>
      <c r="BO20" s="22">
        <v>59</v>
      </c>
      <c r="BP20" s="22">
        <v>84</v>
      </c>
      <c r="BQ20" s="22">
        <v>89</v>
      </c>
      <c r="BR20" s="22">
        <v>94</v>
      </c>
      <c r="BS20" s="22">
        <v>13</v>
      </c>
      <c r="BT20" s="22">
        <v>61</v>
      </c>
      <c r="BU20" s="22">
        <v>50</v>
      </c>
      <c r="BV20" s="22">
        <v>32</v>
      </c>
      <c r="BW20" s="22">
        <v>182</v>
      </c>
      <c r="BX20" s="22">
        <v>58</v>
      </c>
      <c r="BY20" s="22">
        <v>321</v>
      </c>
      <c r="BZ20" s="22">
        <v>608</v>
      </c>
      <c r="CA20" s="22">
        <v>41</v>
      </c>
      <c r="CB20" s="22">
        <v>67</v>
      </c>
      <c r="CC20" s="22">
        <v>18</v>
      </c>
      <c r="CD20" s="22">
        <v>7</v>
      </c>
      <c r="CE20" s="22">
        <v>86</v>
      </c>
      <c r="CF20" s="22">
        <v>184</v>
      </c>
      <c r="CG20" s="22">
        <v>243</v>
      </c>
      <c r="CH20" s="22">
        <v>925</v>
      </c>
      <c r="CI20" s="22">
        <v>1598</v>
      </c>
      <c r="CJ20" s="22">
        <v>0</v>
      </c>
      <c r="CK20" s="22">
        <v>0</v>
      </c>
      <c r="CL20" s="22">
        <v>0</v>
      </c>
      <c r="CM20" s="22">
        <v>2</v>
      </c>
      <c r="CN20" s="22">
        <v>33955</v>
      </c>
    </row>
    <row r="21" spans="1:92" x14ac:dyDescent="0.25">
      <c r="A21" s="26" t="s">
        <v>396</v>
      </c>
      <c r="B21" s="9" t="s">
        <v>409</v>
      </c>
      <c r="C21" s="22">
        <v>9</v>
      </c>
      <c r="D21" s="22">
        <v>6</v>
      </c>
      <c r="E21" s="22">
        <v>0</v>
      </c>
      <c r="F21" s="22">
        <v>0</v>
      </c>
      <c r="G21" s="22">
        <v>0</v>
      </c>
      <c r="H21" s="22">
        <v>0</v>
      </c>
      <c r="I21" s="22">
        <v>1</v>
      </c>
      <c r="J21" s="22">
        <v>6</v>
      </c>
      <c r="K21" s="22">
        <v>309</v>
      </c>
      <c r="L21" s="22">
        <v>20</v>
      </c>
      <c r="M21" s="22">
        <v>4</v>
      </c>
      <c r="N21" s="22">
        <v>86</v>
      </c>
      <c r="O21" s="22">
        <v>393</v>
      </c>
      <c r="P21" s="22">
        <v>315</v>
      </c>
      <c r="Q21" s="22">
        <v>160</v>
      </c>
      <c r="R21" s="22">
        <v>7</v>
      </c>
      <c r="S21" s="22">
        <v>51</v>
      </c>
      <c r="T21" s="22">
        <v>11</v>
      </c>
      <c r="U21" s="22">
        <v>25</v>
      </c>
      <c r="V21" s="22">
        <v>3</v>
      </c>
      <c r="W21" s="22">
        <v>28</v>
      </c>
      <c r="X21" s="22">
        <v>93</v>
      </c>
      <c r="Y21" s="22">
        <v>31</v>
      </c>
      <c r="Z21" s="22">
        <v>229</v>
      </c>
      <c r="AA21" s="22">
        <v>2</v>
      </c>
      <c r="AB21" s="22">
        <v>5</v>
      </c>
      <c r="AC21" s="22">
        <v>23</v>
      </c>
      <c r="AD21" s="22">
        <v>11</v>
      </c>
      <c r="AE21" s="22">
        <v>5</v>
      </c>
      <c r="AF21" s="22">
        <v>127</v>
      </c>
      <c r="AG21" s="22">
        <v>83</v>
      </c>
      <c r="AH21" s="22">
        <v>177</v>
      </c>
      <c r="AI21" s="22">
        <v>7</v>
      </c>
      <c r="AJ21" s="22">
        <v>27</v>
      </c>
      <c r="AK21" s="22">
        <v>1</v>
      </c>
      <c r="AL21" s="22">
        <v>45</v>
      </c>
      <c r="AM21" s="22">
        <v>1</v>
      </c>
      <c r="AN21" s="22">
        <v>67</v>
      </c>
      <c r="AO21" s="22">
        <v>45</v>
      </c>
      <c r="AP21" s="22">
        <v>21</v>
      </c>
      <c r="AQ21" s="22">
        <v>2118</v>
      </c>
      <c r="AR21" s="22">
        <v>1243</v>
      </c>
      <c r="AS21" s="22">
        <v>18024</v>
      </c>
      <c r="AT21" s="22">
        <v>167</v>
      </c>
      <c r="AU21" s="22">
        <v>1</v>
      </c>
      <c r="AV21" s="22">
        <v>1</v>
      </c>
      <c r="AW21" s="22">
        <v>329</v>
      </c>
      <c r="AX21" s="22">
        <v>23</v>
      </c>
      <c r="AY21" s="22">
        <v>349</v>
      </c>
      <c r="AZ21" s="22">
        <v>3793</v>
      </c>
      <c r="BA21" s="22">
        <v>38</v>
      </c>
      <c r="BB21" s="22">
        <v>4</v>
      </c>
      <c r="BC21" s="22">
        <v>12</v>
      </c>
      <c r="BD21" s="22">
        <v>93</v>
      </c>
      <c r="BE21" s="22">
        <v>16</v>
      </c>
      <c r="BF21" s="22">
        <v>10</v>
      </c>
      <c r="BG21" s="22">
        <v>63</v>
      </c>
      <c r="BH21" s="22">
        <v>10</v>
      </c>
      <c r="BI21" s="22">
        <v>100</v>
      </c>
      <c r="BJ21" s="22">
        <v>104</v>
      </c>
      <c r="BK21" s="22">
        <v>153</v>
      </c>
      <c r="BL21" s="22">
        <v>58</v>
      </c>
      <c r="BM21" s="22">
        <v>89</v>
      </c>
      <c r="BN21" s="22">
        <v>5</v>
      </c>
      <c r="BO21" s="22">
        <v>157</v>
      </c>
      <c r="BP21" s="22">
        <v>116</v>
      </c>
      <c r="BQ21" s="22">
        <v>98</v>
      </c>
      <c r="BR21" s="22">
        <v>81</v>
      </c>
      <c r="BS21" s="22">
        <v>12</v>
      </c>
      <c r="BT21" s="22">
        <v>50</v>
      </c>
      <c r="BU21" s="22">
        <v>44</v>
      </c>
      <c r="BV21" s="22">
        <v>25</v>
      </c>
      <c r="BW21" s="22">
        <v>148</v>
      </c>
      <c r="BX21" s="22">
        <v>51</v>
      </c>
      <c r="BY21" s="22">
        <v>340</v>
      </c>
      <c r="BZ21" s="22">
        <v>582</v>
      </c>
      <c r="CA21" s="22">
        <v>21</v>
      </c>
      <c r="CB21" s="22">
        <v>152</v>
      </c>
      <c r="CC21" s="22">
        <v>25</v>
      </c>
      <c r="CD21" s="22">
        <v>12</v>
      </c>
      <c r="CE21" s="22">
        <v>77</v>
      </c>
      <c r="CF21" s="22">
        <v>168</v>
      </c>
      <c r="CG21" s="22">
        <v>148</v>
      </c>
      <c r="CH21" s="22">
        <v>818</v>
      </c>
      <c r="CI21" s="22">
        <v>1456</v>
      </c>
      <c r="CJ21" s="22">
        <v>0</v>
      </c>
      <c r="CK21" s="22">
        <v>0</v>
      </c>
      <c r="CL21" s="22">
        <v>0</v>
      </c>
      <c r="CM21" s="22">
        <v>3</v>
      </c>
      <c r="CN21" s="22">
        <v>33821</v>
      </c>
    </row>
    <row r="22" spans="1:92" x14ac:dyDescent="0.25">
      <c r="A22" s="26" t="s">
        <v>23</v>
      </c>
      <c r="B22" s="9" t="s">
        <v>410</v>
      </c>
      <c r="C22" s="22">
        <v>38</v>
      </c>
      <c r="D22" s="22">
        <v>6</v>
      </c>
      <c r="E22" s="22">
        <v>0</v>
      </c>
      <c r="F22" s="22">
        <v>0</v>
      </c>
      <c r="G22" s="22">
        <v>0</v>
      </c>
      <c r="H22" s="22">
        <v>0</v>
      </c>
      <c r="I22" s="22">
        <v>0</v>
      </c>
      <c r="J22" s="22">
        <v>8</v>
      </c>
      <c r="K22" s="22">
        <v>300</v>
      </c>
      <c r="L22" s="22">
        <v>46</v>
      </c>
      <c r="M22" s="22">
        <v>0</v>
      </c>
      <c r="N22" s="22">
        <v>53</v>
      </c>
      <c r="O22" s="22">
        <v>244</v>
      </c>
      <c r="P22" s="22">
        <v>134</v>
      </c>
      <c r="Q22" s="22">
        <v>175</v>
      </c>
      <c r="R22" s="22">
        <v>6</v>
      </c>
      <c r="S22" s="22">
        <v>64</v>
      </c>
      <c r="T22" s="22">
        <v>0</v>
      </c>
      <c r="U22" s="22">
        <v>34</v>
      </c>
      <c r="V22" s="22">
        <v>2</v>
      </c>
      <c r="W22" s="22">
        <v>30</v>
      </c>
      <c r="X22" s="22">
        <v>68</v>
      </c>
      <c r="Y22" s="22">
        <v>30</v>
      </c>
      <c r="Z22" s="22">
        <v>320</v>
      </c>
      <c r="AA22" s="22">
        <v>4</v>
      </c>
      <c r="AB22" s="22">
        <v>7</v>
      </c>
      <c r="AC22" s="22">
        <v>31</v>
      </c>
      <c r="AD22" s="22">
        <v>20</v>
      </c>
      <c r="AE22" s="22">
        <v>8</v>
      </c>
      <c r="AF22" s="22">
        <v>108</v>
      </c>
      <c r="AG22" s="22">
        <v>70</v>
      </c>
      <c r="AH22" s="22">
        <v>285</v>
      </c>
      <c r="AI22" s="22">
        <v>18</v>
      </c>
      <c r="AJ22" s="22">
        <v>35</v>
      </c>
      <c r="AK22" s="22">
        <v>1</v>
      </c>
      <c r="AL22" s="22">
        <v>94</v>
      </c>
      <c r="AM22" s="22">
        <v>13</v>
      </c>
      <c r="AN22" s="22">
        <v>79</v>
      </c>
      <c r="AO22" s="22">
        <v>106</v>
      </c>
      <c r="AP22" s="22">
        <v>40</v>
      </c>
      <c r="AQ22" s="22">
        <v>2252</v>
      </c>
      <c r="AR22" s="22">
        <v>1082</v>
      </c>
      <c r="AS22" s="22">
        <v>14109</v>
      </c>
      <c r="AT22" s="22">
        <v>279</v>
      </c>
      <c r="AU22" s="22">
        <v>15</v>
      </c>
      <c r="AV22" s="22">
        <v>24</v>
      </c>
      <c r="AW22" s="22">
        <v>310</v>
      </c>
      <c r="AX22" s="22">
        <v>37</v>
      </c>
      <c r="AY22" s="22">
        <v>591</v>
      </c>
      <c r="AZ22" s="22">
        <v>4877</v>
      </c>
      <c r="BA22" s="22">
        <v>29</v>
      </c>
      <c r="BB22" s="22">
        <v>4</v>
      </c>
      <c r="BC22" s="22">
        <v>13</v>
      </c>
      <c r="BD22" s="22">
        <v>123</v>
      </c>
      <c r="BE22" s="22">
        <v>8</v>
      </c>
      <c r="BF22" s="22">
        <v>12</v>
      </c>
      <c r="BG22" s="22">
        <v>54</v>
      </c>
      <c r="BH22" s="22">
        <v>21</v>
      </c>
      <c r="BI22" s="22">
        <v>61</v>
      </c>
      <c r="BJ22" s="22">
        <v>86</v>
      </c>
      <c r="BK22" s="22">
        <v>243</v>
      </c>
      <c r="BL22" s="22">
        <v>62</v>
      </c>
      <c r="BM22" s="22">
        <v>120</v>
      </c>
      <c r="BN22" s="22">
        <v>4</v>
      </c>
      <c r="BO22" s="22">
        <v>75</v>
      </c>
      <c r="BP22" s="22">
        <v>102</v>
      </c>
      <c r="BQ22" s="22">
        <v>106</v>
      </c>
      <c r="BR22" s="22">
        <v>183</v>
      </c>
      <c r="BS22" s="22">
        <v>4</v>
      </c>
      <c r="BT22" s="22">
        <v>62</v>
      </c>
      <c r="BU22" s="22">
        <v>60</v>
      </c>
      <c r="BV22" s="22">
        <v>33</v>
      </c>
      <c r="BW22" s="22">
        <v>157</v>
      </c>
      <c r="BX22" s="22">
        <v>39</v>
      </c>
      <c r="BY22" s="22">
        <v>392</v>
      </c>
      <c r="BZ22" s="22">
        <v>563</v>
      </c>
      <c r="CA22" s="22">
        <v>20</v>
      </c>
      <c r="CB22" s="22">
        <v>54</v>
      </c>
      <c r="CC22" s="22">
        <v>41</v>
      </c>
      <c r="CD22" s="22">
        <v>7</v>
      </c>
      <c r="CE22" s="22">
        <v>88</v>
      </c>
      <c r="CF22" s="22">
        <v>176</v>
      </c>
      <c r="CG22" s="22">
        <v>266</v>
      </c>
      <c r="CH22" s="22">
        <v>927</v>
      </c>
      <c r="CI22" s="22">
        <v>1590</v>
      </c>
      <c r="CJ22" s="22">
        <v>0</v>
      </c>
      <c r="CK22" s="22">
        <v>0</v>
      </c>
      <c r="CL22" s="22">
        <v>0</v>
      </c>
      <c r="CM22" s="22">
        <v>1</v>
      </c>
      <c r="CN22" s="22">
        <v>31839</v>
      </c>
    </row>
    <row r="23" spans="1:92" x14ac:dyDescent="0.25">
      <c r="A23" s="26" t="s">
        <v>25</v>
      </c>
      <c r="B23" s="9" t="s">
        <v>411</v>
      </c>
      <c r="C23" s="22">
        <v>16</v>
      </c>
      <c r="D23" s="22">
        <v>10</v>
      </c>
      <c r="E23" s="22">
        <v>0</v>
      </c>
      <c r="F23" s="22">
        <v>0</v>
      </c>
      <c r="G23" s="22">
        <v>0</v>
      </c>
      <c r="H23" s="22">
        <v>0</v>
      </c>
      <c r="I23" s="22">
        <v>0</v>
      </c>
      <c r="J23" s="22">
        <v>8</v>
      </c>
      <c r="K23" s="22">
        <v>213</v>
      </c>
      <c r="L23" s="22">
        <v>11</v>
      </c>
      <c r="M23" s="22">
        <v>0</v>
      </c>
      <c r="N23" s="22">
        <v>38</v>
      </c>
      <c r="O23" s="22">
        <v>137</v>
      </c>
      <c r="P23" s="22">
        <v>69</v>
      </c>
      <c r="Q23" s="22">
        <v>91</v>
      </c>
      <c r="R23" s="22">
        <v>7</v>
      </c>
      <c r="S23" s="22">
        <v>38</v>
      </c>
      <c r="T23" s="22">
        <v>0</v>
      </c>
      <c r="U23" s="22">
        <v>24</v>
      </c>
      <c r="V23" s="22">
        <v>7</v>
      </c>
      <c r="W23" s="22">
        <v>21</v>
      </c>
      <c r="X23" s="22">
        <v>33</v>
      </c>
      <c r="Y23" s="22">
        <v>13</v>
      </c>
      <c r="Z23" s="22">
        <v>150</v>
      </c>
      <c r="AA23" s="22">
        <v>2</v>
      </c>
      <c r="AB23" s="22">
        <v>7</v>
      </c>
      <c r="AC23" s="22">
        <v>22</v>
      </c>
      <c r="AD23" s="22">
        <v>9</v>
      </c>
      <c r="AE23" s="22">
        <v>2</v>
      </c>
      <c r="AF23" s="22">
        <v>62</v>
      </c>
      <c r="AG23" s="22">
        <v>46</v>
      </c>
      <c r="AH23" s="22">
        <v>143</v>
      </c>
      <c r="AI23" s="22">
        <v>20</v>
      </c>
      <c r="AJ23" s="22">
        <v>48</v>
      </c>
      <c r="AK23" s="22">
        <v>1</v>
      </c>
      <c r="AL23" s="22">
        <v>52</v>
      </c>
      <c r="AM23" s="22">
        <v>5</v>
      </c>
      <c r="AN23" s="22">
        <v>38</v>
      </c>
      <c r="AO23" s="22">
        <v>8</v>
      </c>
      <c r="AP23" s="22">
        <v>5</v>
      </c>
      <c r="AQ23" s="22">
        <v>1237</v>
      </c>
      <c r="AR23" s="22">
        <v>765</v>
      </c>
      <c r="AS23" s="22">
        <v>14694</v>
      </c>
      <c r="AT23" s="22">
        <v>63</v>
      </c>
      <c r="AU23" s="22">
        <v>1</v>
      </c>
      <c r="AV23" s="22">
        <v>1</v>
      </c>
      <c r="AW23" s="22">
        <v>178</v>
      </c>
      <c r="AX23" s="22">
        <v>6</v>
      </c>
      <c r="AY23" s="22">
        <v>231</v>
      </c>
      <c r="AZ23" s="22">
        <v>3153</v>
      </c>
      <c r="BA23" s="22">
        <v>35</v>
      </c>
      <c r="BB23" s="22">
        <v>2</v>
      </c>
      <c r="BC23" s="22">
        <v>10</v>
      </c>
      <c r="BD23" s="22">
        <v>90</v>
      </c>
      <c r="BE23" s="22">
        <v>7</v>
      </c>
      <c r="BF23" s="22">
        <v>7</v>
      </c>
      <c r="BG23" s="22">
        <v>54</v>
      </c>
      <c r="BH23" s="22">
        <v>7</v>
      </c>
      <c r="BI23" s="22">
        <v>28</v>
      </c>
      <c r="BJ23" s="22">
        <v>31</v>
      </c>
      <c r="BK23" s="22">
        <v>89</v>
      </c>
      <c r="BL23" s="22">
        <v>12</v>
      </c>
      <c r="BM23" s="22">
        <v>76</v>
      </c>
      <c r="BN23" s="22">
        <v>0</v>
      </c>
      <c r="BO23" s="22">
        <v>31</v>
      </c>
      <c r="BP23" s="22">
        <v>77</v>
      </c>
      <c r="BQ23" s="22">
        <v>37</v>
      </c>
      <c r="BR23" s="22">
        <v>77</v>
      </c>
      <c r="BS23" s="22">
        <v>7</v>
      </c>
      <c r="BT23" s="22">
        <v>17</v>
      </c>
      <c r="BU23" s="22">
        <v>43</v>
      </c>
      <c r="BV23" s="22">
        <v>12</v>
      </c>
      <c r="BW23" s="22">
        <v>169</v>
      </c>
      <c r="BX23" s="22">
        <v>52</v>
      </c>
      <c r="BY23" s="22">
        <v>285</v>
      </c>
      <c r="BZ23" s="22">
        <v>318</v>
      </c>
      <c r="CA23" s="22">
        <v>22</v>
      </c>
      <c r="CB23" s="22">
        <v>48</v>
      </c>
      <c r="CC23" s="22">
        <v>24</v>
      </c>
      <c r="CD23" s="22">
        <v>7</v>
      </c>
      <c r="CE23" s="22">
        <v>97</v>
      </c>
      <c r="CF23" s="22">
        <v>107</v>
      </c>
      <c r="CG23" s="22">
        <v>132</v>
      </c>
      <c r="CH23" s="22">
        <v>581</v>
      </c>
      <c r="CI23" s="22">
        <v>1175</v>
      </c>
      <c r="CJ23" s="22">
        <v>0</v>
      </c>
      <c r="CK23" s="22">
        <v>0</v>
      </c>
      <c r="CL23" s="22">
        <v>0</v>
      </c>
      <c r="CM23" s="22">
        <v>2</v>
      </c>
      <c r="CN23" s="22">
        <v>25453</v>
      </c>
    </row>
    <row r="24" spans="1:92" x14ac:dyDescent="0.25">
      <c r="A24" s="26" t="s">
        <v>17</v>
      </c>
      <c r="B24" s="9" t="s">
        <v>412</v>
      </c>
      <c r="C24" s="22">
        <v>17</v>
      </c>
      <c r="D24" s="22">
        <v>4</v>
      </c>
      <c r="E24" s="22">
        <v>0</v>
      </c>
      <c r="F24" s="22">
        <v>1</v>
      </c>
      <c r="G24" s="22">
        <v>0</v>
      </c>
      <c r="H24" s="22">
        <v>0</v>
      </c>
      <c r="I24" s="22">
        <v>0</v>
      </c>
      <c r="J24" s="22">
        <v>6</v>
      </c>
      <c r="K24" s="22">
        <v>206</v>
      </c>
      <c r="L24" s="22">
        <v>21</v>
      </c>
      <c r="M24" s="22">
        <v>0</v>
      </c>
      <c r="N24" s="22">
        <v>52</v>
      </c>
      <c r="O24" s="22">
        <v>268</v>
      </c>
      <c r="P24" s="22">
        <v>163</v>
      </c>
      <c r="Q24" s="22">
        <v>114</v>
      </c>
      <c r="R24" s="22">
        <v>3</v>
      </c>
      <c r="S24" s="22">
        <v>32</v>
      </c>
      <c r="T24" s="22">
        <v>0</v>
      </c>
      <c r="U24" s="22">
        <v>18</v>
      </c>
      <c r="V24" s="22">
        <v>0</v>
      </c>
      <c r="W24" s="22">
        <v>12</v>
      </c>
      <c r="X24" s="22">
        <v>49</v>
      </c>
      <c r="Y24" s="22">
        <v>8</v>
      </c>
      <c r="Z24" s="22">
        <v>199</v>
      </c>
      <c r="AA24" s="22">
        <v>5</v>
      </c>
      <c r="AB24" s="22">
        <v>2</v>
      </c>
      <c r="AC24" s="22">
        <v>13</v>
      </c>
      <c r="AD24" s="22">
        <v>11</v>
      </c>
      <c r="AE24" s="22">
        <v>3</v>
      </c>
      <c r="AF24" s="22">
        <v>140</v>
      </c>
      <c r="AG24" s="22">
        <v>57</v>
      </c>
      <c r="AH24" s="22">
        <v>227</v>
      </c>
      <c r="AI24" s="22">
        <v>10</v>
      </c>
      <c r="AJ24" s="22">
        <v>24</v>
      </c>
      <c r="AK24" s="22">
        <v>3</v>
      </c>
      <c r="AL24" s="22">
        <v>26</v>
      </c>
      <c r="AM24" s="22">
        <v>3</v>
      </c>
      <c r="AN24" s="22">
        <v>46</v>
      </c>
      <c r="AO24" s="22">
        <v>45</v>
      </c>
      <c r="AP24" s="22">
        <v>17</v>
      </c>
      <c r="AQ24" s="22">
        <v>1732</v>
      </c>
      <c r="AR24" s="22">
        <v>659</v>
      </c>
      <c r="AS24" s="22">
        <v>11303</v>
      </c>
      <c r="AT24" s="22">
        <v>129</v>
      </c>
      <c r="AU24" s="22">
        <v>7</v>
      </c>
      <c r="AV24" s="22">
        <v>0</v>
      </c>
      <c r="AW24" s="22">
        <v>150</v>
      </c>
      <c r="AX24" s="22">
        <v>31</v>
      </c>
      <c r="AY24" s="22">
        <v>353</v>
      </c>
      <c r="AZ24" s="22">
        <v>3469</v>
      </c>
      <c r="BA24" s="22">
        <v>36</v>
      </c>
      <c r="BB24" s="22">
        <v>4</v>
      </c>
      <c r="BC24" s="22">
        <v>16</v>
      </c>
      <c r="BD24" s="22">
        <v>99</v>
      </c>
      <c r="BE24" s="22">
        <v>10</v>
      </c>
      <c r="BF24" s="22">
        <v>21</v>
      </c>
      <c r="BG24" s="22">
        <v>58</v>
      </c>
      <c r="BH24" s="22">
        <v>4</v>
      </c>
      <c r="BI24" s="22">
        <v>38</v>
      </c>
      <c r="BJ24" s="22">
        <v>39</v>
      </c>
      <c r="BK24" s="22">
        <v>124</v>
      </c>
      <c r="BL24" s="22">
        <v>29</v>
      </c>
      <c r="BM24" s="22">
        <v>61</v>
      </c>
      <c r="BN24" s="22">
        <v>1</v>
      </c>
      <c r="BO24" s="22">
        <v>67</v>
      </c>
      <c r="BP24" s="22">
        <v>105</v>
      </c>
      <c r="BQ24" s="22">
        <v>40</v>
      </c>
      <c r="BR24" s="22">
        <v>70</v>
      </c>
      <c r="BS24" s="22">
        <v>8</v>
      </c>
      <c r="BT24" s="22">
        <v>24</v>
      </c>
      <c r="BU24" s="22">
        <v>31</v>
      </c>
      <c r="BV24" s="22">
        <v>13</v>
      </c>
      <c r="BW24" s="22">
        <v>148</v>
      </c>
      <c r="BX24" s="22">
        <v>36</v>
      </c>
      <c r="BY24" s="22">
        <v>353</v>
      </c>
      <c r="BZ24" s="22">
        <v>442</v>
      </c>
      <c r="CA24" s="22">
        <v>9</v>
      </c>
      <c r="CB24" s="22">
        <v>97</v>
      </c>
      <c r="CC24" s="22">
        <v>24</v>
      </c>
      <c r="CD24" s="22">
        <v>3</v>
      </c>
      <c r="CE24" s="22">
        <v>171</v>
      </c>
      <c r="CF24" s="22">
        <v>120</v>
      </c>
      <c r="CG24" s="22">
        <v>176</v>
      </c>
      <c r="CH24" s="22">
        <v>697</v>
      </c>
      <c r="CI24" s="22">
        <v>1173</v>
      </c>
      <c r="CJ24" s="22">
        <v>0</v>
      </c>
      <c r="CK24" s="22">
        <v>0</v>
      </c>
      <c r="CL24" s="22">
        <v>0</v>
      </c>
      <c r="CM24" s="22">
        <v>1</v>
      </c>
      <c r="CN24" s="22">
        <v>23986</v>
      </c>
    </row>
    <row r="25" spans="1:92" x14ac:dyDescent="0.25">
      <c r="A25" s="26" t="s">
        <v>14</v>
      </c>
      <c r="B25" s="9" t="s">
        <v>413</v>
      </c>
      <c r="C25" s="22">
        <v>16</v>
      </c>
      <c r="D25" s="22">
        <v>2</v>
      </c>
      <c r="E25" s="22">
        <v>0</v>
      </c>
      <c r="F25" s="22">
        <v>0</v>
      </c>
      <c r="G25" s="22">
        <v>0</v>
      </c>
      <c r="H25" s="22">
        <v>1</v>
      </c>
      <c r="I25" s="22">
        <v>3</v>
      </c>
      <c r="J25" s="22">
        <v>2</v>
      </c>
      <c r="K25" s="22">
        <v>259</v>
      </c>
      <c r="L25" s="22">
        <v>19</v>
      </c>
      <c r="M25" s="22">
        <v>0</v>
      </c>
      <c r="N25" s="22">
        <v>32</v>
      </c>
      <c r="O25" s="22">
        <v>214</v>
      </c>
      <c r="P25" s="22">
        <v>73</v>
      </c>
      <c r="Q25" s="22">
        <v>75</v>
      </c>
      <c r="R25" s="22">
        <v>2</v>
      </c>
      <c r="S25" s="22">
        <v>47</v>
      </c>
      <c r="T25" s="22">
        <v>0</v>
      </c>
      <c r="U25" s="22">
        <v>22</v>
      </c>
      <c r="V25" s="22">
        <v>0</v>
      </c>
      <c r="W25" s="22">
        <v>17</v>
      </c>
      <c r="X25" s="22">
        <v>57</v>
      </c>
      <c r="Y25" s="22">
        <v>12</v>
      </c>
      <c r="Z25" s="22">
        <v>161</v>
      </c>
      <c r="AA25" s="22">
        <v>3</v>
      </c>
      <c r="AB25" s="22">
        <v>5</v>
      </c>
      <c r="AC25" s="22">
        <v>23</v>
      </c>
      <c r="AD25" s="22">
        <v>9</v>
      </c>
      <c r="AE25" s="22">
        <v>2</v>
      </c>
      <c r="AF25" s="22">
        <v>90</v>
      </c>
      <c r="AG25" s="22">
        <v>70</v>
      </c>
      <c r="AH25" s="22">
        <v>171</v>
      </c>
      <c r="AI25" s="22">
        <v>14</v>
      </c>
      <c r="AJ25" s="22">
        <v>42</v>
      </c>
      <c r="AK25" s="22">
        <v>0</v>
      </c>
      <c r="AL25" s="22">
        <v>26</v>
      </c>
      <c r="AM25" s="22">
        <v>3</v>
      </c>
      <c r="AN25" s="22">
        <v>43</v>
      </c>
      <c r="AO25" s="22">
        <v>52</v>
      </c>
      <c r="AP25" s="22">
        <v>17</v>
      </c>
      <c r="AQ25" s="22">
        <v>1542</v>
      </c>
      <c r="AR25" s="22">
        <v>921</v>
      </c>
      <c r="AS25" s="22">
        <v>11617</v>
      </c>
      <c r="AT25" s="22">
        <v>101</v>
      </c>
      <c r="AU25" s="22">
        <v>6</v>
      </c>
      <c r="AV25" s="22">
        <v>0</v>
      </c>
      <c r="AW25" s="22">
        <v>309</v>
      </c>
      <c r="AX25" s="22">
        <v>20</v>
      </c>
      <c r="AY25" s="22">
        <v>347</v>
      </c>
      <c r="AZ25" s="22">
        <v>3154</v>
      </c>
      <c r="BA25" s="22">
        <v>29</v>
      </c>
      <c r="BB25" s="22">
        <v>2</v>
      </c>
      <c r="BC25" s="22">
        <v>21</v>
      </c>
      <c r="BD25" s="22">
        <v>112</v>
      </c>
      <c r="BE25" s="22">
        <v>11</v>
      </c>
      <c r="BF25" s="22">
        <v>10</v>
      </c>
      <c r="BG25" s="22">
        <v>71</v>
      </c>
      <c r="BH25" s="22">
        <v>7</v>
      </c>
      <c r="BI25" s="22">
        <v>58</v>
      </c>
      <c r="BJ25" s="22">
        <v>43</v>
      </c>
      <c r="BK25" s="22">
        <v>260</v>
      </c>
      <c r="BL25" s="22">
        <v>36</v>
      </c>
      <c r="BM25" s="22">
        <v>107</v>
      </c>
      <c r="BN25" s="22">
        <v>9</v>
      </c>
      <c r="BO25" s="22">
        <v>62</v>
      </c>
      <c r="BP25" s="22">
        <v>90</v>
      </c>
      <c r="BQ25" s="22">
        <v>100</v>
      </c>
      <c r="BR25" s="22">
        <v>60</v>
      </c>
      <c r="BS25" s="22">
        <v>6</v>
      </c>
      <c r="BT25" s="22">
        <v>41</v>
      </c>
      <c r="BU25" s="22">
        <v>55</v>
      </c>
      <c r="BV25" s="22">
        <v>22</v>
      </c>
      <c r="BW25" s="22">
        <v>158</v>
      </c>
      <c r="BX25" s="22">
        <v>46</v>
      </c>
      <c r="BY25" s="22">
        <v>298</v>
      </c>
      <c r="BZ25" s="22">
        <v>461</v>
      </c>
      <c r="CA25" s="22">
        <v>28</v>
      </c>
      <c r="CB25" s="22">
        <v>81</v>
      </c>
      <c r="CC25" s="22">
        <v>25</v>
      </c>
      <c r="CD25" s="22">
        <v>5</v>
      </c>
      <c r="CE25" s="22">
        <v>83</v>
      </c>
      <c r="CF25" s="22">
        <v>111</v>
      </c>
      <c r="CG25" s="22">
        <v>151</v>
      </c>
      <c r="CH25" s="22">
        <v>547</v>
      </c>
      <c r="CI25" s="22">
        <v>1064</v>
      </c>
      <c r="CJ25" s="22">
        <v>0</v>
      </c>
      <c r="CK25" s="22">
        <v>0</v>
      </c>
      <c r="CL25" s="22">
        <v>0</v>
      </c>
      <c r="CM25" s="22">
        <v>1</v>
      </c>
      <c r="CN25" s="22">
        <v>23872</v>
      </c>
    </row>
    <row r="26" spans="1:92" x14ac:dyDescent="0.25">
      <c r="A26" s="26" t="s">
        <v>22</v>
      </c>
      <c r="B26" s="9" t="s">
        <v>414</v>
      </c>
      <c r="C26" s="22">
        <v>14</v>
      </c>
      <c r="D26" s="22">
        <v>8</v>
      </c>
      <c r="E26" s="22">
        <v>0</v>
      </c>
      <c r="F26" s="22">
        <v>0</v>
      </c>
      <c r="G26" s="22">
        <v>0</v>
      </c>
      <c r="H26" s="22">
        <v>0</v>
      </c>
      <c r="I26" s="22">
        <v>0</v>
      </c>
      <c r="J26" s="22">
        <v>7</v>
      </c>
      <c r="K26" s="22">
        <v>221</v>
      </c>
      <c r="L26" s="22">
        <v>6</v>
      </c>
      <c r="M26" s="22">
        <v>0</v>
      </c>
      <c r="N26" s="22">
        <v>34</v>
      </c>
      <c r="O26" s="22">
        <v>125</v>
      </c>
      <c r="P26" s="22">
        <v>65</v>
      </c>
      <c r="Q26" s="22">
        <v>104</v>
      </c>
      <c r="R26" s="22">
        <v>0</v>
      </c>
      <c r="S26" s="22">
        <v>54</v>
      </c>
      <c r="T26" s="22">
        <v>4</v>
      </c>
      <c r="U26" s="22">
        <v>20</v>
      </c>
      <c r="V26" s="22">
        <v>3</v>
      </c>
      <c r="W26" s="22">
        <v>26</v>
      </c>
      <c r="X26" s="22">
        <v>41</v>
      </c>
      <c r="Y26" s="22">
        <v>10</v>
      </c>
      <c r="Z26" s="22">
        <v>147</v>
      </c>
      <c r="AA26" s="22">
        <v>6</v>
      </c>
      <c r="AB26" s="22">
        <v>7</v>
      </c>
      <c r="AC26" s="22">
        <v>21</v>
      </c>
      <c r="AD26" s="22">
        <v>15</v>
      </c>
      <c r="AE26" s="22">
        <v>1</v>
      </c>
      <c r="AF26" s="22">
        <v>84</v>
      </c>
      <c r="AG26" s="22">
        <v>60</v>
      </c>
      <c r="AH26" s="22">
        <v>182</v>
      </c>
      <c r="AI26" s="22">
        <v>15</v>
      </c>
      <c r="AJ26" s="22">
        <v>13</v>
      </c>
      <c r="AK26" s="22">
        <v>0</v>
      </c>
      <c r="AL26" s="22">
        <v>43</v>
      </c>
      <c r="AM26" s="22">
        <v>3</v>
      </c>
      <c r="AN26" s="22">
        <v>57</v>
      </c>
      <c r="AO26" s="22">
        <v>45</v>
      </c>
      <c r="AP26" s="22">
        <v>29</v>
      </c>
      <c r="AQ26" s="22">
        <v>1229</v>
      </c>
      <c r="AR26" s="22">
        <v>674</v>
      </c>
      <c r="AS26" s="22">
        <v>11494</v>
      </c>
      <c r="AT26" s="22">
        <v>88</v>
      </c>
      <c r="AU26" s="22">
        <v>3</v>
      </c>
      <c r="AV26" s="22">
        <v>0</v>
      </c>
      <c r="AW26" s="22">
        <v>259</v>
      </c>
      <c r="AX26" s="22">
        <v>24</v>
      </c>
      <c r="AY26" s="22">
        <v>376</v>
      </c>
      <c r="AZ26" s="22">
        <v>3384</v>
      </c>
      <c r="BA26" s="22">
        <v>39</v>
      </c>
      <c r="BB26" s="22">
        <v>6</v>
      </c>
      <c r="BC26" s="22">
        <v>13</v>
      </c>
      <c r="BD26" s="22">
        <v>72</v>
      </c>
      <c r="BE26" s="22">
        <v>24</v>
      </c>
      <c r="BF26" s="22">
        <v>8</v>
      </c>
      <c r="BG26" s="22">
        <v>103</v>
      </c>
      <c r="BH26" s="22">
        <v>12</v>
      </c>
      <c r="BI26" s="22">
        <v>67</v>
      </c>
      <c r="BJ26" s="22">
        <v>91</v>
      </c>
      <c r="BK26" s="22">
        <v>355</v>
      </c>
      <c r="BL26" s="22">
        <v>55</v>
      </c>
      <c r="BM26" s="22">
        <v>129</v>
      </c>
      <c r="BN26" s="22">
        <v>7</v>
      </c>
      <c r="BO26" s="22">
        <v>52</v>
      </c>
      <c r="BP26" s="22">
        <v>77</v>
      </c>
      <c r="BQ26" s="22">
        <v>90</v>
      </c>
      <c r="BR26" s="22">
        <v>59</v>
      </c>
      <c r="BS26" s="22">
        <v>12</v>
      </c>
      <c r="BT26" s="22">
        <v>46</v>
      </c>
      <c r="BU26" s="22">
        <v>35</v>
      </c>
      <c r="BV26" s="22">
        <v>31</v>
      </c>
      <c r="BW26" s="22">
        <v>140</v>
      </c>
      <c r="BX26" s="22">
        <v>36</v>
      </c>
      <c r="BY26" s="22">
        <v>219</v>
      </c>
      <c r="BZ26" s="22">
        <v>610</v>
      </c>
      <c r="CA26" s="22">
        <v>35</v>
      </c>
      <c r="CB26" s="22">
        <v>49</v>
      </c>
      <c r="CC26" s="22">
        <v>19</v>
      </c>
      <c r="CD26" s="22">
        <v>1</v>
      </c>
      <c r="CE26" s="22">
        <v>90</v>
      </c>
      <c r="CF26" s="22">
        <v>150</v>
      </c>
      <c r="CG26" s="22">
        <v>222</v>
      </c>
      <c r="CH26" s="22">
        <v>619</v>
      </c>
      <c r="CI26" s="22">
        <v>1134</v>
      </c>
      <c r="CJ26" s="22">
        <v>0</v>
      </c>
      <c r="CK26" s="22">
        <v>0</v>
      </c>
      <c r="CL26" s="22">
        <v>0</v>
      </c>
      <c r="CM26" s="22">
        <v>2</v>
      </c>
      <c r="CN26" s="22">
        <v>23710</v>
      </c>
    </row>
    <row r="27" spans="1:92" x14ac:dyDescent="0.25">
      <c r="A27" s="26" t="s">
        <v>16</v>
      </c>
      <c r="B27" s="9" t="s">
        <v>415</v>
      </c>
      <c r="C27" s="22">
        <v>19</v>
      </c>
      <c r="D27" s="22">
        <v>4</v>
      </c>
      <c r="E27" s="22">
        <v>0</v>
      </c>
      <c r="F27" s="22">
        <v>0</v>
      </c>
      <c r="G27" s="22">
        <v>0</v>
      </c>
      <c r="H27" s="22">
        <v>0</v>
      </c>
      <c r="I27" s="22">
        <v>0</v>
      </c>
      <c r="J27" s="22">
        <v>2</v>
      </c>
      <c r="K27" s="22">
        <v>245</v>
      </c>
      <c r="L27" s="22">
        <v>12</v>
      </c>
      <c r="M27" s="22">
        <v>0</v>
      </c>
      <c r="N27" s="22">
        <v>60</v>
      </c>
      <c r="O27" s="22">
        <v>215</v>
      </c>
      <c r="P27" s="22">
        <v>63</v>
      </c>
      <c r="Q27" s="22">
        <v>89</v>
      </c>
      <c r="R27" s="22">
        <v>9</v>
      </c>
      <c r="S27" s="22">
        <v>66</v>
      </c>
      <c r="T27" s="22">
        <v>4</v>
      </c>
      <c r="U27" s="22">
        <v>18</v>
      </c>
      <c r="V27" s="22">
        <v>2</v>
      </c>
      <c r="W27" s="22">
        <v>28</v>
      </c>
      <c r="X27" s="22">
        <v>44</v>
      </c>
      <c r="Y27" s="22">
        <v>22</v>
      </c>
      <c r="Z27" s="22">
        <v>156</v>
      </c>
      <c r="AA27" s="22">
        <v>6</v>
      </c>
      <c r="AB27" s="22">
        <v>15</v>
      </c>
      <c r="AC27" s="22">
        <v>32</v>
      </c>
      <c r="AD27" s="22">
        <v>16</v>
      </c>
      <c r="AE27" s="22">
        <v>11</v>
      </c>
      <c r="AF27" s="22">
        <v>140</v>
      </c>
      <c r="AG27" s="22">
        <v>93</v>
      </c>
      <c r="AH27" s="22">
        <v>168</v>
      </c>
      <c r="AI27" s="22">
        <v>10</v>
      </c>
      <c r="AJ27" s="22">
        <v>31</v>
      </c>
      <c r="AK27" s="22">
        <v>1</v>
      </c>
      <c r="AL27" s="22">
        <v>38</v>
      </c>
      <c r="AM27" s="22">
        <v>4</v>
      </c>
      <c r="AN27" s="22">
        <v>88</v>
      </c>
      <c r="AO27" s="22">
        <v>44</v>
      </c>
      <c r="AP27" s="22">
        <v>48</v>
      </c>
      <c r="AQ27" s="22">
        <v>1347</v>
      </c>
      <c r="AR27" s="22">
        <v>781</v>
      </c>
      <c r="AS27" s="22">
        <v>10872</v>
      </c>
      <c r="AT27" s="22">
        <v>97</v>
      </c>
      <c r="AU27" s="22">
        <v>0</v>
      </c>
      <c r="AV27" s="22">
        <v>2</v>
      </c>
      <c r="AW27" s="22">
        <v>359</v>
      </c>
      <c r="AX27" s="22">
        <v>16</v>
      </c>
      <c r="AY27" s="22">
        <v>245</v>
      </c>
      <c r="AZ27" s="22">
        <v>3008</v>
      </c>
      <c r="BA27" s="22">
        <v>31</v>
      </c>
      <c r="BB27" s="22">
        <v>6</v>
      </c>
      <c r="BC27" s="22">
        <v>5</v>
      </c>
      <c r="BD27" s="22">
        <v>85</v>
      </c>
      <c r="BE27" s="22">
        <v>23</v>
      </c>
      <c r="BF27" s="22">
        <v>8</v>
      </c>
      <c r="BG27" s="22">
        <v>76</v>
      </c>
      <c r="BH27" s="22">
        <v>6</v>
      </c>
      <c r="BI27" s="22">
        <v>70</v>
      </c>
      <c r="BJ27" s="22">
        <v>142</v>
      </c>
      <c r="BK27" s="22">
        <v>321</v>
      </c>
      <c r="BL27" s="22">
        <v>76</v>
      </c>
      <c r="BM27" s="22">
        <v>119</v>
      </c>
      <c r="BN27" s="22">
        <v>2</v>
      </c>
      <c r="BO27" s="22">
        <v>94</v>
      </c>
      <c r="BP27" s="22">
        <v>88</v>
      </c>
      <c r="BQ27" s="22">
        <v>63</v>
      </c>
      <c r="BR27" s="22">
        <v>77</v>
      </c>
      <c r="BS27" s="22">
        <v>12</v>
      </c>
      <c r="BT27" s="22">
        <v>71</v>
      </c>
      <c r="BU27" s="22">
        <v>40</v>
      </c>
      <c r="BV27" s="22">
        <v>52</v>
      </c>
      <c r="BW27" s="22">
        <v>146</v>
      </c>
      <c r="BX27" s="22">
        <v>23</v>
      </c>
      <c r="BY27" s="22">
        <v>232</v>
      </c>
      <c r="BZ27" s="22">
        <v>642</v>
      </c>
      <c r="CA27" s="22">
        <v>19</v>
      </c>
      <c r="CB27" s="22">
        <v>49</v>
      </c>
      <c r="CC27" s="22">
        <v>22</v>
      </c>
      <c r="CD27" s="22">
        <v>7</v>
      </c>
      <c r="CE27" s="22">
        <v>104</v>
      </c>
      <c r="CF27" s="22">
        <v>132</v>
      </c>
      <c r="CG27" s="22">
        <v>170</v>
      </c>
      <c r="CH27" s="22">
        <v>627</v>
      </c>
      <c r="CI27" s="22">
        <v>1223</v>
      </c>
      <c r="CJ27" s="22">
        <v>0</v>
      </c>
      <c r="CK27" s="22">
        <v>0</v>
      </c>
      <c r="CL27" s="22">
        <v>0</v>
      </c>
      <c r="CM27" s="22">
        <v>1</v>
      </c>
      <c r="CN27" s="22">
        <v>23394</v>
      </c>
    </row>
    <row r="28" spans="1:92" x14ac:dyDescent="0.25">
      <c r="A28" s="26" t="s">
        <v>0</v>
      </c>
      <c r="B28" s="9" t="s">
        <v>416</v>
      </c>
      <c r="C28" s="22">
        <v>12</v>
      </c>
      <c r="D28" s="22">
        <v>2</v>
      </c>
      <c r="E28" s="22">
        <v>0</v>
      </c>
      <c r="F28" s="22">
        <v>0</v>
      </c>
      <c r="G28" s="22">
        <v>0</v>
      </c>
      <c r="H28" s="22">
        <v>0</v>
      </c>
      <c r="I28" s="22">
        <v>0</v>
      </c>
      <c r="J28" s="22">
        <v>2</v>
      </c>
      <c r="K28" s="22">
        <v>253</v>
      </c>
      <c r="L28" s="22">
        <v>35</v>
      </c>
      <c r="M28" s="22">
        <v>0</v>
      </c>
      <c r="N28" s="22">
        <v>31</v>
      </c>
      <c r="O28" s="22">
        <v>141</v>
      </c>
      <c r="P28" s="22">
        <v>96</v>
      </c>
      <c r="Q28" s="22">
        <v>115</v>
      </c>
      <c r="R28" s="22">
        <v>2</v>
      </c>
      <c r="S28" s="22">
        <v>13</v>
      </c>
      <c r="T28" s="22">
        <v>0</v>
      </c>
      <c r="U28" s="22">
        <v>9</v>
      </c>
      <c r="V28" s="22">
        <v>1</v>
      </c>
      <c r="W28" s="22">
        <v>5</v>
      </c>
      <c r="X28" s="22">
        <v>57</v>
      </c>
      <c r="Y28" s="22">
        <v>6</v>
      </c>
      <c r="Z28" s="22">
        <v>96</v>
      </c>
      <c r="AA28" s="22">
        <v>1</v>
      </c>
      <c r="AB28" s="22">
        <v>2</v>
      </c>
      <c r="AC28" s="22">
        <v>13</v>
      </c>
      <c r="AD28" s="22">
        <v>3</v>
      </c>
      <c r="AE28" s="22">
        <v>4</v>
      </c>
      <c r="AF28" s="22">
        <v>44</v>
      </c>
      <c r="AG28" s="22">
        <v>45</v>
      </c>
      <c r="AH28" s="22">
        <v>141</v>
      </c>
      <c r="AI28" s="22">
        <v>7</v>
      </c>
      <c r="AJ28" s="22">
        <v>14</v>
      </c>
      <c r="AK28" s="22">
        <v>0</v>
      </c>
      <c r="AL28" s="22">
        <v>21</v>
      </c>
      <c r="AM28" s="22">
        <v>1</v>
      </c>
      <c r="AN28" s="22">
        <v>27</v>
      </c>
      <c r="AO28" s="22">
        <v>23</v>
      </c>
      <c r="AP28" s="22">
        <v>4</v>
      </c>
      <c r="AQ28" s="22">
        <v>1094</v>
      </c>
      <c r="AR28" s="22">
        <v>492</v>
      </c>
      <c r="AS28" s="22">
        <v>11077</v>
      </c>
      <c r="AT28" s="22">
        <v>118</v>
      </c>
      <c r="AU28" s="22">
        <v>16</v>
      </c>
      <c r="AV28" s="22">
        <v>0</v>
      </c>
      <c r="AW28" s="22">
        <v>124</v>
      </c>
      <c r="AX28" s="22">
        <v>7</v>
      </c>
      <c r="AY28" s="22">
        <v>374</v>
      </c>
      <c r="AZ28" s="22">
        <v>2900</v>
      </c>
      <c r="BA28" s="22">
        <v>15</v>
      </c>
      <c r="BB28" s="22">
        <v>2</v>
      </c>
      <c r="BC28" s="22">
        <v>12</v>
      </c>
      <c r="BD28" s="22">
        <v>122</v>
      </c>
      <c r="BE28" s="22">
        <v>1</v>
      </c>
      <c r="BF28" s="22">
        <v>19</v>
      </c>
      <c r="BG28" s="22">
        <v>36</v>
      </c>
      <c r="BH28" s="22">
        <v>1</v>
      </c>
      <c r="BI28" s="22">
        <v>13</v>
      </c>
      <c r="BJ28" s="22">
        <v>26</v>
      </c>
      <c r="BK28" s="22">
        <v>45</v>
      </c>
      <c r="BL28" s="22">
        <v>21</v>
      </c>
      <c r="BM28" s="22">
        <v>58</v>
      </c>
      <c r="BN28" s="22">
        <v>3</v>
      </c>
      <c r="BO28" s="22">
        <v>35</v>
      </c>
      <c r="BP28" s="22">
        <v>53</v>
      </c>
      <c r="BQ28" s="22">
        <v>20</v>
      </c>
      <c r="BR28" s="22">
        <v>58</v>
      </c>
      <c r="BS28" s="22">
        <v>6</v>
      </c>
      <c r="BT28" s="22">
        <v>55</v>
      </c>
      <c r="BU28" s="22">
        <v>19</v>
      </c>
      <c r="BV28" s="22">
        <v>10</v>
      </c>
      <c r="BW28" s="22">
        <v>156</v>
      </c>
      <c r="BX28" s="22">
        <v>37</v>
      </c>
      <c r="BY28" s="22">
        <v>298</v>
      </c>
      <c r="BZ28" s="22">
        <v>265</v>
      </c>
      <c r="CA28" s="22">
        <v>6</v>
      </c>
      <c r="CB28" s="22">
        <v>182</v>
      </c>
      <c r="CC28" s="22">
        <v>17</v>
      </c>
      <c r="CD28" s="22">
        <v>3</v>
      </c>
      <c r="CE28" s="22">
        <v>109</v>
      </c>
      <c r="CF28" s="22">
        <v>81</v>
      </c>
      <c r="CG28" s="22">
        <v>173</v>
      </c>
      <c r="CH28" s="22">
        <v>478</v>
      </c>
      <c r="CI28" s="22">
        <v>895</v>
      </c>
      <c r="CJ28" s="22">
        <v>0</v>
      </c>
      <c r="CK28" s="22">
        <v>0</v>
      </c>
      <c r="CL28" s="22">
        <v>0</v>
      </c>
      <c r="CM28" s="22">
        <v>2</v>
      </c>
      <c r="CN28" s="22">
        <v>20760</v>
      </c>
    </row>
    <row r="29" spans="1:92" x14ac:dyDescent="0.25">
      <c r="A29" s="26" t="s">
        <v>15</v>
      </c>
      <c r="B29" s="9" t="s">
        <v>417</v>
      </c>
      <c r="C29" s="22">
        <v>14</v>
      </c>
      <c r="D29" s="22">
        <v>3</v>
      </c>
      <c r="E29" s="22">
        <v>0</v>
      </c>
      <c r="F29" s="22">
        <v>0</v>
      </c>
      <c r="G29" s="22">
        <v>0</v>
      </c>
      <c r="H29" s="22">
        <v>0</v>
      </c>
      <c r="I29" s="22">
        <v>1</v>
      </c>
      <c r="J29" s="22">
        <v>2</v>
      </c>
      <c r="K29" s="22">
        <v>182</v>
      </c>
      <c r="L29" s="22">
        <v>15</v>
      </c>
      <c r="M29" s="22">
        <v>1</v>
      </c>
      <c r="N29" s="22">
        <v>40</v>
      </c>
      <c r="O29" s="22">
        <v>165</v>
      </c>
      <c r="P29" s="22">
        <v>149</v>
      </c>
      <c r="Q29" s="22">
        <v>128</v>
      </c>
      <c r="R29" s="22">
        <v>0</v>
      </c>
      <c r="S29" s="22">
        <v>27</v>
      </c>
      <c r="T29" s="22">
        <v>0</v>
      </c>
      <c r="U29" s="22">
        <v>9</v>
      </c>
      <c r="V29" s="22">
        <v>1</v>
      </c>
      <c r="W29" s="22">
        <v>7</v>
      </c>
      <c r="X29" s="22">
        <v>55</v>
      </c>
      <c r="Y29" s="22">
        <v>6</v>
      </c>
      <c r="Z29" s="22">
        <v>104</v>
      </c>
      <c r="AA29" s="22">
        <v>1</v>
      </c>
      <c r="AB29" s="22">
        <v>2</v>
      </c>
      <c r="AC29" s="22">
        <v>4</v>
      </c>
      <c r="AD29" s="22">
        <v>8</v>
      </c>
      <c r="AE29" s="22">
        <v>3</v>
      </c>
      <c r="AF29" s="22">
        <v>206</v>
      </c>
      <c r="AG29" s="22">
        <v>61</v>
      </c>
      <c r="AH29" s="22">
        <v>101</v>
      </c>
      <c r="AI29" s="22">
        <v>14</v>
      </c>
      <c r="AJ29" s="22">
        <v>29</v>
      </c>
      <c r="AK29" s="22">
        <v>0</v>
      </c>
      <c r="AL29" s="22">
        <v>49</v>
      </c>
      <c r="AM29" s="22">
        <v>1</v>
      </c>
      <c r="AN29" s="22">
        <v>17</v>
      </c>
      <c r="AO29" s="22">
        <v>10</v>
      </c>
      <c r="AP29" s="22">
        <v>2</v>
      </c>
      <c r="AQ29" s="22">
        <v>985</v>
      </c>
      <c r="AR29" s="22">
        <v>469</v>
      </c>
      <c r="AS29" s="22">
        <v>9377</v>
      </c>
      <c r="AT29" s="22">
        <v>43</v>
      </c>
      <c r="AU29" s="22">
        <v>11</v>
      </c>
      <c r="AV29" s="22">
        <v>0</v>
      </c>
      <c r="AW29" s="22">
        <v>158</v>
      </c>
      <c r="AX29" s="22">
        <v>4</v>
      </c>
      <c r="AY29" s="22">
        <v>275</v>
      </c>
      <c r="AZ29" s="22">
        <v>2746</v>
      </c>
      <c r="BA29" s="22">
        <v>19</v>
      </c>
      <c r="BB29" s="22">
        <v>1</v>
      </c>
      <c r="BC29" s="22">
        <v>4</v>
      </c>
      <c r="BD29" s="22">
        <v>64</v>
      </c>
      <c r="BE29" s="22">
        <v>4</v>
      </c>
      <c r="BF29" s="22">
        <v>7</v>
      </c>
      <c r="BG29" s="22">
        <v>36</v>
      </c>
      <c r="BH29" s="22">
        <v>2</v>
      </c>
      <c r="BI29" s="22">
        <v>12</v>
      </c>
      <c r="BJ29" s="22">
        <v>26</v>
      </c>
      <c r="BK29" s="22">
        <v>70</v>
      </c>
      <c r="BL29" s="22">
        <v>15</v>
      </c>
      <c r="BM29" s="22">
        <v>73</v>
      </c>
      <c r="BN29" s="22">
        <v>5</v>
      </c>
      <c r="BO29" s="22">
        <v>19</v>
      </c>
      <c r="BP29" s="22">
        <v>43</v>
      </c>
      <c r="BQ29" s="22">
        <v>17</v>
      </c>
      <c r="BR29" s="22">
        <v>80</v>
      </c>
      <c r="BS29" s="22">
        <v>9</v>
      </c>
      <c r="BT29" s="22">
        <v>19</v>
      </c>
      <c r="BU29" s="22">
        <v>8</v>
      </c>
      <c r="BV29" s="22">
        <v>11</v>
      </c>
      <c r="BW29" s="22">
        <v>104</v>
      </c>
      <c r="BX29" s="22">
        <v>33</v>
      </c>
      <c r="BY29" s="22">
        <v>194</v>
      </c>
      <c r="BZ29" s="22">
        <v>273</v>
      </c>
      <c r="CA29" s="22">
        <v>4</v>
      </c>
      <c r="CB29" s="22">
        <v>41</v>
      </c>
      <c r="CC29" s="22">
        <v>22</v>
      </c>
      <c r="CD29" s="22">
        <v>9</v>
      </c>
      <c r="CE29" s="22">
        <v>113</v>
      </c>
      <c r="CF29" s="22">
        <v>92</v>
      </c>
      <c r="CG29" s="22">
        <v>171</v>
      </c>
      <c r="CH29" s="22">
        <v>385</v>
      </c>
      <c r="CI29" s="22">
        <v>768</v>
      </c>
      <c r="CJ29" s="22">
        <v>0</v>
      </c>
      <c r="CK29" s="22">
        <v>0</v>
      </c>
      <c r="CL29" s="22">
        <v>0</v>
      </c>
      <c r="CM29" s="22">
        <v>1</v>
      </c>
      <c r="CN29" s="22">
        <v>18239</v>
      </c>
    </row>
    <row r="30" spans="1:92" x14ac:dyDescent="0.25">
      <c r="A30" s="26" t="s">
        <v>20</v>
      </c>
      <c r="B30" s="9" t="s">
        <v>418</v>
      </c>
      <c r="C30" s="22">
        <v>11</v>
      </c>
      <c r="D30" s="22">
        <v>3</v>
      </c>
      <c r="E30" s="22">
        <v>0</v>
      </c>
      <c r="F30" s="22">
        <v>0</v>
      </c>
      <c r="G30" s="22">
        <v>0</v>
      </c>
      <c r="H30" s="22">
        <v>0</v>
      </c>
      <c r="I30" s="22">
        <v>0</v>
      </c>
      <c r="J30" s="22">
        <v>0</v>
      </c>
      <c r="K30" s="22">
        <v>195</v>
      </c>
      <c r="L30" s="22">
        <v>11</v>
      </c>
      <c r="M30" s="22">
        <v>0</v>
      </c>
      <c r="N30" s="22">
        <v>19</v>
      </c>
      <c r="O30" s="22">
        <v>93</v>
      </c>
      <c r="P30" s="22">
        <v>77</v>
      </c>
      <c r="Q30" s="22">
        <v>87</v>
      </c>
      <c r="R30" s="22">
        <v>4</v>
      </c>
      <c r="S30" s="22">
        <v>43</v>
      </c>
      <c r="T30" s="22">
        <v>1</v>
      </c>
      <c r="U30" s="22">
        <v>12</v>
      </c>
      <c r="V30" s="22">
        <v>4</v>
      </c>
      <c r="W30" s="22">
        <v>11</v>
      </c>
      <c r="X30" s="22">
        <v>24</v>
      </c>
      <c r="Y30" s="22">
        <v>12</v>
      </c>
      <c r="Z30" s="22">
        <v>98</v>
      </c>
      <c r="AA30" s="22">
        <v>5</v>
      </c>
      <c r="AB30" s="22">
        <v>2</v>
      </c>
      <c r="AC30" s="22">
        <v>15</v>
      </c>
      <c r="AD30" s="22">
        <v>6</v>
      </c>
      <c r="AE30" s="22">
        <v>2</v>
      </c>
      <c r="AF30" s="22">
        <v>80</v>
      </c>
      <c r="AG30" s="22">
        <v>51</v>
      </c>
      <c r="AH30" s="22">
        <v>128</v>
      </c>
      <c r="AI30" s="22">
        <v>7</v>
      </c>
      <c r="AJ30" s="22">
        <v>7</v>
      </c>
      <c r="AK30" s="22">
        <v>0</v>
      </c>
      <c r="AL30" s="22">
        <v>27</v>
      </c>
      <c r="AM30" s="22">
        <v>0</v>
      </c>
      <c r="AN30" s="22">
        <v>71</v>
      </c>
      <c r="AO30" s="22">
        <v>16</v>
      </c>
      <c r="AP30" s="22">
        <v>12</v>
      </c>
      <c r="AQ30" s="22">
        <v>811</v>
      </c>
      <c r="AR30" s="22">
        <v>429</v>
      </c>
      <c r="AS30" s="22">
        <v>7438</v>
      </c>
      <c r="AT30" s="22">
        <v>43</v>
      </c>
      <c r="AU30" s="22">
        <v>1</v>
      </c>
      <c r="AV30" s="22">
        <v>0</v>
      </c>
      <c r="AW30" s="22">
        <v>271</v>
      </c>
      <c r="AX30" s="22">
        <v>17</v>
      </c>
      <c r="AY30" s="22">
        <v>279</v>
      </c>
      <c r="AZ30" s="22">
        <v>2244</v>
      </c>
      <c r="BA30" s="22">
        <v>18</v>
      </c>
      <c r="BB30" s="22">
        <v>2</v>
      </c>
      <c r="BC30" s="22">
        <v>4</v>
      </c>
      <c r="BD30" s="22">
        <v>43</v>
      </c>
      <c r="BE30" s="22">
        <v>10</v>
      </c>
      <c r="BF30" s="22">
        <v>2</v>
      </c>
      <c r="BG30" s="22">
        <v>25</v>
      </c>
      <c r="BH30" s="22">
        <v>4</v>
      </c>
      <c r="BI30" s="22">
        <v>55</v>
      </c>
      <c r="BJ30" s="22">
        <v>93</v>
      </c>
      <c r="BK30" s="22">
        <v>200</v>
      </c>
      <c r="BL30" s="22">
        <v>42</v>
      </c>
      <c r="BM30" s="22">
        <v>65</v>
      </c>
      <c r="BN30" s="22">
        <v>3</v>
      </c>
      <c r="BO30" s="22">
        <v>33</v>
      </c>
      <c r="BP30" s="22">
        <v>45</v>
      </c>
      <c r="BQ30" s="22">
        <v>39</v>
      </c>
      <c r="BR30" s="22">
        <v>47</v>
      </c>
      <c r="BS30" s="22">
        <v>13</v>
      </c>
      <c r="BT30" s="22">
        <v>59</v>
      </c>
      <c r="BU30" s="22">
        <v>26</v>
      </c>
      <c r="BV30" s="22">
        <v>18</v>
      </c>
      <c r="BW30" s="22">
        <v>73</v>
      </c>
      <c r="BX30" s="22">
        <v>17</v>
      </c>
      <c r="BY30" s="22">
        <v>125</v>
      </c>
      <c r="BZ30" s="22">
        <v>398</v>
      </c>
      <c r="CA30" s="22">
        <v>17</v>
      </c>
      <c r="CB30" s="22">
        <v>42</v>
      </c>
      <c r="CC30" s="22">
        <v>19</v>
      </c>
      <c r="CD30" s="22">
        <v>6</v>
      </c>
      <c r="CE30" s="22">
        <v>47</v>
      </c>
      <c r="CF30" s="22">
        <v>99</v>
      </c>
      <c r="CG30" s="22">
        <v>138</v>
      </c>
      <c r="CH30" s="22">
        <v>522</v>
      </c>
      <c r="CI30" s="22">
        <v>806</v>
      </c>
      <c r="CJ30" s="22">
        <v>0</v>
      </c>
      <c r="CK30" s="22">
        <v>0</v>
      </c>
      <c r="CL30" s="22">
        <v>0</v>
      </c>
      <c r="CM30" s="22">
        <v>1</v>
      </c>
      <c r="CN30" s="22">
        <v>15823</v>
      </c>
    </row>
    <row r="31" spans="1:92" x14ac:dyDescent="0.25">
      <c r="A31" s="26" t="s">
        <v>3</v>
      </c>
      <c r="B31" s="9" t="s">
        <v>419</v>
      </c>
      <c r="C31" s="22">
        <v>16</v>
      </c>
      <c r="D31" s="22">
        <v>2</v>
      </c>
      <c r="E31" s="22">
        <v>0</v>
      </c>
      <c r="F31" s="22">
        <v>0</v>
      </c>
      <c r="G31" s="22">
        <v>1</v>
      </c>
      <c r="H31" s="22">
        <v>0</v>
      </c>
      <c r="I31" s="22">
        <v>0</v>
      </c>
      <c r="J31" s="22">
        <v>3</v>
      </c>
      <c r="K31" s="22">
        <v>52</v>
      </c>
      <c r="L31" s="22">
        <v>15</v>
      </c>
      <c r="M31" s="22">
        <v>0</v>
      </c>
      <c r="N31" s="22">
        <v>24</v>
      </c>
      <c r="O31" s="22">
        <v>73</v>
      </c>
      <c r="P31" s="22">
        <v>54</v>
      </c>
      <c r="Q31" s="22">
        <v>68</v>
      </c>
      <c r="R31" s="22">
        <v>1</v>
      </c>
      <c r="S31" s="22">
        <v>15</v>
      </c>
      <c r="T31" s="22">
        <v>0</v>
      </c>
      <c r="U31" s="22">
        <v>8</v>
      </c>
      <c r="V31" s="22">
        <v>2</v>
      </c>
      <c r="W31" s="22">
        <v>3</v>
      </c>
      <c r="X31" s="22">
        <v>28</v>
      </c>
      <c r="Y31" s="22">
        <v>6</v>
      </c>
      <c r="Z31" s="22">
        <v>108</v>
      </c>
      <c r="AA31" s="22">
        <v>0</v>
      </c>
      <c r="AB31" s="22">
        <v>1</v>
      </c>
      <c r="AC31" s="22">
        <v>7</v>
      </c>
      <c r="AD31" s="22">
        <v>7</v>
      </c>
      <c r="AE31" s="22">
        <v>3</v>
      </c>
      <c r="AF31" s="22">
        <v>38</v>
      </c>
      <c r="AG31" s="22">
        <v>28</v>
      </c>
      <c r="AH31" s="22">
        <v>108</v>
      </c>
      <c r="AI31" s="22">
        <v>8</v>
      </c>
      <c r="AJ31" s="22">
        <v>27</v>
      </c>
      <c r="AK31" s="22">
        <v>0</v>
      </c>
      <c r="AL31" s="22">
        <v>15</v>
      </c>
      <c r="AM31" s="22">
        <v>5</v>
      </c>
      <c r="AN31" s="22">
        <v>25</v>
      </c>
      <c r="AO31" s="22">
        <v>58</v>
      </c>
      <c r="AP31" s="22">
        <v>18</v>
      </c>
      <c r="AQ31" s="22">
        <v>845</v>
      </c>
      <c r="AR31" s="22">
        <v>339</v>
      </c>
      <c r="AS31" s="22">
        <v>4608</v>
      </c>
      <c r="AT31" s="22">
        <v>144</v>
      </c>
      <c r="AU31" s="22">
        <v>1</v>
      </c>
      <c r="AV31" s="22">
        <v>2</v>
      </c>
      <c r="AW31" s="22">
        <v>77</v>
      </c>
      <c r="AX31" s="22">
        <v>9</v>
      </c>
      <c r="AY31" s="22">
        <v>316</v>
      </c>
      <c r="AZ31" s="22">
        <v>1893</v>
      </c>
      <c r="BA31" s="22">
        <v>8</v>
      </c>
      <c r="BB31" s="22">
        <v>3</v>
      </c>
      <c r="BC31" s="22">
        <v>8</v>
      </c>
      <c r="BD31" s="22">
        <v>45</v>
      </c>
      <c r="BE31" s="22">
        <v>5</v>
      </c>
      <c r="BF31" s="22">
        <v>7</v>
      </c>
      <c r="BG31" s="22">
        <v>29</v>
      </c>
      <c r="BH31" s="22">
        <v>2</v>
      </c>
      <c r="BI31" s="22">
        <v>36</v>
      </c>
      <c r="BJ31" s="22">
        <v>28</v>
      </c>
      <c r="BK31" s="22">
        <v>88</v>
      </c>
      <c r="BL31" s="22">
        <v>21</v>
      </c>
      <c r="BM31" s="22">
        <v>64</v>
      </c>
      <c r="BN31" s="22">
        <v>4</v>
      </c>
      <c r="BO31" s="22">
        <v>28</v>
      </c>
      <c r="BP31" s="22">
        <v>39</v>
      </c>
      <c r="BQ31" s="22">
        <v>29</v>
      </c>
      <c r="BR31" s="22">
        <v>55</v>
      </c>
      <c r="BS31" s="22">
        <v>5</v>
      </c>
      <c r="BT31" s="22">
        <v>14</v>
      </c>
      <c r="BU31" s="22">
        <v>21</v>
      </c>
      <c r="BV31" s="22">
        <v>16</v>
      </c>
      <c r="BW31" s="22">
        <v>69</v>
      </c>
      <c r="BX31" s="22">
        <v>24</v>
      </c>
      <c r="BY31" s="22">
        <v>139</v>
      </c>
      <c r="BZ31" s="22">
        <v>216</v>
      </c>
      <c r="CA31" s="22">
        <v>7</v>
      </c>
      <c r="CB31" s="22">
        <v>16</v>
      </c>
      <c r="CC31" s="22">
        <v>8</v>
      </c>
      <c r="CD31" s="22">
        <v>1</v>
      </c>
      <c r="CE31" s="22">
        <v>19</v>
      </c>
      <c r="CF31" s="22">
        <v>60</v>
      </c>
      <c r="CG31" s="22">
        <v>50</v>
      </c>
      <c r="CH31" s="22">
        <v>314</v>
      </c>
      <c r="CI31" s="22">
        <v>442</v>
      </c>
      <c r="CJ31" s="22">
        <v>0</v>
      </c>
      <c r="CK31" s="22">
        <v>0</v>
      </c>
      <c r="CL31" s="22">
        <v>0</v>
      </c>
      <c r="CM31" s="22">
        <v>0</v>
      </c>
      <c r="CN31" s="22">
        <v>10981</v>
      </c>
    </row>
    <row r="32" spans="1:92" x14ac:dyDescent="0.25">
      <c r="A32" s="26" t="s">
        <v>397</v>
      </c>
      <c r="B32" s="9" t="s">
        <v>420</v>
      </c>
      <c r="C32" s="22">
        <v>3</v>
      </c>
      <c r="D32" s="22">
        <v>2</v>
      </c>
      <c r="E32" s="22">
        <v>0</v>
      </c>
      <c r="F32" s="22">
        <v>0</v>
      </c>
      <c r="G32" s="22">
        <v>0</v>
      </c>
      <c r="H32" s="22">
        <v>0</v>
      </c>
      <c r="I32" s="22">
        <v>0</v>
      </c>
      <c r="J32" s="22">
        <v>2</v>
      </c>
      <c r="K32" s="22">
        <v>68</v>
      </c>
      <c r="L32" s="22">
        <v>18</v>
      </c>
      <c r="M32" s="22">
        <v>0</v>
      </c>
      <c r="N32" s="22">
        <v>23</v>
      </c>
      <c r="O32" s="22">
        <v>136</v>
      </c>
      <c r="P32" s="22">
        <v>129</v>
      </c>
      <c r="Q32" s="22">
        <v>33</v>
      </c>
      <c r="R32" s="22">
        <v>1</v>
      </c>
      <c r="S32" s="22">
        <v>12</v>
      </c>
      <c r="T32" s="22">
        <v>0</v>
      </c>
      <c r="U32" s="22">
        <v>5</v>
      </c>
      <c r="V32" s="22">
        <v>1</v>
      </c>
      <c r="W32" s="22">
        <v>1</v>
      </c>
      <c r="X32" s="22">
        <v>26</v>
      </c>
      <c r="Y32" s="22">
        <v>3</v>
      </c>
      <c r="Z32" s="22">
        <v>63</v>
      </c>
      <c r="AA32" s="22">
        <v>1</v>
      </c>
      <c r="AB32" s="22">
        <v>1</v>
      </c>
      <c r="AC32" s="22">
        <v>5</v>
      </c>
      <c r="AD32" s="22">
        <v>5</v>
      </c>
      <c r="AE32" s="22">
        <v>0</v>
      </c>
      <c r="AF32" s="22">
        <v>16</v>
      </c>
      <c r="AG32" s="22">
        <v>51</v>
      </c>
      <c r="AH32" s="22">
        <v>65</v>
      </c>
      <c r="AI32" s="22">
        <v>9</v>
      </c>
      <c r="AJ32" s="22">
        <v>15</v>
      </c>
      <c r="AK32" s="22">
        <v>1</v>
      </c>
      <c r="AL32" s="22">
        <v>15</v>
      </c>
      <c r="AM32" s="22">
        <v>0</v>
      </c>
      <c r="AN32" s="22">
        <v>9</v>
      </c>
      <c r="AO32" s="22">
        <v>22</v>
      </c>
      <c r="AP32" s="22">
        <v>5</v>
      </c>
      <c r="AQ32" s="22">
        <v>656</v>
      </c>
      <c r="AR32" s="22">
        <v>252</v>
      </c>
      <c r="AS32" s="22">
        <v>5897</v>
      </c>
      <c r="AT32" s="22">
        <v>64</v>
      </c>
      <c r="AU32" s="22">
        <v>2</v>
      </c>
      <c r="AV32" s="22">
        <v>0</v>
      </c>
      <c r="AW32" s="22">
        <v>38</v>
      </c>
      <c r="AX32" s="22">
        <v>4</v>
      </c>
      <c r="AY32" s="22">
        <v>152</v>
      </c>
      <c r="AZ32" s="22">
        <v>1507</v>
      </c>
      <c r="BA32" s="22">
        <v>13</v>
      </c>
      <c r="BB32" s="22">
        <v>1</v>
      </c>
      <c r="BC32" s="22">
        <v>4</v>
      </c>
      <c r="BD32" s="22">
        <v>45</v>
      </c>
      <c r="BE32" s="22">
        <v>2</v>
      </c>
      <c r="BF32" s="22">
        <v>11</v>
      </c>
      <c r="BG32" s="22">
        <v>13</v>
      </c>
      <c r="BH32" s="22">
        <v>2</v>
      </c>
      <c r="BI32" s="22">
        <v>23</v>
      </c>
      <c r="BJ32" s="22">
        <v>12</v>
      </c>
      <c r="BK32" s="22">
        <v>12</v>
      </c>
      <c r="BL32" s="22">
        <v>2</v>
      </c>
      <c r="BM32" s="22">
        <v>19</v>
      </c>
      <c r="BN32" s="22">
        <v>1</v>
      </c>
      <c r="BO32" s="22">
        <v>14</v>
      </c>
      <c r="BP32" s="22">
        <v>29</v>
      </c>
      <c r="BQ32" s="22">
        <v>13</v>
      </c>
      <c r="BR32" s="22">
        <v>40</v>
      </c>
      <c r="BS32" s="22">
        <v>5</v>
      </c>
      <c r="BT32" s="22">
        <v>9</v>
      </c>
      <c r="BU32" s="22">
        <v>8</v>
      </c>
      <c r="BV32" s="22">
        <v>7</v>
      </c>
      <c r="BW32" s="22">
        <v>72</v>
      </c>
      <c r="BX32" s="22">
        <v>21</v>
      </c>
      <c r="BY32" s="22">
        <v>106</v>
      </c>
      <c r="BZ32" s="22">
        <v>91</v>
      </c>
      <c r="CA32" s="22">
        <v>2</v>
      </c>
      <c r="CB32" s="22">
        <v>18</v>
      </c>
      <c r="CC32" s="22">
        <v>4</v>
      </c>
      <c r="CD32" s="22">
        <v>1</v>
      </c>
      <c r="CE32" s="22">
        <v>39</v>
      </c>
      <c r="CF32" s="22">
        <v>47</v>
      </c>
      <c r="CG32" s="22">
        <v>50</v>
      </c>
      <c r="CH32" s="22">
        <v>327</v>
      </c>
      <c r="CI32" s="22">
        <v>560</v>
      </c>
      <c r="CJ32" s="22">
        <v>0</v>
      </c>
      <c r="CK32" s="22">
        <v>0</v>
      </c>
      <c r="CL32" s="22">
        <v>0</v>
      </c>
      <c r="CM32" s="22">
        <v>2</v>
      </c>
      <c r="CN32" s="22">
        <v>10943</v>
      </c>
    </row>
    <row r="33" spans="1:92" x14ac:dyDescent="0.25">
      <c r="A33" s="26" t="s">
        <v>2</v>
      </c>
      <c r="B33" s="9" t="s">
        <v>421</v>
      </c>
      <c r="C33" s="22">
        <v>10</v>
      </c>
      <c r="D33" s="22">
        <v>4</v>
      </c>
      <c r="E33" s="22">
        <v>0</v>
      </c>
      <c r="F33" s="22">
        <v>0</v>
      </c>
      <c r="G33" s="22">
        <v>0</v>
      </c>
      <c r="H33" s="22">
        <v>0</v>
      </c>
      <c r="I33" s="22">
        <v>0</v>
      </c>
      <c r="J33" s="22">
        <v>6</v>
      </c>
      <c r="K33" s="22">
        <v>40</v>
      </c>
      <c r="L33" s="22">
        <v>18</v>
      </c>
      <c r="M33" s="22">
        <v>0</v>
      </c>
      <c r="N33" s="22">
        <v>8</v>
      </c>
      <c r="O33" s="22">
        <v>41</v>
      </c>
      <c r="P33" s="22">
        <v>17</v>
      </c>
      <c r="Q33" s="22">
        <v>29</v>
      </c>
      <c r="R33" s="22">
        <v>0</v>
      </c>
      <c r="S33" s="22">
        <v>14</v>
      </c>
      <c r="T33" s="22">
        <v>0</v>
      </c>
      <c r="U33" s="22">
        <v>6</v>
      </c>
      <c r="V33" s="22">
        <v>1</v>
      </c>
      <c r="W33" s="22">
        <v>2</v>
      </c>
      <c r="X33" s="22">
        <v>18</v>
      </c>
      <c r="Y33" s="22">
        <v>5</v>
      </c>
      <c r="Z33" s="22">
        <v>66</v>
      </c>
      <c r="AA33" s="22">
        <v>1</v>
      </c>
      <c r="AB33" s="22">
        <v>0</v>
      </c>
      <c r="AC33" s="22">
        <v>2</v>
      </c>
      <c r="AD33" s="22">
        <v>6</v>
      </c>
      <c r="AE33" s="22">
        <v>1</v>
      </c>
      <c r="AF33" s="22">
        <v>29</v>
      </c>
      <c r="AG33" s="22">
        <v>18</v>
      </c>
      <c r="AH33" s="22">
        <v>50</v>
      </c>
      <c r="AI33" s="22">
        <v>10</v>
      </c>
      <c r="AJ33" s="22">
        <v>11</v>
      </c>
      <c r="AK33" s="22">
        <v>0</v>
      </c>
      <c r="AL33" s="22">
        <v>6</v>
      </c>
      <c r="AM33" s="22">
        <v>4</v>
      </c>
      <c r="AN33" s="22">
        <v>4</v>
      </c>
      <c r="AO33" s="22">
        <v>15</v>
      </c>
      <c r="AP33" s="22">
        <v>3</v>
      </c>
      <c r="AQ33" s="22">
        <v>381</v>
      </c>
      <c r="AR33" s="22">
        <v>280</v>
      </c>
      <c r="AS33" s="22">
        <v>3938</v>
      </c>
      <c r="AT33" s="22">
        <v>71</v>
      </c>
      <c r="AU33" s="22">
        <v>25</v>
      </c>
      <c r="AV33" s="22">
        <v>2</v>
      </c>
      <c r="AW33" s="22">
        <v>37</v>
      </c>
      <c r="AX33" s="22">
        <v>2</v>
      </c>
      <c r="AY33" s="22">
        <v>174</v>
      </c>
      <c r="AZ33" s="22">
        <v>1226</v>
      </c>
      <c r="BA33" s="22">
        <v>14</v>
      </c>
      <c r="BB33" s="22">
        <v>1</v>
      </c>
      <c r="BC33" s="22">
        <v>7</v>
      </c>
      <c r="BD33" s="22">
        <v>36</v>
      </c>
      <c r="BE33" s="22">
        <v>3</v>
      </c>
      <c r="BF33" s="22">
        <v>3</v>
      </c>
      <c r="BG33" s="22">
        <v>24</v>
      </c>
      <c r="BH33" s="22">
        <v>4</v>
      </c>
      <c r="BI33" s="22">
        <v>18</v>
      </c>
      <c r="BJ33" s="22">
        <v>21</v>
      </c>
      <c r="BK33" s="22">
        <v>43</v>
      </c>
      <c r="BL33" s="22">
        <v>5</v>
      </c>
      <c r="BM33" s="22">
        <v>48</v>
      </c>
      <c r="BN33" s="22">
        <v>1</v>
      </c>
      <c r="BO33" s="22">
        <v>16</v>
      </c>
      <c r="BP33" s="22">
        <v>37</v>
      </c>
      <c r="BQ33" s="22">
        <v>8</v>
      </c>
      <c r="BR33" s="22">
        <v>26</v>
      </c>
      <c r="BS33" s="22">
        <v>1</v>
      </c>
      <c r="BT33" s="22">
        <v>10</v>
      </c>
      <c r="BU33" s="22">
        <v>17</v>
      </c>
      <c r="BV33" s="22">
        <v>8</v>
      </c>
      <c r="BW33" s="22">
        <v>60</v>
      </c>
      <c r="BX33" s="22">
        <v>15</v>
      </c>
      <c r="BY33" s="22">
        <v>82</v>
      </c>
      <c r="BZ33" s="22">
        <v>159</v>
      </c>
      <c r="CA33" s="22">
        <v>5</v>
      </c>
      <c r="CB33" s="22">
        <v>11</v>
      </c>
      <c r="CC33" s="22">
        <v>7</v>
      </c>
      <c r="CD33" s="22">
        <v>3</v>
      </c>
      <c r="CE33" s="22">
        <v>28</v>
      </c>
      <c r="CF33" s="22">
        <v>54</v>
      </c>
      <c r="CG33" s="22">
        <v>75</v>
      </c>
      <c r="CH33" s="22">
        <v>160</v>
      </c>
      <c r="CI33" s="22">
        <v>340</v>
      </c>
      <c r="CJ33" s="22">
        <v>0</v>
      </c>
      <c r="CK33" s="22">
        <v>0</v>
      </c>
      <c r="CL33" s="22">
        <v>0</v>
      </c>
      <c r="CM33" s="22">
        <v>1</v>
      </c>
      <c r="CN33" s="22">
        <v>7932</v>
      </c>
    </row>
    <row r="34" spans="1:92" x14ac:dyDescent="0.25">
      <c r="A34" s="26" t="s">
        <v>9</v>
      </c>
      <c r="B34" s="9" t="s">
        <v>422</v>
      </c>
      <c r="C34" s="22">
        <v>10</v>
      </c>
      <c r="D34" s="22">
        <v>2</v>
      </c>
      <c r="E34" s="22">
        <v>0</v>
      </c>
      <c r="F34" s="22">
        <v>0</v>
      </c>
      <c r="G34" s="22">
        <v>0</v>
      </c>
      <c r="H34" s="22">
        <v>0</v>
      </c>
      <c r="I34" s="22">
        <v>0</v>
      </c>
      <c r="J34" s="22">
        <v>1</v>
      </c>
      <c r="K34" s="22">
        <v>84</v>
      </c>
      <c r="L34" s="22">
        <v>7</v>
      </c>
      <c r="M34" s="22">
        <v>0</v>
      </c>
      <c r="N34" s="22">
        <v>13</v>
      </c>
      <c r="O34" s="22">
        <v>41</v>
      </c>
      <c r="P34" s="22">
        <v>48</v>
      </c>
      <c r="Q34" s="22">
        <v>26</v>
      </c>
      <c r="R34" s="22">
        <v>0</v>
      </c>
      <c r="S34" s="22">
        <v>21</v>
      </c>
      <c r="T34" s="22">
        <v>0</v>
      </c>
      <c r="U34" s="22">
        <v>5</v>
      </c>
      <c r="V34" s="22">
        <v>1</v>
      </c>
      <c r="W34" s="22">
        <v>4</v>
      </c>
      <c r="X34" s="22">
        <v>13</v>
      </c>
      <c r="Y34" s="22">
        <v>3</v>
      </c>
      <c r="Z34" s="22">
        <v>53</v>
      </c>
      <c r="AA34" s="22">
        <v>4</v>
      </c>
      <c r="AB34" s="22">
        <v>3</v>
      </c>
      <c r="AC34" s="22">
        <v>6</v>
      </c>
      <c r="AD34" s="22">
        <v>2</v>
      </c>
      <c r="AE34" s="22">
        <v>2</v>
      </c>
      <c r="AF34" s="22">
        <v>20</v>
      </c>
      <c r="AG34" s="22">
        <v>11</v>
      </c>
      <c r="AH34" s="22">
        <v>60</v>
      </c>
      <c r="AI34" s="22">
        <v>9</v>
      </c>
      <c r="AJ34" s="22">
        <v>19</v>
      </c>
      <c r="AK34" s="22">
        <v>0</v>
      </c>
      <c r="AL34" s="22">
        <v>5</v>
      </c>
      <c r="AM34" s="22">
        <v>2</v>
      </c>
      <c r="AN34" s="22">
        <v>9</v>
      </c>
      <c r="AO34" s="22">
        <v>10</v>
      </c>
      <c r="AP34" s="22">
        <v>8</v>
      </c>
      <c r="AQ34" s="22">
        <v>502</v>
      </c>
      <c r="AR34" s="22">
        <v>243</v>
      </c>
      <c r="AS34" s="22">
        <v>3790</v>
      </c>
      <c r="AT34" s="22">
        <v>26</v>
      </c>
      <c r="AU34" s="22">
        <v>9</v>
      </c>
      <c r="AV34" s="22">
        <v>0</v>
      </c>
      <c r="AW34" s="22">
        <v>50</v>
      </c>
      <c r="AX34" s="22">
        <v>4</v>
      </c>
      <c r="AY34" s="22">
        <v>178</v>
      </c>
      <c r="AZ34" s="22">
        <v>919</v>
      </c>
      <c r="BA34" s="22">
        <v>14</v>
      </c>
      <c r="BB34" s="22">
        <v>0</v>
      </c>
      <c r="BC34" s="22">
        <v>7</v>
      </c>
      <c r="BD34" s="22">
        <v>26</v>
      </c>
      <c r="BE34" s="22">
        <v>2</v>
      </c>
      <c r="BF34" s="22">
        <v>4</v>
      </c>
      <c r="BG34" s="22">
        <v>19</v>
      </c>
      <c r="BH34" s="22">
        <v>0</v>
      </c>
      <c r="BI34" s="22">
        <v>15</v>
      </c>
      <c r="BJ34" s="22">
        <v>12</v>
      </c>
      <c r="BK34" s="22">
        <v>73</v>
      </c>
      <c r="BL34" s="22">
        <v>8</v>
      </c>
      <c r="BM34" s="22">
        <v>29</v>
      </c>
      <c r="BN34" s="22">
        <v>2</v>
      </c>
      <c r="BO34" s="22">
        <v>14</v>
      </c>
      <c r="BP34" s="22">
        <v>25</v>
      </c>
      <c r="BQ34" s="22">
        <v>24</v>
      </c>
      <c r="BR34" s="22">
        <v>19</v>
      </c>
      <c r="BS34" s="22">
        <v>3</v>
      </c>
      <c r="BT34" s="22">
        <v>9</v>
      </c>
      <c r="BU34" s="22">
        <v>7</v>
      </c>
      <c r="BV34" s="22">
        <v>11</v>
      </c>
      <c r="BW34" s="22">
        <v>24</v>
      </c>
      <c r="BX34" s="22">
        <v>20</v>
      </c>
      <c r="BY34" s="22">
        <v>81</v>
      </c>
      <c r="BZ34" s="22">
        <v>117</v>
      </c>
      <c r="CA34" s="22">
        <v>3</v>
      </c>
      <c r="CB34" s="22">
        <v>11</v>
      </c>
      <c r="CC34" s="22">
        <v>7</v>
      </c>
      <c r="CD34" s="22">
        <v>2</v>
      </c>
      <c r="CE34" s="22">
        <v>24</v>
      </c>
      <c r="CF34" s="22">
        <v>49</v>
      </c>
      <c r="CG34" s="22">
        <v>58</v>
      </c>
      <c r="CH34" s="22">
        <v>221</v>
      </c>
      <c r="CI34" s="22">
        <v>348</v>
      </c>
      <c r="CJ34" s="22">
        <v>0</v>
      </c>
      <c r="CK34" s="22">
        <v>0</v>
      </c>
      <c r="CL34" s="22">
        <v>0</v>
      </c>
      <c r="CM34" s="22">
        <v>1</v>
      </c>
      <c r="CN34" s="22">
        <v>7512</v>
      </c>
    </row>
    <row r="35" spans="1:92" x14ac:dyDescent="0.25">
      <c r="A35" s="26" t="s">
        <v>21</v>
      </c>
      <c r="B35" s="9" t="s">
        <v>423</v>
      </c>
      <c r="C35" s="22">
        <v>20</v>
      </c>
      <c r="D35" s="22">
        <v>9</v>
      </c>
      <c r="E35" s="22">
        <v>0</v>
      </c>
      <c r="F35" s="22">
        <v>0</v>
      </c>
      <c r="G35" s="22">
        <v>0</v>
      </c>
      <c r="H35" s="22">
        <v>0</v>
      </c>
      <c r="I35" s="22">
        <v>0</v>
      </c>
      <c r="J35" s="22">
        <v>4</v>
      </c>
      <c r="K35" s="22">
        <v>106</v>
      </c>
      <c r="L35" s="22">
        <v>33</v>
      </c>
      <c r="M35" s="22">
        <v>0</v>
      </c>
      <c r="N35" s="22">
        <v>7</v>
      </c>
      <c r="O35" s="22">
        <v>59</v>
      </c>
      <c r="P35" s="22">
        <v>22</v>
      </c>
      <c r="Q35" s="22">
        <v>49</v>
      </c>
      <c r="R35" s="22">
        <v>0</v>
      </c>
      <c r="S35" s="22">
        <v>4</v>
      </c>
      <c r="T35" s="22">
        <v>2</v>
      </c>
      <c r="U35" s="22">
        <v>7</v>
      </c>
      <c r="V35" s="22">
        <v>1</v>
      </c>
      <c r="W35" s="22">
        <v>2</v>
      </c>
      <c r="X35" s="22">
        <v>6</v>
      </c>
      <c r="Y35" s="22">
        <v>3</v>
      </c>
      <c r="Z35" s="22">
        <v>37</v>
      </c>
      <c r="AA35" s="22">
        <v>0</v>
      </c>
      <c r="AB35" s="22">
        <v>1</v>
      </c>
      <c r="AC35" s="22">
        <v>2</v>
      </c>
      <c r="AD35" s="22">
        <v>1</v>
      </c>
      <c r="AE35" s="22">
        <v>1</v>
      </c>
      <c r="AF35" s="22">
        <v>32</v>
      </c>
      <c r="AG35" s="22">
        <v>12</v>
      </c>
      <c r="AH35" s="22">
        <v>24</v>
      </c>
      <c r="AI35" s="22">
        <v>19</v>
      </c>
      <c r="AJ35" s="22">
        <v>15</v>
      </c>
      <c r="AK35" s="22">
        <v>2</v>
      </c>
      <c r="AL35" s="22">
        <v>12</v>
      </c>
      <c r="AM35" s="22">
        <v>0</v>
      </c>
      <c r="AN35" s="22">
        <v>5</v>
      </c>
      <c r="AO35" s="22">
        <v>2</v>
      </c>
      <c r="AP35" s="22">
        <v>0</v>
      </c>
      <c r="AQ35" s="22">
        <v>244</v>
      </c>
      <c r="AR35" s="22">
        <v>324</v>
      </c>
      <c r="AS35" s="22">
        <v>3835</v>
      </c>
      <c r="AT35" s="22">
        <v>24</v>
      </c>
      <c r="AU35" s="22">
        <v>14</v>
      </c>
      <c r="AV35" s="22">
        <v>2</v>
      </c>
      <c r="AW35" s="22">
        <v>69</v>
      </c>
      <c r="AX35" s="22">
        <v>11</v>
      </c>
      <c r="AY35" s="22">
        <v>153</v>
      </c>
      <c r="AZ35" s="22">
        <v>1006</v>
      </c>
      <c r="BA35" s="22">
        <v>29</v>
      </c>
      <c r="BB35" s="22">
        <v>1</v>
      </c>
      <c r="BC35" s="22">
        <v>2</v>
      </c>
      <c r="BD35" s="22">
        <v>27</v>
      </c>
      <c r="BE35" s="22">
        <v>6</v>
      </c>
      <c r="BF35" s="22">
        <v>5</v>
      </c>
      <c r="BG35" s="22">
        <v>10</v>
      </c>
      <c r="BH35" s="22">
        <v>1</v>
      </c>
      <c r="BI35" s="22">
        <v>14</v>
      </c>
      <c r="BJ35" s="22">
        <v>11</v>
      </c>
      <c r="BK35" s="22">
        <v>25</v>
      </c>
      <c r="BL35" s="22">
        <v>7</v>
      </c>
      <c r="BM35" s="22">
        <v>20</v>
      </c>
      <c r="BN35" s="22">
        <v>3</v>
      </c>
      <c r="BO35" s="22">
        <v>9</v>
      </c>
      <c r="BP35" s="22">
        <v>26</v>
      </c>
      <c r="BQ35" s="22">
        <v>1</v>
      </c>
      <c r="BR35" s="22">
        <v>24</v>
      </c>
      <c r="BS35" s="22">
        <v>1</v>
      </c>
      <c r="BT35" s="22">
        <v>8</v>
      </c>
      <c r="BU35" s="22">
        <v>14</v>
      </c>
      <c r="BV35" s="22">
        <v>8</v>
      </c>
      <c r="BW35" s="22">
        <v>50</v>
      </c>
      <c r="BX35" s="22">
        <v>34</v>
      </c>
      <c r="BY35" s="22">
        <v>47</v>
      </c>
      <c r="BZ35" s="22">
        <v>83</v>
      </c>
      <c r="CA35" s="22">
        <v>4</v>
      </c>
      <c r="CB35" s="22">
        <v>6</v>
      </c>
      <c r="CC35" s="22">
        <v>11</v>
      </c>
      <c r="CD35" s="22">
        <v>0</v>
      </c>
      <c r="CE35" s="22">
        <v>33</v>
      </c>
      <c r="CF35" s="22">
        <v>16</v>
      </c>
      <c r="CG35" s="22">
        <v>44</v>
      </c>
      <c r="CH35" s="22">
        <v>96</v>
      </c>
      <c r="CI35" s="22">
        <v>475</v>
      </c>
      <c r="CJ35" s="22">
        <v>0</v>
      </c>
      <c r="CK35" s="22">
        <v>0</v>
      </c>
      <c r="CL35" s="22">
        <v>0</v>
      </c>
      <c r="CM35" s="22">
        <v>1</v>
      </c>
      <c r="CN35" s="22">
        <v>7333</v>
      </c>
    </row>
    <row r="36" spans="1:92" x14ac:dyDescent="0.25">
      <c r="A36" s="26" t="s">
        <v>18</v>
      </c>
      <c r="B36" s="9" t="s">
        <v>424</v>
      </c>
      <c r="C36" s="22">
        <v>7</v>
      </c>
      <c r="D36" s="22">
        <v>0</v>
      </c>
      <c r="E36" s="22">
        <v>0</v>
      </c>
      <c r="F36" s="22">
        <v>0</v>
      </c>
      <c r="G36" s="22">
        <v>0</v>
      </c>
      <c r="H36" s="22">
        <v>0</v>
      </c>
      <c r="I36" s="22">
        <v>1</v>
      </c>
      <c r="J36" s="22">
        <v>0</v>
      </c>
      <c r="K36" s="22">
        <v>61</v>
      </c>
      <c r="L36" s="22">
        <v>8</v>
      </c>
      <c r="M36" s="22">
        <v>1</v>
      </c>
      <c r="N36" s="22">
        <v>12</v>
      </c>
      <c r="O36" s="22">
        <v>81</v>
      </c>
      <c r="P36" s="22">
        <v>52</v>
      </c>
      <c r="Q36" s="22">
        <v>44</v>
      </c>
      <c r="R36" s="22">
        <v>1</v>
      </c>
      <c r="S36" s="22">
        <v>12</v>
      </c>
      <c r="T36" s="22">
        <v>0</v>
      </c>
      <c r="U36" s="22">
        <v>8</v>
      </c>
      <c r="V36" s="22">
        <v>2</v>
      </c>
      <c r="W36" s="22">
        <v>0</v>
      </c>
      <c r="X36" s="22">
        <v>23</v>
      </c>
      <c r="Y36" s="22">
        <v>2</v>
      </c>
      <c r="Z36" s="22">
        <v>49</v>
      </c>
      <c r="AA36" s="22">
        <v>1</v>
      </c>
      <c r="AB36" s="22">
        <v>1</v>
      </c>
      <c r="AC36" s="22">
        <v>4</v>
      </c>
      <c r="AD36" s="22">
        <v>0</v>
      </c>
      <c r="AE36" s="22">
        <v>0</v>
      </c>
      <c r="AF36" s="22">
        <v>14</v>
      </c>
      <c r="AG36" s="22">
        <v>23</v>
      </c>
      <c r="AH36" s="22">
        <v>68</v>
      </c>
      <c r="AI36" s="22">
        <v>4</v>
      </c>
      <c r="AJ36" s="22">
        <v>13</v>
      </c>
      <c r="AK36" s="22">
        <v>0</v>
      </c>
      <c r="AL36" s="22">
        <v>11</v>
      </c>
      <c r="AM36" s="22">
        <v>0</v>
      </c>
      <c r="AN36" s="22">
        <v>12</v>
      </c>
      <c r="AO36" s="22">
        <v>12</v>
      </c>
      <c r="AP36" s="22">
        <v>4</v>
      </c>
      <c r="AQ36" s="22">
        <v>531</v>
      </c>
      <c r="AR36" s="22">
        <v>193</v>
      </c>
      <c r="AS36" s="22">
        <v>3170</v>
      </c>
      <c r="AT36" s="22">
        <v>43</v>
      </c>
      <c r="AU36" s="22">
        <v>1</v>
      </c>
      <c r="AV36" s="22">
        <v>1</v>
      </c>
      <c r="AW36" s="22">
        <v>13</v>
      </c>
      <c r="AX36" s="22">
        <v>11</v>
      </c>
      <c r="AY36" s="22">
        <v>101</v>
      </c>
      <c r="AZ36" s="22">
        <v>1029</v>
      </c>
      <c r="BA36" s="22">
        <v>8</v>
      </c>
      <c r="BB36" s="22">
        <v>0</v>
      </c>
      <c r="BC36" s="22">
        <v>9</v>
      </c>
      <c r="BD36" s="22">
        <v>35</v>
      </c>
      <c r="BE36" s="22">
        <v>3</v>
      </c>
      <c r="BF36" s="22">
        <v>1</v>
      </c>
      <c r="BG36" s="22">
        <v>23</v>
      </c>
      <c r="BH36" s="22">
        <v>2</v>
      </c>
      <c r="BI36" s="22">
        <v>34</v>
      </c>
      <c r="BJ36" s="22">
        <v>6</v>
      </c>
      <c r="BK36" s="22">
        <v>57</v>
      </c>
      <c r="BL36" s="22">
        <v>8</v>
      </c>
      <c r="BM36" s="22">
        <v>29</v>
      </c>
      <c r="BN36" s="22">
        <v>1</v>
      </c>
      <c r="BO36" s="22">
        <v>17</v>
      </c>
      <c r="BP36" s="22">
        <v>31</v>
      </c>
      <c r="BQ36" s="22">
        <v>16</v>
      </c>
      <c r="BR36" s="22">
        <v>18</v>
      </c>
      <c r="BS36" s="22">
        <v>1</v>
      </c>
      <c r="BT36" s="22">
        <v>5</v>
      </c>
      <c r="BU36" s="22">
        <v>8</v>
      </c>
      <c r="BV36" s="22">
        <v>0</v>
      </c>
      <c r="BW36" s="22">
        <v>43</v>
      </c>
      <c r="BX36" s="22">
        <v>11</v>
      </c>
      <c r="BY36" s="22">
        <v>73</v>
      </c>
      <c r="BZ36" s="22">
        <v>119</v>
      </c>
      <c r="CA36" s="22">
        <v>0</v>
      </c>
      <c r="CB36" s="22">
        <v>6</v>
      </c>
      <c r="CC36" s="22">
        <v>9</v>
      </c>
      <c r="CD36" s="22">
        <v>1</v>
      </c>
      <c r="CE36" s="22">
        <v>15</v>
      </c>
      <c r="CF36" s="22">
        <v>27</v>
      </c>
      <c r="CG36" s="22">
        <v>39</v>
      </c>
      <c r="CH36" s="22">
        <v>191</v>
      </c>
      <c r="CI36" s="22">
        <v>360</v>
      </c>
      <c r="CJ36" s="22">
        <v>0</v>
      </c>
      <c r="CK36" s="22">
        <v>0</v>
      </c>
      <c r="CL36" s="22">
        <v>0</v>
      </c>
      <c r="CM36" s="22">
        <v>0</v>
      </c>
      <c r="CN36" s="22">
        <v>6830</v>
      </c>
    </row>
    <row r="37" spans="1:92" x14ac:dyDescent="0.25">
      <c r="A37" s="26" t="s">
        <v>1</v>
      </c>
      <c r="B37" s="9" t="s">
        <v>425</v>
      </c>
      <c r="C37" s="22">
        <v>2</v>
      </c>
      <c r="D37" s="22">
        <v>2</v>
      </c>
      <c r="E37" s="22">
        <v>0</v>
      </c>
      <c r="F37" s="22">
        <v>0</v>
      </c>
      <c r="G37" s="22">
        <v>0</v>
      </c>
      <c r="H37" s="22">
        <v>0</v>
      </c>
      <c r="I37" s="22">
        <v>0</v>
      </c>
      <c r="J37" s="22">
        <v>0</v>
      </c>
      <c r="K37" s="22">
        <v>30</v>
      </c>
      <c r="L37" s="22">
        <v>3</v>
      </c>
      <c r="M37" s="22">
        <v>0</v>
      </c>
      <c r="N37" s="22">
        <v>1</v>
      </c>
      <c r="O37" s="22">
        <v>22</v>
      </c>
      <c r="P37" s="22">
        <v>17</v>
      </c>
      <c r="Q37" s="22">
        <v>10</v>
      </c>
      <c r="R37" s="22">
        <v>2</v>
      </c>
      <c r="S37" s="22">
        <v>3</v>
      </c>
      <c r="T37" s="22">
        <v>0</v>
      </c>
      <c r="U37" s="22">
        <v>1</v>
      </c>
      <c r="V37" s="22">
        <v>0</v>
      </c>
      <c r="W37" s="22">
        <v>1</v>
      </c>
      <c r="X37" s="22">
        <v>6</v>
      </c>
      <c r="Y37" s="22">
        <v>0</v>
      </c>
      <c r="Z37" s="22">
        <v>28</v>
      </c>
      <c r="AA37" s="22">
        <v>0</v>
      </c>
      <c r="AB37" s="22">
        <v>1</v>
      </c>
      <c r="AC37" s="22">
        <v>0</v>
      </c>
      <c r="AD37" s="22">
        <v>2</v>
      </c>
      <c r="AE37" s="22">
        <v>3</v>
      </c>
      <c r="AF37" s="22">
        <v>14</v>
      </c>
      <c r="AG37" s="22">
        <v>6</v>
      </c>
      <c r="AH37" s="22">
        <v>22</v>
      </c>
      <c r="AI37" s="22">
        <v>2</v>
      </c>
      <c r="AJ37" s="22">
        <v>2</v>
      </c>
      <c r="AK37" s="22">
        <v>0</v>
      </c>
      <c r="AL37" s="22">
        <v>0</v>
      </c>
      <c r="AM37" s="22">
        <v>0</v>
      </c>
      <c r="AN37" s="22">
        <v>6</v>
      </c>
      <c r="AO37" s="22">
        <v>12</v>
      </c>
      <c r="AP37" s="22">
        <v>1</v>
      </c>
      <c r="AQ37" s="22">
        <v>176</v>
      </c>
      <c r="AR37" s="22">
        <v>83</v>
      </c>
      <c r="AS37" s="22">
        <v>1018</v>
      </c>
      <c r="AT37" s="22">
        <v>14</v>
      </c>
      <c r="AU37" s="22">
        <v>5</v>
      </c>
      <c r="AV37" s="22">
        <v>3</v>
      </c>
      <c r="AW37" s="22">
        <v>4</v>
      </c>
      <c r="AX37" s="22">
        <v>1</v>
      </c>
      <c r="AY37" s="22">
        <v>54</v>
      </c>
      <c r="AZ37" s="22">
        <v>444</v>
      </c>
      <c r="BA37" s="22">
        <v>2</v>
      </c>
      <c r="BB37" s="22">
        <v>0</v>
      </c>
      <c r="BC37" s="22">
        <v>6</v>
      </c>
      <c r="BD37" s="22">
        <v>10</v>
      </c>
      <c r="BE37" s="22">
        <v>0</v>
      </c>
      <c r="BF37" s="22">
        <v>0</v>
      </c>
      <c r="BG37" s="22">
        <v>4</v>
      </c>
      <c r="BH37" s="22">
        <v>1</v>
      </c>
      <c r="BI37" s="22">
        <v>3</v>
      </c>
      <c r="BJ37" s="22">
        <v>1</v>
      </c>
      <c r="BK37" s="22">
        <v>14</v>
      </c>
      <c r="BL37" s="22">
        <v>4</v>
      </c>
      <c r="BM37" s="22">
        <v>8</v>
      </c>
      <c r="BN37" s="22">
        <v>1</v>
      </c>
      <c r="BO37" s="22">
        <v>7</v>
      </c>
      <c r="BP37" s="22">
        <v>8</v>
      </c>
      <c r="BQ37" s="22">
        <v>6</v>
      </c>
      <c r="BR37" s="22">
        <v>11</v>
      </c>
      <c r="BS37" s="22">
        <v>1</v>
      </c>
      <c r="BT37" s="22">
        <v>6</v>
      </c>
      <c r="BU37" s="22">
        <v>0</v>
      </c>
      <c r="BV37" s="22">
        <v>4</v>
      </c>
      <c r="BW37" s="22">
        <v>7</v>
      </c>
      <c r="BX37" s="22">
        <v>6</v>
      </c>
      <c r="BY37" s="22">
        <v>16</v>
      </c>
      <c r="BZ37" s="22">
        <v>32</v>
      </c>
      <c r="CA37" s="22">
        <v>0</v>
      </c>
      <c r="CB37" s="22">
        <v>3</v>
      </c>
      <c r="CC37" s="22">
        <v>3</v>
      </c>
      <c r="CD37" s="22">
        <v>1</v>
      </c>
      <c r="CE37" s="22">
        <v>7</v>
      </c>
      <c r="CF37" s="22">
        <v>9</v>
      </c>
      <c r="CG37" s="22">
        <v>38</v>
      </c>
      <c r="CH37" s="22">
        <v>89</v>
      </c>
      <c r="CI37" s="22">
        <v>119</v>
      </c>
      <c r="CJ37" s="22">
        <v>0</v>
      </c>
      <c r="CK37" s="22">
        <v>0</v>
      </c>
      <c r="CL37" s="22">
        <v>0</v>
      </c>
      <c r="CM37" s="22">
        <v>0</v>
      </c>
      <c r="CN37" s="22">
        <v>2428</v>
      </c>
    </row>
    <row r="38" spans="1:92" x14ac:dyDescent="0.25">
      <c r="A38" s="26" t="s">
        <v>12</v>
      </c>
      <c r="B38" s="9" t="s">
        <v>426</v>
      </c>
      <c r="C38" s="22">
        <v>2</v>
      </c>
      <c r="D38" s="22">
        <v>0</v>
      </c>
      <c r="E38" s="22">
        <v>0</v>
      </c>
      <c r="F38" s="22">
        <v>0</v>
      </c>
      <c r="G38" s="22">
        <v>0</v>
      </c>
      <c r="H38" s="22">
        <v>0</v>
      </c>
      <c r="I38" s="22">
        <v>0</v>
      </c>
      <c r="J38" s="22">
        <v>1</v>
      </c>
      <c r="K38" s="22">
        <v>24</v>
      </c>
      <c r="L38" s="22">
        <v>3</v>
      </c>
      <c r="M38" s="22">
        <v>1</v>
      </c>
      <c r="N38" s="22">
        <v>1</v>
      </c>
      <c r="O38" s="22">
        <v>3</v>
      </c>
      <c r="P38" s="22">
        <v>7</v>
      </c>
      <c r="Q38" s="22">
        <v>6</v>
      </c>
      <c r="R38" s="22">
        <v>0</v>
      </c>
      <c r="S38" s="22">
        <v>2</v>
      </c>
      <c r="T38" s="22">
        <v>0</v>
      </c>
      <c r="U38" s="22">
        <v>2</v>
      </c>
      <c r="V38" s="22">
        <v>0</v>
      </c>
      <c r="W38" s="22">
        <v>0</v>
      </c>
      <c r="X38" s="22">
        <v>9</v>
      </c>
      <c r="Y38" s="22">
        <v>0</v>
      </c>
      <c r="Z38" s="22">
        <v>5</v>
      </c>
      <c r="AA38" s="22">
        <v>1</v>
      </c>
      <c r="AB38" s="22">
        <v>1</v>
      </c>
      <c r="AC38" s="22">
        <v>0</v>
      </c>
      <c r="AD38" s="22">
        <v>0</v>
      </c>
      <c r="AE38" s="22">
        <v>0</v>
      </c>
      <c r="AF38" s="22">
        <v>6</v>
      </c>
      <c r="AG38" s="22">
        <v>10</v>
      </c>
      <c r="AH38" s="22">
        <v>13</v>
      </c>
      <c r="AI38" s="22">
        <v>4</v>
      </c>
      <c r="AJ38" s="22">
        <v>3</v>
      </c>
      <c r="AK38" s="22">
        <v>0</v>
      </c>
      <c r="AL38" s="22">
        <v>3</v>
      </c>
      <c r="AM38" s="22">
        <v>1</v>
      </c>
      <c r="AN38" s="22">
        <v>2</v>
      </c>
      <c r="AO38" s="22">
        <v>1</v>
      </c>
      <c r="AP38" s="22">
        <v>5</v>
      </c>
      <c r="AQ38" s="22">
        <v>117</v>
      </c>
      <c r="AR38" s="22">
        <v>66</v>
      </c>
      <c r="AS38" s="22">
        <v>794</v>
      </c>
      <c r="AT38" s="22">
        <v>13</v>
      </c>
      <c r="AU38" s="22">
        <v>15</v>
      </c>
      <c r="AV38" s="22">
        <v>2</v>
      </c>
      <c r="AW38" s="22">
        <v>16</v>
      </c>
      <c r="AX38" s="22">
        <v>1</v>
      </c>
      <c r="AY38" s="22">
        <v>143</v>
      </c>
      <c r="AZ38" s="22">
        <v>322</v>
      </c>
      <c r="BA38" s="22">
        <v>0</v>
      </c>
      <c r="BB38" s="22">
        <v>0</v>
      </c>
      <c r="BC38" s="22">
        <v>1</v>
      </c>
      <c r="BD38" s="22">
        <v>14</v>
      </c>
      <c r="BE38" s="22">
        <v>3</v>
      </c>
      <c r="BF38" s="22">
        <v>4</v>
      </c>
      <c r="BG38" s="22">
        <v>3</v>
      </c>
      <c r="BH38" s="22">
        <v>0</v>
      </c>
      <c r="BI38" s="22">
        <v>1</v>
      </c>
      <c r="BJ38" s="22">
        <v>1</v>
      </c>
      <c r="BK38" s="22">
        <v>9</v>
      </c>
      <c r="BL38" s="22">
        <v>2</v>
      </c>
      <c r="BM38" s="22">
        <v>13</v>
      </c>
      <c r="BN38" s="22">
        <v>1</v>
      </c>
      <c r="BO38" s="22">
        <v>3</v>
      </c>
      <c r="BP38" s="22">
        <v>2</v>
      </c>
      <c r="BQ38" s="22">
        <v>0</v>
      </c>
      <c r="BR38" s="22">
        <v>10</v>
      </c>
      <c r="BS38" s="22">
        <v>4</v>
      </c>
      <c r="BT38" s="22">
        <v>41</v>
      </c>
      <c r="BU38" s="22">
        <v>1</v>
      </c>
      <c r="BV38" s="22">
        <v>4</v>
      </c>
      <c r="BW38" s="22">
        <v>7</v>
      </c>
      <c r="BX38" s="22">
        <v>4</v>
      </c>
      <c r="BY38" s="22">
        <v>13</v>
      </c>
      <c r="BZ38" s="22">
        <v>22</v>
      </c>
      <c r="CA38" s="22">
        <v>1</v>
      </c>
      <c r="CB38" s="22">
        <v>6</v>
      </c>
      <c r="CC38" s="22">
        <v>2</v>
      </c>
      <c r="CD38" s="22">
        <v>3</v>
      </c>
      <c r="CE38" s="22">
        <v>11</v>
      </c>
      <c r="CF38" s="22">
        <v>9</v>
      </c>
      <c r="CG38" s="22">
        <v>18</v>
      </c>
      <c r="CH38" s="22">
        <v>19</v>
      </c>
      <c r="CI38" s="22">
        <v>106</v>
      </c>
      <c r="CJ38" s="22">
        <v>0</v>
      </c>
      <c r="CK38" s="22">
        <v>0</v>
      </c>
      <c r="CL38" s="22">
        <v>0</v>
      </c>
      <c r="CM38" s="22">
        <v>0</v>
      </c>
      <c r="CN38" s="22">
        <v>1943</v>
      </c>
    </row>
    <row r="39" spans="1:92" x14ac:dyDescent="0.25">
      <c r="A39" s="26" t="s">
        <v>24</v>
      </c>
      <c r="B39" s="9" t="s">
        <v>427</v>
      </c>
      <c r="C39" s="22">
        <v>0</v>
      </c>
      <c r="D39" s="22">
        <v>1</v>
      </c>
      <c r="E39" s="22">
        <v>0</v>
      </c>
      <c r="F39" s="22">
        <v>0</v>
      </c>
      <c r="G39" s="22">
        <v>0</v>
      </c>
      <c r="H39" s="22">
        <v>0</v>
      </c>
      <c r="I39" s="22">
        <v>0</v>
      </c>
      <c r="J39" s="22">
        <v>0</v>
      </c>
      <c r="K39" s="22">
        <v>20</v>
      </c>
      <c r="L39" s="22">
        <v>2</v>
      </c>
      <c r="M39" s="22">
        <v>0</v>
      </c>
      <c r="N39" s="22">
        <v>1</v>
      </c>
      <c r="O39" s="22">
        <v>5</v>
      </c>
      <c r="P39" s="22">
        <v>5</v>
      </c>
      <c r="Q39" s="22">
        <v>6</v>
      </c>
      <c r="R39" s="22">
        <v>0</v>
      </c>
      <c r="S39" s="22">
        <v>4</v>
      </c>
      <c r="T39" s="22">
        <v>0</v>
      </c>
      <c r="U39" s="22">
        <v>0</v>
      </c>
      <c r="V39" s="22">
        <v>0</v>
      </c>
      <c r="W39" s="22">
        <v>0</v>
      </c>
      <c r="X39" s="22">
        <v>1</v>
      </c>
      <c r="Y39" s="22">
        <v>0</v>
      </c>
      <c r="Z39" s="22">
        <v>2</v>
      </c>
      <c r="AA39" s="22">
        <v>1</v>
      </c>
      <c r="AB39" s="22">
        <v>0</v>
      </c>
      <c r="AC39" s="22">
        <v>1</v>
      </c>
      <c r="AD39" s="22">
        <v>0</v>
      </c>
      <c r="AE39" s="22">
        <v>0</v>
      </c>
      <c r="AF39" s="22">
        <v>1</v>
      </c>
      <c r="AG39" s="22">
        <v>7</v>
      </c>
      <c r="AH39" s="22">
        <v>5</v>
      </c>
      <c r="AI39" s="22">
        <v>3</v>
      </c>
      <c r="AJ39" s="22">
        <v>2</v>
      </c>
      <c r="AK39" s="22">
        <v>0</v>
      </c>
      <c r="AL39" s="22">
        <v>0</v>
      </c>
      <c r="AM39" s="22">
        <v>0</v>
      </c>
      <c r="AN39" s="22">
        <v>0</v>
      </c>
      <c r="AO39" s="22">
        <v>4</v>
      </c>
      <c r="AP39" s="22">
        <v>0</v>
      </c>
      <c r="AQ39" s="22">
        <v>39</v>
      </c>
      <c r="AR39" s="22">
        <v>37</v>
      </c>
      <c r="AS39" s="22">
        <v>690</v>
      </c>
      <c r="AT39" s="22">
        <v>3</v>
      </c>
      <c r="AU39" s="22">
        <v>19</v>
      </c>
      <c r="AV39" s="22">
        <v>3</v>
      </c>
      <c r="AW39" s="22">
        <v>6</v>
      </c>
      <c r="AX39" s="22">
        <v>2</v>
      </c>
      <c r="AY39" s="22">
        <v>54</v>
      </c>
      <c r="AZ39" s="22">
        <v>257</v>
      </c>
      <c r="BA39" s="22">
        <v>3</v>
      </c>
      <c r="BB39" s="22">
        <v>0</v>
      </c>
      <c r="BC39" s="22">
        <v>0</v>
      </c>
      <c r="BD39" s="22">
        <v>6</v>
      </c>
      <c r="BE39" s="22">
        <v>0</v>
      </c>
      <c r="BF39" s="22">
        <v>1</v>
      </c>
      <c r="BG39" s="22">
        <v>4</v>
      </c>
      <c r="BH39" s="22">
        <v>0</v>
      </c>
      <c r="BI39" s="22">
        <v>9</v>
      </c>
      <c r="BJ39" s="22">
        <v>1</v>
      </c>
      <c r="BK39" s="22">
        <v>2</v>
      </c>
      <c r="BL39" s="22">
        <v>1</v>
      </c>
      <c r="BM39" s="22">
        <v>3</v>
      </c>
      <c r="BN39" s="22">
        <v>1</v>
      </c>
      <c r="BO39" s="22">
        <v>0</v>
      </c>
      <c r="BP39" s="22">
        <v>6</v>
      </c>
      <c r="BQ39" s="22">
        <v>1</v>
      </c>
      <c r="BR39" s="22">
        <v>5</v>
      </c>
      <c r="BS39" s="22">
        <v>0</v>
      </c>
      <c r="BT39" s="22">
        <v>35</v>
      </c>
      <c r="BU39" s="22">
        <v>2</v>
      </c>
      <c r="BV39" s="22">
        <v>0</v>
      </c>
      <c r="BW39" s="22">
        <v>6</v>
      </c>
      <c r="BX39" s="22">
        <v>3</v>
      </c>
      <c r="BY39" s="22">
        <v>9</v>
      </c>
      <c r="BZ39" s="22">
        <v>28</v>
      </c>
      <c r="CA39" s="22">
        <v>2</v>
      </c>
      <c r="CB39" s="22">
        <v>2</v>
      </c>
      <c r="CC39" s="22">
        <v>1</v>
      </c>
      <c r="CD39" s="22">
        <v>2</v>
      </c>
      <c r="CE39" s="22">
        <v>2</v>
      </c>
      <c r="CF39" s="22">
        <v>9</v>
      </c>
      <c r="CG39" s="22">
        <v>7</v>
      </c>
      <c r="CH39" s="22">
        <v>22</v>
      </c>
      <c r="CI39" s="22">
        <v>55</v>
      </c>
      <c r="CJ39" s="22">
        <v>0</v>
      </c>
      <c r="CK39" s="22">
        <v>0</v>
      </c>
      <c r="CL39" s="22">
        <v>0</v>
      </c>
      <c r="CM39" s="22">
        <v>0</v>
      </c>
      <c r="CN39" s="22">
        <v>1409</v>
      </c>
    </row>
    <row r="40" spans="1:92" x14ac:dyDescent="0.25">
      <c r="A40" s="26" t="s">
        <v>28</v>
      </c>
      <c r="B40" s="9" t="s">
        <v>428</v>
      </c>
      <c r="C40" s="22">
        <v>0</v>
      </c>
      <c r="D40" s="22">
        <v>0</v>
      </c>
      <c r="E40" s="22">
        <v>0</v>
      </c>
      <c r="F40" s="22">
        <v>0</v>
      </c>
      <c r="G40" s="22">
        <v>0</v>
      </c>
      <c r="H40" s="22">
        <v>0</v>
      </c>
      <c r="I40" s="22">
        <v>0</v>
      </c>
      <c r="J40" s="22">
        <v>2</v>
      </c>
      <c r="K40" s="22">
        <v>7</v>
      </c>
      <c r="L40" s="22">
        <v>2</v>
      </c>
      <c r="M40" s="22">
        <v>0</v>
      </c>
      <c r="N40" s="22">
        <v>3</v>
      </c>
      <c r="O40" s="22">
        <v>5</v>
      </c>
      <c r="P40" s="22">
        <v>7</v>
      </c>
      <c r="Q40" s="22">
        <v>4</v>
      </c>
      <c r="R40" s="22">
        <v>0</v>
      </c>
      <c r="S40" s="22">
        <v>1</v>
      </c>
      <c r="T40" s="22">
        <v>0</v>
      </c>
      <c r="U40" s="22">
        <v>1</v>
      </c>
      <c r="V40" s="22">
        <v>0</v>
      </c>
      <c r="W40" s="22">
        <v>0</v>
      </c>
      <c r="X40" s="22">
        <v>2</v>
      </c>
      <c r="Y40" s="22">
        <v>2</v>
      </c>
      <c r="Z40" s="22">
        <v>7</v>
      </c>
      <c r="AA40" s="22">
        <v>0</v>
      </c>
      <c r="AB40" s="22">
        <v>0</v>
      </c>
      <c r="AC40" s="22">
        <v>0</v>
      </c>
      <c r="AD40" s="22">
        <v>1</v>
      </c>
      <c r="AE40" s="22">
        <v>1</v>
      </c>
      <c r="AF40" s="22">
        <v>2</v>
      </c>
      <c r="AG40" s="22">
        <v>8</v>
      </c>
      <c r="AH40" s="22">
        <v>9</v>
      </c>
      <c r="AI40" s="22">
        <v>1</v>
      </c>
      <c r="AJ40" s="22">
        <v>2</v>
      </c>
      <c r="AK40" s="22">
        <v>1</v>
      </c>
      <c r="AL40" s="22">
        <v>2</v>
      </c>
      <c r="AM40" s="22">
        <v>1</v>
      </c>
      <c r="AN40" s="22">
        <v>0</v>
      </c>
      <c r="AO40" s="22">
        <v>0</v>
      </c>
      <c r="AP40" s="22">
        <v>1</v>
      </c>
      <c r="AQ40" s="22">
        <v>58</v>
      </c>
      <c r="AR40" s="22">
        <v>20</v>
      </c>
      <c r="AS40" s="22">
        <v>588</v>
      </c>
      <c r="AT40" s="22">
        <v>7</v>
      </c>
      <c r="AU40" s="22">
        <v>4</v>
      </c>
      <c r="AV40" s="22">
        <v>1</v>
      </c>
      <c r="AW40" s="22">
        <v>2</v>
      </c>
      <c r="AX40" s="22">
        <v>0</v>
      </c>
      <c r="AY40" s="22">
        <v>43</v>
      </c>
      <c r="AZ40" s="22">
        <v>132</v>
      </c>
      <c r="BA40" s="22">
        <v>1</v>
      </c>
      <c r="BB40" s="22">
        <v>0</v>
      </c>
      <c r="BC40" s="22">
        <v>0</v>
      </c>
      <c r="BD40" s="22">
        <v>2</v>
      </c>
      <c r="BE40" s="22">
        <v>0</v>
      </c>
      <c r="BF40" s="22">
        <v>0</v>
      </c>
      <c r="BG40" s="22">
        <v>0</v>
      </c>
      <c r="BH40" s="22">
        <v>2</v>
      </c>
      <c r="BI40" s="22">
        <v>1</v>
      </c>
      <c r="BJ40" s="22">
        <v>0</v>
      </c>
      <c r="BK40" s="22">
        <v>2</v>
      </c>
      <c r="BL40" s="22">
        <v>0</v>
      </c>
      <c r="BM40" s="22">
        <v>3</v>
      </c>
      <c r="BN40" s="22">
        <v>0</v>
      </c>
      <c r="BO40" s="22">
        <v>0</v>
      </c>
      <c r="BP40" s="22">
        <v>0</v>
      </c>
      <c r="BQ40" s="22">
        <v>1</v>
      </c>
      <c r="BR40" s="22">
        <v>1</v>
      </c>
      <c r="BS40" s="22">
        <v>0</v>
      </c>
      <c r="BT40" s="22">
        <v>1</v>
      </c>
      <c r="BU40" s="22">
        <v>0</v>
      </c>
      <c r="BV40" s="22">
        <v>1</v>
      </c>
      <c r="BW40" s="22">
        <v>0</v>
      </c>
      <c r="BX40" s="22">
        <v>5</v>
      </c>
      <c r="BY40" s="22">
        <v>3</v>
      </c>
      <c r="BZ40" s="22">
        <v>6</v>
      </c>
      <c r="CA40" s="22">
        <v>0</v>
      </c>
      <c r="CB40" s="22">
        <v>0</v>
      </c>
      <c r="CC40" s="22">
        <v>1</v>
      </c>
      <c r="CD40" s="22">
        <v>1</v>
      </c>
      <c r="CE40" s="22">
        <v>0</v>
      </c>
      <c r="CF40" s="22">
        <v>1</v>
      </c>
      <c r="CG40" s="22">
        <v>10</v>
      </c>
      <c r="CH40" s="22">
        <v>21</v>
      </c>
      <c r="CI40" s="22">
        <v>41</v>
      </c>
      <c r="CJ40" s="22">
        <v>0</v>
      </c>
      <c r="CK40" s="22">
        <v>0</v>
      </c>
      <c r="CL40" s="22">
        <v>0</v>
      </c>
      <c r="CM40" s="22">
        <v>0</v>
      </c>
      <c r="CN40" s="22">
        <v>1031</v>
      </c>
    </row>
    <row r="41" spans="1:92" x14ac:dyDescent="0.25">
      <c r="A41" s="26" t="s">
        <v>6</v>
      </c>
      <c r="B41" s="9" t="s">
        <v>429</v>
      </c>
      <c r="C41" s="22">
        <v>0</v>
      </c>
      <c r="D41" s="22">
        <v>0</v>
      </c>
      <c r="E41" s="22">
        <v>0</v>
      </c>
      <c r="F41" s="22">
        <v>0</v>
      </c>
      <c r="G41" s="22">
        <v>0</v>
      </c>
      <c r="H41" s="22">
        <v>0</v>
      </c>
      <c r="I41" s="22">
        <v>0</v>
      </c>
      <c r="J41" s="22">
        <v>0</v>
      </c>
      <c r="K41" s="22">
        <v>15</v>
      </c>
      <c r="L41" s="22">
        <v>1</v>
      </c>
      <c r="M41" s="22">
        <v>0</v>
      </c>
      <c r="N41" s="22">
        <v>1</v>
      </c>
      <c r="O41" s="22">
        <v>4</v>
      </c>
      <c r="P41" s="22">
        <v>9</v>
      </c>
      <c r="Q41" s="22">
        <v>8</v>
      </c>
      <c r="R41" s="22">
        <v>0</v>
      </c>
      <c r="S41" s="22">
        <v>0</v>
      </c>
      <c r="T41" s="22">
        <v>0</v>
      </c>
      <c r="U41" s="22">
        <v>0</v>
      </c>
      <c r="V41" s="22">
        <v>0</v>
      </c>
      <c r="W41" s="22">
        <v>0</v>
      </c>
      <c r="X41" s="22">
        <v>1</v>
      </c>
      <c r="Y41" s="22">
        <v>0</v>
      </c>
      <c r="Z41" s="22">
        <v>0</v>
      </c>
      <c r="AA41" s="22">
        <v>0</v>
      </c>
      <c r="AB41" s="22">
        <v>0</v>
      </c>
      <c r="AC41" s="22">
        <v>0</v>
      </c>
      <c r="AD41" s="22">
        <v>0</v>
      </c>
      <c r="AE41" s="22">
        <v>0</v>
      </c>
      <c r="AF41" s="22">
        <v>0</v>
      </c>
      <c r="AG41" s="22">
        <v>3</v>
      </c>
      <c r="AH41" s="22">
        <v>5</v>
      </c>
      <c r="AI41" s="22">
        <v>1</v>
      </c>
      <c r="AJ41" s="22">
        <v>0</v>
      </c>
      <c r="AK41" s="22">
        <v>0</v>
      </c>
      <c r="AL41" s="22">
        <v>23</v>
      </c>
      <c r="AM41" s="22">
        <v>0</v>
      </c>
      <c r="AN41" s="22">
        <v>0</v>
      </c>
      <c r="AO41" s="22">
        <v>2</v>
      </c>
      <c r="AP41" s="22">
        <v>0</v>
      </c>
      <c r="AQ41" s="22">
        <v>16</v>
      </c>
      <c r="AR41" s="22">
        <v>22</v>
      </c>
      <c r="AS41" s="22">
        <v>410</v>
      </c>
      <c r="AT41" s="22">
        <v>1</v>
      </c>
      <c r="AU41" s="22">
        <v>13</v>
      </c>
      <c r="AV41" s="22">
        <v>3</v>
      </c>
      <c r="AW41" s="22">
        <v>2</v>
      </c>
      <c r="AX41" s="22">
        <v>0</v>
      </c>
      <c r="AY41" s="22">
        <v>23</v>
      </c>
      <c r="AZ41" s="22">
        <v>145</v>
      </c>
      <c r="BA41" s="22">
        <v>1</v>
      </c>
      <c r="BB41" s="22">
        <v>1</v>
      </c>
      <c r="BC41" s="22">
        <v>0</v>
      </c>
      <c r="BD41" s="22">
        <v>1</v>
      </c>
      <c r="BE41" s="22">
        <v>0</v>
      </c>
      <c r="BF41" s="22">
        <v>2</v>
      </c>
      <c r="BG41" s="22">
        <v>4</v>
      </c>
      <c r="BH41" s="22">
        <v>0</v>
      </c>
      <c r="BI41" s="22">
        <v>0</v>
      </c>
      <c r="BJ41" s="22">
        <v>1</v>
      </c>
      <c r="BK41" s="22">
        <v>1</v>
      </c>
      <c r="BL41" s="22">
        <v>0</v>
      </c>
      <c r="BM41" s="22">
        <v>0</v>
      </c>
      <c r="BN41" s="22">
        <v>0</v>
      </c>
      <c r="BO41" s="22">
        <v>0</v>
      </c>
      <c r="BP41" s="22">
        <v>0</v>
      </c>
      <c r="BQ41" s="22">
        <v>1</v>
      </c>
      <c r="BR41" s="22">
        <v>0</v>
      </c>
      <c r="BS41" s="22">
        <v>0</v>
      </c>
      <c r="BT41" s="22">
        <v>0</v>
      </c>
      <c r="BU41" s="22">
        <v>0</v>
      </c>
      <c r="BV41" s="22">
        <v>1</v>
      </c>
      <c r="BW41" s="22">
        <v>0</v>
      </c>
      <c r="BX41" s="22">
        <v>3</v>
      </c>
      <c r="BY41" s="22">
        <v>4</v>
      </c>
      <c r="BZ41" s="22">
        <v>3</v>
      </c>
      <c r="CA41" s="22">
        <v>0</v>
      </c>
      <c r="CB41" s="22">
        <v>1</v>
      </c>
      <c r="CC41" s="22">
        <v>5</v>
      </c>
      <c r="CD41" s="22">
        <v>0</v>
      </c>
      <c r="CE41" s="22">
        <v>3</v>
      </c>
      <c r="CF41" s="22">
        <v>4</v>
      </c>
      <c r="CG41" s="22">
        <v>7</v>
      </c>
      <c r="CH41" s="22">
        <v>14</v>
      </c>
      <c r="CI41" s="22">
        <v>23</v>
      </c>
      <c r="CJ41" s="22">
        <v>0</v>
      </c>
      <c r="CK41" s="22">
        <v>0</v>
      </c>
      <c r="CL41" s="22">
        <v>0</v>
      </c>
      <c r="CM41" s="22">
        <v>0</v>
      </c>
      <c r="CN41" s="22">
        <v>788</v>
      </c>
    </row>
    <row r="42" spans="1:92" x14ac:dyDescent="0.25">
      <c r="A42" s="26" t="s">
        <v>29</v>
      </c>
      <c r="B42" s="9" t="s">
        <v>430</v>
      </c>
      <c r="C42" s="22">
        <v>0</v>
      </c>
      <c r="D42" s="22">
        <v>0</v>
      </c>
      <c r="E42" s="22">
        <v>0</v>
      </c>
      <c r="F42" s="22">
        <v>0</v>
      </c>
      <c r="G42" s="22">
        <v>0</v>
      </c>
      <c r="H42" s="22">
        <v>0</v>
      </c>
      <c r="I42" s="22">
        <v>0</v>
      </c>
      <c r="J42" s="22">
        <v>0</v>
      </c>
      <c r="K42" s="22">
        <v>2</v>
      </c>
      <c r="L42" s="22">
        <v>2</v>
      </c>
      <c r="M42" s="22">
        <v>0</v>
      </c>
      <c r="N42" s="22">
        <v>1</v>
      </c>
      <c r="O42" s="22">
        <v>2</v>
      </c>
      <c r="P42" s="22">
        <v>3</v>
      </c>
      <c r="Q42" s="22">
        <v>0</v>
      </c>
      <c r="R42" s="22">
        <v>1</v>
      </c>
      <c r="S42" s="22">
        <v>0</v>
      </c>
      <c r="T42" s="22">
        <v>0</v>
      </c>
      <c r="U42" s="22">
        <v>0</v>
      </c>
      <c r="V42" s="22">
        <v>0</v>
      </c>
      <c r="W42" s="22">
        <v>1</v>
      </c>
      <c r="X42" s="22">
        <v>3</v>
      </c>
      <c r="Y42" s="22">
        <v>0</v>
      </c>
      <c r="Z42" s="22">
        <v>2</v>
      </c>
      <c r="AA42" s="22">
        <v>0</v>
      </c>
      <c r="AB42" s="22">
        <v>0</v>
      </c>
      <c r="AC42" s="22">
        <v>0</v>
      </c>
      <c r="AD42" s="22">
        <v>0</v>
      </c>
      <c r="AE42" s="22">
        <v>0</v>
      </c>
      <c r="AF42" s="22">
        <v>2</v>
      </c>
      <c r="AG42" s="22">
        <v>8</v>
      </c>
      <c r="AH42" s="22">
        <v>2</v>
      </c>
      <c r="AI42" s="22">
        <v>1</v>
      </c>
      <c r="AJ42" s="22">
        <v>0</v>
      </c>
      <c r="AK42" s="22">
        <v>0</v>
      </c>
      <c r="AL42" s="22">
        <v>2</v>
      </c>
      <c r="AM42" s="22">
        <v>0</v>
      </c>
      <c r="AN42" s="22">
        <v>0</v>
      </c>
      <c r="AO42" s="22">
        <v>1</v>
      </c>
      <c r="AP42" s="22">
        <v>0</v>
      </c>
      <c r="AQ42" s="22">
        <v>21</v>
      </c>
      <c r="AR42" s="22">
        <v>10</v>
      </c>
      <c r="AS42" s="22">
        <v>218</v>
      </c>
      <c r="AT42" s="22">
        <v>1</v>
      </c>
      <c r="AU42" s="22">
        <v>4</v>
      </c>
      <c r="AV42" s="22">
        <v>2</v>
      </c>
      <c r="AW42" s="22">
        <v>0</v>
      </c>
      <c r="AX42" s="22">
        <v>1</v>
      </c>
      <c r="AY42" s="22">
        <v>11</v>
      </c>
      <c r="AZ42" s="22">
        <v>85</v>
      </c>
      <c r="BA42" s="22">
        <v>0</v>
      </c>
      <c r="BB42" s="22">
        <v>0</v>
      </c>
      <c r="BC42" s="22">
        <v>0</v>
      </c>
      <c r="BD42" s="22">
        <v>3</v>
      </c>
      <c r="BE42" s="22">
        <v>0</v>
      </c>
      <c r="BF42" s="22">
        <v>0</v>
      </c>
      <c r="BG42" s="22">
        <v>0</v>
      </c>
      <c r="BH42" s="22">
        <v>1</v>
      </c>
      <c r="BI42" s="22">
        <v>0</v>
      </c>
      <c r="BJ42" s="22">
        <v>0</v>
      </c>
      <c r="BK42" s="22">
        <v>0</v>
      </c>
      <c r="BL42" s="22">
        <v>2</v>
      </c>
      <c r="BM42" s="22">
        <v>2</v>
      </c>
      <c r="BN42" s="22">
        <v>1</v>
      </c>
      <c r="BO42" s="22">
        <v>1</v>
      </c>
      <c r="BP42" s="22">
        <v>1</v>
      </c>
      <c r="BQ42" s="22">
        <v>1</v>
      </c>
      <c r="BR42" s="22">
        <v>0</v>
      </c>
      <c r="BS42" s="22">
        <v>0</v>
      </c>
      <c r="BT42" s="22">
        <v>0</v>
      </c>
      <c r="BU42" s="22">
        <v>1</v>
      </c>
      <c r="BV42" s="22">
        <v>0</v>
      </c>
      <c r="BW42" s="22">
        <v>2</v>
      </c>
      <c r="BX42" s="22">
        <v>4</v>
      </c>
      <c r="BY42" s="22">
        <v>6</v>
      </c>
      <c r="BZ42" s="22">
        <v>9</v>
      </c>
      <c r="CA42" s="22">
        <v>0</v>
      </c>
      <c r="CB42" s="22">
        <v>1</v>
      </c>
      <c r="CC42" s="22">
        <v>0</v>
      </c>
      <c r="CD42" s="22">
        <v>0</v>
      </c>
      <c r="CE42" s="22">
        <v>2</v>
      </c>
      <c r="CF42" s="22">
        <v>2</v>
      </c>
      <c r="CG42" s="22">
        <v>17</v>
      </c>
      <c r="CH42" s="22">
        <v>5</v>
      </c>
      <c r="CI42" s="22">
        <v>13</v>
      </c>
      <c r="CJ42" s="22">
        <v>0</v>
      </c>
      <c r="CK42" s="22">
        <v>0</v>
      </c>
      <c r="CL42" s="22">
        <v>0</v>
      </c>
      <c r="CM42" s="22">
        <v>0</v>
      </c>
      <c r="CN42" s="22">
        <v>460</v>
      </c>
    </row>
    <row r="43" spans="1:92" ht="15" customHeight="1" x14ac:dyDescent="0.25">
      <c r="A43" s="88" t="s">
        <v>431</v>
      </c>
      <c r="B43" s="89"/>
      <c r="C43" s="23">
        <v>815</v>
      </c>
      <c r="D43" s="23">
        <v>208</v>
      </c>
      <c r="E43" s="23">
        <v>4</v>
      </c>
      <c r="F43" s="23">
        <v>11</v>
      </c>
      <c r="G43" s="23">
        <v>7</v>
      </c>
      <c r="H43" s="23">
        <v>3</v>
      </c>
      <c r="I43" s="23">
        <v>23</v>
      </c>
      <c r="J43" s="23">
        <v>182</v>
      </c>
      <c r="K43" s="23">
        <v>10137</v>
      </c>
      <c r="L43" s="23">
        <v>698</v>
      </c>
      <c r="M43" s="23">
        <v>83</v>
      </c>
      <c r="N43" s="23">
        <v>2939</v>
      </c>
      <c r="O43" s="23">
        <v>9760</v>
      </c>
      <c r="P43" s="23">
        <v>5675</v>
      </c>
      <c r="Q43" s="23">
        <v>5168</v>
      </c>
      <c r="R43" s="23">
        <v>421</v>
      </c>
      <c r="S43" s="23">
        <v>3019</v>
      </c>
      <c r="T43" s="23">
        <v>144</v>
      </c>
      <c r="U43" s="23">
        <v>1474</v>
      </c>
      <c r="V43" s="23">
        <v>355</v>
      </c>
      <c r="W43" s="23">
        <v>1633</v>
      </c>
      <c r="X43" s="23">
        <v>2725</v>
      </c>
      <c r="Y43" s="23">
        <v>816</v>
      </c>
      <c r="Z43" s="23">
        <v>7670</v>
      </c>
      <c r="AA43" s="23">
        <v>277</v>
      </c>
      <c r="AB43" s="23">
        <v>469</v>
      </c>
      <c r="AC43" s="23">
        <v>1259</v>
      </c>
      <c r="AD43" s="23">
        <v>774</v>
      </c>
      <c r="AE43" s="23">
        <v>192</v>
      </c>
      <c r="AF43" s="23">
        <v>5117</v>
      </c>
      <c r="AG43" s="23">
        <v>3051</v>
      </c>
      <c r="AH43" s="23">
        <v>7041</v>
      </c>
      <c r="AI43" s="23">
        <v>657</v>
      </c>
      <c r="AJ43" s="23">
        <v>972</v>
      </c>
      <c r="AK43" s="23">
        <v>39</v>
      </c>
      <c r="AL43" s="23">
        <v>2539</v>
      </c>
      <c r="AM43" s="23">
        <v>108</v>
      </c>
      <c r="AN43" s="23">
        <v>2437</v>
      </c>
      <c r="AO43" s="23">
        <v>2422</v>
      </c>
      <c r="AP43" s="23">
        <v>1560</v>
      </c>
      <c r="AQ43" s="23">
        <v>57722</v>
      </c>
      <c r="AR43" s="23">
        <v>37847</v>
      </c>
      <c r="AS43" s="23">
        <v>524276</v>
      </c>
      <c r="AT43" s="23">
        <v>6052</v>
      </c>
      <c r="AU43" s="23">
        <v>398</v>
      </c>
      <c r="AV43" s="23">
        <v>196</v>
      </c>
      <c r="AW43" s="23">
        <v>9415</v>
      </c>
      <c r="AX43" s="23">
        <v>1205</v>
      </c>
      <c r="AY43" s="23">
        <v>11805</v>
      </c>
      <c r="AZ43" s="23">
        <v>140847</v>
      </c>
      <c r="BA43" s="23">
        <v>1327</v>
      </c>
      <c r="BB43" s="23">
        <v>255</v>
      </c>
      <c r="BC43" s="23">
        <v>439</v>
      </c>
      <c r="BD43" s="23">
        <v>3854</v>
      </c>
      <c r="BE43" s="23">
        <v>1256</v>
      </c>
      <c r="BF43" s="23">
        <v>511</v>
      </c>
      <c r="BG43" s="23">
        <v>3476</v>
      </c>
      <c r="BH43" s="23">
        <v>386</v>
      </c>
      <c r="BI43" s="23">
        <v>2093</v>
      </c>
      <c r="BJ43" s="23">
        <v>3760</v>
      </c>
      <c r="BK43" s="23">
        <v>7433</v>
      </c>
      <c r="BL43" s="23">
        <v>2176</v>
      </c>
      <c r="BM43" s="23">
        <v>4205</v>
      </c>
      <c r="BN43" s="23">
        <v>318</v>
      </c>
      <c r="BO43" s="23">
        <v>2514</v>
      </c>
      <c r="BP43" s="23">
        <v>3390</v>
      </c>
      <c r="BQ43" s="23">
        <v>2882</v>
      </c>
      <c r="BR43" s="23">
        <v>3525</v>
      </c>
      <c r="BS43" s="23">
        <v>838</v>
      </c>
      <c r="BT43" s="23">
        <v>1729</v>
      </c>
      <c r="BU43" s="23">
        <v>1979</v>
      </c>
      <c r="BV43" s="23">
        <v>1197</v>
      </c>
      <c r="BW43" s="23">
        <v>6054</v>
      </c>
      <c r="BX43" s="23">
        <v>1568</v>
      </c>
      <c r="BY43" s="23">
        <v>11561</v>
      </c>
      <c r="BZ43" s="23">
        <v>19637</v>
      </c>
      <c r="CA43" s="23">
        <v>938</v>
      </c>
      <c r="CB43" s="23">
        <v>2640</v>
      </c>
      <c r="CC43" s="23">
        <v>1026</v>
      </c>
      <c r="CD43" s="23">
        <v>263</v>
      </c>
      <c r="CE43" s="23">
        <v>3847</v>
      </c>
      <c r="CF43" s="23">
        <v>4435</v>
      </c>
      <c r="CG43" s="23">
        <v>6833</v>
      </c>
      <c r="CH43" s="23">
        <v>27179</v>
      </c>
      <c r="CI43" s="23">
        <v>50643</v>
      </c>
      <c r="CJ43" s="23">
        <v>1</v>
      </c>
      <c r="CK43" s="23">
        <v>2</v>
      </c>
      <c r="CL43" s="23">
        <v>2</v>
      </c>
      <c r="CM43" s="23">
        <v>62</v>
      </c>
      <c r="CN43" s="23">
        <v>1058881</v>
      </c>
    </row>
    <row r="45" spans="1:92" x14ac:dyDescent="0.25">
      <c r="A45" s="83" t="s">
        <v>501</v>
      </c>
      <c r="B45" s="84"/>
      <c r="C45" s="84"/>
    </row>
    <row r="46" spans="1:92" x14ac:dyDescent="0.25">
      <c r="A46" s="85" t="s">
        <v>483</v>
      </c>
      <c r="B46" s="85"/>
      <c r="C46" s="85"/>
    </row>
    <row r="47" spans="1:92" x14ac:dyDescent="0.25">
      <c r="A47" s="86" t="s">
        <v>482</v>
      </c>
      <c r="B47" s="87"/>
      <c r="C47" s="87"/>
    </row>
  </sheetData>
  <mergeCells count="5">
    <mergeCell ref="A46:C46"/>
    <mergeCell ref="A47:C47"/>
    <mergeCell ref="A6:D6"/>
    <mergeCell ref="A43:B43"/>
    <mergeCell ref="A45:C45"/>
  </mergeCells>
  <hyperlinks>
    <hyperlink ref="D5" location="Índice!A1" display="Inicio" xr:uid="{43F22992-C5FC-4EFE-A107-CF9B1A0C0138}"/>
    <hyperlink ref="CN8" location="Índice!A1" display="Inicio" xr:uid="{0BF3FC99-64FA-408B-A4D6-8F9642BA3BAA}"/>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5:IH46"/>
  <sheetViews>
    <sheetView showGridLines="0" workbookViewId="0">
      <pane ySplit="8" topLeftCell="A9" activePane="bottomLeft" state="frozen"/>
      <selection pane="bottomLeft" activeCell="D5" sqref="D5"/>
    </sheetView>
  </sheetViews>
  <sheetFormatPr baseColWidth="10" defaultColWidth="9.140625" defaultRowHeight="15" x14ac:dyDescent="0.25"/>
  <cols>
    <col min="1" max="1" width="14.28515625" customWidth="1"/>
    <col min="2" max="2" width="45.7109375" customWidth="1"/>
    <col min="3" max="3" width="39.7109375" customWidth="1"/>
    <col min="4" max="4" width="38.7109375" customWidth="1"/>
    <col min="5" max="5" width="45.7109375" customWidth="1"/>
    <col min="6" max="6" width="17.7109375" customWidth="1"/>
    <col min="7" max="9" width="45.7109375" customWidth="1"/>
    <col min="10" max="10" width="44.7109375" customWidth="1"/>
    <col min="11" max="11" width="13.7109375" customWidth="1"/>
    <col min="12" max="12" width="19.7109375" customWidth="1"/>
    <col min="13" max="13" width="45.7109375" customWidth="1"/>
    <col min="14" max="15" width="36.7109375" customWidth="1"/>
    <col min="16" max="23" width="45.7109375" customWidth="1"/>
    <col min="24" max="24" width="40.7109375" customWidth="1"/>
    <col min="25" max="25" width="45.7109375" customWidth="1"/>
    <col min="26" max="26" width="40.7109375" customWidth="1"/>
    <col min="27" max="27" width="38.7109375" customWidth="1"/>
    <col min="28" max="29" width="45.7109375" customWidth="1"/>
    <col min="30" max="30" width="30.7109375" customWidth="1"/>
    <col min="31" max="31" width="42.7109375" customWidth="1"/>
    <col min="32" max="34" width="45.7109375" customWidth="1"/>
    <col min="35" max="35" width="40.7109375" customWidth="1"/>
    <col min="36" max="37" width="45.7109375" customWidth="1"/>
    <col min="38" max="38" width="30.7109375" customWidth="1"/>
    <col min="39" max="41" width="45.7109375" customWidth="1"/>
    <col min="42" max="42" width="44.7109375" customWidth="1"/>
    <col min="43" max="52" width="45.7109375" customWidth="1"/>
    <col min="53" max="53" width="42.7109375" customWidth="1"/>
    <col min="54" max="54" width="44.7109375" customWidth="1"/>
    <col min="55" max="58" width="45.7109375" customWidth="1"/>
    <col min="59" max="59" width="28.7109375" customWidth="1"/>
    <col min="60" max="60" width="45.7109375" customWidth="1"/>
    <col min="61" max="61" width="41.7109375" customWidth="1"/>
    <col min="62" max="85" width="45.7109375" customWidth="1"/>
    <col min="86" max="86" width="30.7109375" customWidth="1"/>
    <col min="87" max="87" width="43.7109375" customWidth="1"/>
    <col min="88" max="95" width="45.7109375" customWidth="1"/>
    <col min="96" max="96" width="10.7109375" customWidth="1"/>
    <col min="97" max="101" width="45.7109375" customWidth="1"/>
    <col min="102" max="102" width="31.7109375" customWidth="1"/>
    <col min="103" max="103" width="45.7109375" customWidth="1"/>
    <col min="104" max="104" width="34.7109375" customWidth="1"/>
    <col min="105" max="105" width="45.7109375" customWidth="1"/>
    <col min="106" max="106" width="33.7109375" customWidth="1"/>
    <col min="107" max="109" width="45.7109375" customWidth="1"/>
    <col min="110" max="110" width="44.7109375" customWidth="1"/>
    <col min="111" max="113" width="45.7109375" customWidth="1"/>
    <col min="114" max="114" width="41.7109375" customWidth="1"/>
    <col min="115" max="133" width="45.7109375" customWidth="1"/>
    <col min="134" max="134" width="25.7109375" customWidth="1"/>
    <col min="135" max="135" width="45.7109375" customWidth="1"/>
    <col min="136" max="136" width="31.7109375" customWidth="1"/>
    <col min="137" max="137" width="41.7109375" customWidth="1"/>
    <col min="138" max="138" width="26.7109375" customWidth="1"/>
    <col min="139" max="139" width="37.7109375" customWidth="1"/>
    <col min="140" max="141" width="33.7109375" customWidth="1"/>
    <col min="142" max="142" width="45.7109375" customWidth="1"/>
    <col min="143" max="143" width="39.7109375" customWidth="1"/>
    <col min="144" max="144" width="33.7109375" customWidth="1"/>
    <col min="145" max="146" width="45.7109375" customWidth="1"/>
    <col min="147" max="147" width="38.7109375" customWidth="1"/>
    <col min="148" max="148" width="41.7109375" customWidth="1"/>
    <col min="149" max="164" width="45.7109375" customWidth="1"/>
    <col min="165" max="165" width="32.7109375" customWidth="1"/>
    <col min="166" max="168" width="45.7109375" customWidth="1"/>
    <col min="169" max="169" width="15.7109375" customWidth="1"/>
    <col min="170" max="175" width="45.7109375" customWidth="1"/>
    <col min="176" max="176" width="29.7109375" customWidth="1"/>
    <col min="177" max="180" width="45.7109375" customWidth="1"/>
    <col min="181" max="181" width="35.7109375" customWidth="1"/>
    <col min="182" max="183" width="45.7109375" customWidth="1"/>
    <col min="184" max="184" width="18.7109375" customWidth="1"/>
    <col min="185" max="185" width="45.7109375" customWidth="1"/>
    <col min="186" max="186" width="44.7109375" customWidth="1"/>
    <col min="187" max="187" width="33.7109375" customWidth="1"/>
    <col min="188" max="188" width="45.7109375" customWidth="1"/>
    <col min="189" max="189" width="32.7109375" customWidth="1"/>
    <col min="190" max="198" width="45.7109375" customWidth="1"/>
    <col min="199" max="199" width="40.7109375" customWidth="1"/>
    <col min="200" max="202" width="45.7109375" customWidth="1"/>
    <col min="203" max="203" width="31.7109375" customWidth="1"/>
    <col min="204" max="214" width="45.7109375" customWidth="1"/>
    <col min="215" max="215" width="26.7109375" customWidth="1"/>
    <col min="216" max="216" width="32.7109375" customWidth="1"/>
    <col min="217" max="217" width="43.7109375" customWidth="1"/>
    <col min="218" max="229" width="45.7109375" customWidth="1"/>
    <col min="230" max="230" width="30.7109375" customWidth="1"/>
    <col min="231" max="233" width="45.7109375" customWidth="1"/>
    <col min="234" max="234" width="41.7109375" customWidth="1"/>
    <col min="235" max="240" width="45.7109375" customWidth="1"/>
    <col min="241" max="241" width="12.42578125" customWidth="1"/>
    <col min="242" max="242" width="20.7109375" customWidth="1"/>
  </cols>
  <sheetData>
    <row r="5" spans="1:242" x14ac:dyDescent="0.25">
      <c r="D5" s="52" t="s">
        <v>480</v>
      </c>
    </row>
    <row r="6" spans="1:242" ht="18.75" customHeight="1" x14ac:dyDescent="0.3">
      <c r="A6" s="82" t="s">
        <v>506</v>
      </c>
      <c r="B6" s="82"/>
      <c r="C6" s="82"/>
      <c r="D6" s="82"/>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6"/>
      <c r="CB6" s="6"/>
      <c r="CC6" s="6"/>
      <c r="CD6" s="6"/>
      <c r="CE6" s="6"/>
      <c r="CF6" s="6"/>
      <c r="CG6" s="6"/>
      <c r="CH6" s="6"/>
      <c r="CI6" s="6"/>
      <c r="CJ6" s="6"/>
      <c r="CK6" s="6"/>
      <c r="CL6" s="6"/>
      <c r="CM6" s="6"/>
      <c r="CN6" s="6"/>
      <c r="CO6" s="6"/>
      <c r="CP6" s="6"/>
      <c r="CQ6" s="6"/>
      <c r="CR6" s="6"/>
      <c r="CS6" s="6"/>
      <c r="CT6" s="6"/>
      <c r="CU6" s="6"/>
      <c r="CV6" s="6"/>
      <c r="CW6" s="6"/>
      <c r="CX6" s="6"/>
      <c r="CY6" s="6"/>
      <c r="CZ6" s="6"/>
      <c r="DA6" s="6"/>
      <c r="DB6" s="6"/>
      <c r="DC6" s="6"/>
      <c r="DD6" s="6"/>
      <c r="DE6" s="6"/>
      <c r="DF6" s="6"/>
      <c r="DG6" s="6"/>
      <c r="DH6" s="6"/>
      <c r="DI6" s="6"/>
      <c r="DJ6" s="6"/>
      <c r="DK6" s="6"/>
      <c r="DL6" s="6"/>
      <c r="DM6" s="6"/>
      <c r="DN6" s="6"/>
      <c r="DO6" s="6"/>
      <c r="DP6" s="6"/>
      <c r="DQ6" s="6"/>
      <c r="DR6" s="6"/>
      <c r="DS6" s="6"/>
      <c r="DT6" s="6"/>
      <c r="DU6" s="6"/>
      <c r="DV6" s="6"/>
      <c r="DW6" s="6"/>
      <c r="DX6" s="6"/>
      <c r="DY6" s="6"/>
      <c r="DZ6" s="6"/>
      <c r="EA6" s="6"/>
      <c r="EB6" s="6"/>
      <c r="EC6" s="6"/>
      <c r="ED6" s="6"/>
      <c r="EE6" s="6"/>
      <c r="EF6" s="6"/>
      <c r="EG6" s="6"/>
      <c r="EH6" s="6"/>
      <c r="EI6" s="6"/>
      <c r="EJ6" s="6"/>
      <c r="EK6" s="6"/>
      <c r="EL6" s="6"/>
      <c r="EM6" s="6"/>
      <c r="EN6" s="6"/>
      <c r="EO6" s="6"/>
      <c r="EP6" s="6"/>
      <c r="EQ6" s="6"/>
      <c r="ER6" s="6"/>
      <c r="ES6" s="6"/>
      <c r="ET6" s="6"/>
      <c r="EU6" s="6"/>
      <c r="EV6" s="6"/>
      <c r="EW6" s="6"/>
      <c r="EX6" s="6"/>
      <c r="EY6" s="6"/>
      <c r="EZ6" s="6"/>
      <c r="FA6" s="6"/>
      <c r="FB6" s="6"/>
      <c r="FC6" s="6"/>
      <c r="FD6" s="6"/>
      <c r="FE6" s="6"/>
      <c r="FF6" s="6"/>
      <c r="FG6" s="6"/>
      <c r="FH6" s="6"/>
      <c r="FI6" s="6"/>
      <c r="FJ6" s="6"/>
      <c r="FK6" s="6"/>
      <c r="FL6" s="6"/>
      <c r="FM6" s="6"/>
      <c r="FN6" s="6"/>
      <c r="FO6" s="6"/>
      <c r="FP6" s="6"/>
      <c r="FQ6" s="6"/>
      <c r="FR6" s="6"/>
      <c r="FS6" s="6"/>
      <c r="FT6" s="6"/>
      <c r="FU6" s="6"/>
      <c r="FV6" s="6"/>
      <c r="FW6" s="6"/>
      <c r="FX6" s="6"/>
      <c r="FY6" s="6"/>
      <c r="FZ6" s="6"/>
      <c r="GA6" s="6"/>
      <c r="GB6" s="6"/>
      <c r="GC6" s="6"/>
      <c r="GD6" s="6"/>
      <c r="GE6" s="6"/>
      <c r="GF6" s="6"/>
      <c r="GG6" s="6"/>
      <c r="GH6" s="6"/>
      <c r="GI6" s="6"/>
      <c r="GJ6" s="6"/>
      <c r="GK6" s="6"/>
      <c r="GL6" s="6"/>
      <c r="GM6" s="6"/>
      <c r="GN6" s="6"/>
      <c r="GO6" s="6"/>
      <c r="GP6" s="6"/>
      <c r="GQ6" s="6"/>
      <c r="GR6" s="6"/>
      <c r="GS6" s="6"/>
      <c r="GT6" s="6"/>
      <c r="GU6" s="6"/>
      <c r="GV6" s="6"/>
      <c r="GW6" s="6"/>
      <c r="GX6" s="6"/>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row>
    <row r="8" spans="1:242" ht="75" x14ac:dyDescent="0.25">
      <c r="A8" s="8" t="s">
        <v>484</v>
      </c>
      <c r="B8" s="8" t="s">
        <v>438</v>
      </c>
      <c r="C8" s="1" t="s">
        <v>341</v>
      </c>
      <c r="D8" s="1" t="s">
        <v>328</v>
      </c>
      <c r="E8" s="1" t="s">
        <v>356</v>
      </c>
      <c r="F8" s="1" t="s">
        <v>316</v>
      </c>
      <c r="G8" s="1" t="s">
        <v>351</v>
      </c>
      <c r="H8" s="1" t="s">
        <v>217</v>
      </c>
      <c r="I8" s="1" t="s">
        <v>347</v>
      </c>
      <c r="J8" s="1" t="s">
        <v>258</v>
      </c>
      <c r="K8" s="1" t="s">
        <v>350</v>
      </c>
      <c r="L8" s="1" t="s">
        <v>349</v>
      </c>
      <c r="M8" s="1" t="s">
        <v>343</v>
      </c>
      <c r="N8" s="1" t="s">
        <v>344</v>
      </c>
      <c r="O8" s="1" t="s">
        <v>339</v>
      </c>
      <c r="P8" s="1" t="s">
        <v>346</v>
      </c>
      <c r="Q8" s="1" t="s">
        <v>331</v>
      </c>
      <c r="R8" s="1" t="s">
        <v>345</v>
      </c>
      <c r="S8" s="1" t="s">
        <v>283</v>
      </c>
      <c r="T8" s="1" t="s">
        <v>308</v>
      </c>
      <c r="U8" s="1" t="s">
        <v>225</v>
      </c>
      <c r="V8" s="1" t="s">
        <v>229</v>
      </c>
      <c r="W8" s="1" t="s">
        <v>290</v>
      </c>
      <c r="X8" s="1" t="s">
        <v>215</v>
      </c>
      <c r="Y8" s="1" t="s">
        <v>221</v>
      </c>
      <c r="Z8" s="1" t="s">
        <v>264</v>
      </c>
      <c r="AA8" s="1" t="s">
        <v>295</v>
      </c>
      <c r="AB8" s="1" t="s">
        <v>141</v>
      </c>
      <c r="AC8" s="1" t="s">
        <v>275</v>
      </c>
      <c r="AD8" s="1" t="s">
        <v>220</v>
      </c>
      <c r="AE8" s="1" t="s">
        <v>300</v>
      </c>
      <c r="AF8" s="1" t="s">
        <v>199</v>
      </c>
      <c r="AG8" s="1" t="s">
        <v>176</v>
      </c>
      <c r="AH8" s="1" t="s">
        <v>138</v>
      </c>
      <c r="AI8" s="1" t="s">
        <v>269</v>
      </c>
      <c r="AJ8" s="1" t="s">
        <v>282</v>
      </c>
      <c r="AK8" s="1" t="s">
        <v>153</v>
      </c>
      <c r="AL8" s="1" t="s">
        <v>175</v>
      </c>
      <c r="AM8" s="1" t="s">
        <v>250</v>
      </c>
      <c r="AN8" s="1" t="s">
        <v>272</v>
      </c>
      <c r="AO8" s="1" t="s">
        <v>154</v>
      </c>
      <c r="AP8" s="1" t="s">
        <v>271</v>
      </c>
      <c r="AQ8" s="1" t="s">
        <v>209</v>
      </c>
      <c r="AR8" s="1" t="s">
        <v>236</v>
      </c>
      <c r="AS8" s="1" t="s">
        <v>161</v>
      </c>
      <c r="AT8" s="1" t="s">
        <v>338</v>
      </c>
      <c r="AU8" s="1" t="s">
        <v>314</v>
      </c>
      <c r="AV8" s="1" t="s">
        <v>291</v>
      </c>
      <c r="AW8" s="1" t="s">
        <v>245</v>
      </c>
      <c r="AX8" s="1" t="s">
        <v>198</v>
      </c>
      <c r="AY8" s="1" t="s">
        <v>329</v>
      </c>
      <c r="AZ8" s="1" t="s">
        <v>242</v>
      </c>
      <c r="BA8" s="1" t="s">
        <v>247</v>
      </c>
      <c r="BB8" s="1" t="s">
        <v>191</v>
      </c>
      <c r="BC8" s="1" t="s">
        <v>207</v>
      </c>
      <c r="BD8" s="1" t="s">
        <v>178</v>
      </c>
      <c r="BE8" s="1" t="s">
        <v>230</v>
      </c>
      <c r="BF8" s="1" t="s">
        <v>279</v>
      </c>
      <c r="BG8" s="1" t="s">
        <v>267</v>
      </c>
      <c r="BH8" s="1" t="s">
        <v>148</v>
      </c>
      <c r="BI8" s="1" t="s">
        <v>354</v>
      </c>
      <c r="BJ8" s="1" t="s">
        <v>162</v>
      </c>
      <c r="BK8" s="1" t="s">
        <v>313</v>
      </c>
      <c r="BL8" s="1" t="s">
        <v>336</v>
      </c>
      <c r="BM8" s="1" t="s">
        <v>327</v>
      </c>
      <c r="BN8" s="1" t="s">
        <v>323</v>
      </c>
      <c r="BO8" s="1" t="s">
        <v>324</v>
      </c>
      <c r="BP8" s="1" t="s">
        <v>330</v>
      </c>
      <c r="BQ8" s="1" t="s">
        <v>281</v>
      </c>
      <c r="BR8" s="1" t="s">
        <v>276</v>
      </c>
      <c r="BS8" s="1" t="s">
        <v>335</v>
      </c>
      <c r="BT8" s="1" t="s">
        <v>312</v>
      </c>
      <c r="BU8" s="1" t="s">
        <v>296</v>
      </c>
      <c r="BV8" s="1" t="s">
        <v>284</v>
      </c>
      <c r="BW8" s="1" t="s">
        <v>306</v>
      </c>
      <c r="BX8" s="1" t="s">
        <v>231</v>
      </c>
      <c r="BY8" s="1" t="s">
        <v>216</v>
      </c>
      <c r="BZ8" s="1" t="s">
        <v>332</v>
      </c>
      <c r="CA8" s="1" t="s">
        <v>261</v>
      </c>
      <c r="CB8" s="1" t="s">
        <v>224</v>
      </c>
      <c r="CC8" s="1" t="s">
        <v>310</v>
      </c>
      <c r="CD8" s="1" t="s">
        <v>348</v>
      </c>
      <c r="CE8" s="1" t="s">
        <v>340</v>
      </c>
      <c r="CF8" s="1" t="s">
        <v>342</v>
      </c>
      <c r="CG8" s="1" t="s">
        <v>278</v>
      </c>
      <c r="CH8" s="1" t="s">
        <v>147</v>
      </c>
      <c r="CI8" s="1" t="s">
        <v>241</v>
      </c>
      <c r="CJ8" s="1" t="s">
        <v>196</v>
      </c>
      <c r="CK8" s="1" t="s">
        <v>311</v>
      </c>
      <c r="CL8" s="1" t="s">
        <v>293</v>
      </c>
      <c r="CM8" s="1" t="s">
        <v>280</v>
      </c>
      <c r="CN8" s="1" t="s">
        <v>237</v>
      </c>
      <c r="CO8" s="1" t="s">
        <v>194</v>
      </c>
      <c r="CP8" s="1" t="s">
        <v>142</v>
      </c>
      <c r="CQ8" s="1" t="s">
        <v>273</v>
      </c>
      <c r="CR8" s="1" t="s">
        <v>119</v>
      </c>
      <c r="CS8" s="1" t="s">
        <v>238</v>
      </c>
      <c r="CT8" s="1" t="s">
        <v>263</v>
      </c>
      <c r="CU8" s="1" t="s">
        <v>302</v>
      </c>
      <c r="CV8" s="1" t="s">
        <v>208</v>
      </c>
      <c r="CW8" s="1" t="s">
        <v>319</v>
      </c>
      <c r="CX8" s="1" t="s">
        <v>188</v>
      </c>
      <c r="CY8" s="1" t="s">
        <v>299</v>
      </c>
      <c r="CZ8" s="1" t="s">
        <v>206</v>
      </c>
      <c r="DA8" s="1" t="s">
        <v>288</v>
      </c>
      <c r="DB8" s="1" t="s">
        <v>166</v>
      </c>
      <c r="DC8" s="1" t="s">
        <v>223</v>
      </c>
      <c r="DD8" s="1" t="s">
        <v>259</v>
      </c>
      <c r="DE8" s="1" t="s">
        <v>180</v>
      </c>
      <c r="DF8" s="1" t="s">
        <v>292</v>
      </c>
      <c r="DG8" s="1" t="s">
        <v>234</v>
      </c>
      <c r="DH8" s="1" t="s">
        <v>228</v>
      </c>
      <c r="DI8" s="1" t="s">
        <v>233</v>
      </c>
      <c r="DJ8" s="1" t="s">
        <v>204</v>
      </c>
      <c r="DK8" s="1" t="s">
        <v>127</v>
      </c>
      <c r="DL8" s="1" t="s">
        <v>135</v>
      </c>
      <c r="DM8" s="1" t="s">
        <v>132</v>
      </c>
      <c r="DN8" s="1" t="s">
        <v>184</v>
      </c>
      <c r="DO8" s="1" t="s">
        <v>159</v>
      </c>
      <c r="DP8" s="1" t="s">
        <v>136</v>
      </c>
      <c r="DQ8" s="1" t="s">
        <v>140</v>
      </c>
      <c r="DR8" s="1" t="s">
        <v>151</v>
      </c>
      <c r="DS8" s="1" t="s">
        <v>134</v>
      </c>
      <c r="DT8" s="1" t="s">
        <v>214</v>
      </c>
      <c r="DU8" s="1" t="s">
        <v>120</v>
      </c>
      <c r="DV8" s="1" t="s">
        <v>124</v>
      </c>
      <c r="DW8" s="1" t="s">
        <v>157</v>
      </c>
      <c r="DX8" s="1" t="s">
        <v>133</v>
      </c>
      <c r="DY8" s="1" t="s">
        <v>126</v>
      </c>
      <c r="DZ8" s="1" t="s">
        <v>129</v>
      </c>
      <c r="EA8" s="1" t="s">
        <v>123</v>
      </c>
      <c r="EB8" s="1" t="s">
        <v>121</v>
      </c>
      <c r="EC8" s="1" t="s">
        <v>173</v>
      </c>
      <c r="ED8" s="1" t="s">
        <v>322</v>
      </c>
      <c r="EE8" s="1" t="s">
        <v>144</v>
      </c>
      <c r="EF8" s="1" t="s">
        <v>326</v>
      </c>
      <c r="EG8" s="1" t="s">
        <v>266</v>
      </c>
      <c r="EH8" s="1" t="s">
        <v>256</v>
      </c>
      <c r="EI8" s="1" t="s">
        <v>297</v>
      </c>
      <c r="EJ8" s="1" t="s">
        <v>289</v>
      </c>
      <c r="EK8" s="1" t="s">
        <v>213</v>
      </c>
      <c r="EL8" s="1" t="s">
        <v>139</v>
      </c>
      <c r="EM8" s="1" t="s">
        <v>334</v>
      </c>
      <c r="EN8" s="1" t="s">
        <v>195</v>
      </c>
      <c r="EO8" s="1" t="s">
        <v>137</v>
      </c>
      <c r="EP8" s="1" t="s">
        <v>320</v>
      </c>
      <c r="EQ8" s="1" t="s">
        <v>171</v>
      </c>
      <c r="ER8" s="1" t="s">
        <v>315</v>
      </c>
      <c r="ES8" s="1" t="s">
        <v>122</v>
      </c>
      <c r="ET8" s="1" t="s">
        <v>190</v>
      </c>
      <c r="EU8" s="1" t="s">
        <v>130</v>
      </c>
      <c r="EV8" s="1" t="s">
        <v>193</v>
      </c>
      <c r="EW8" s="1" t="s">
        <v>307</v>
      </c>
      <c r="EX8" s="1" t="s">
        <v>262</v>
      </c>
      <c r="EY8" s="1" t="s">
        <v>304</v>
      </c>
      <c r="EZ8" s="1" t="s">
        <v>240</v>
      </c>
      <c r="FA8" s="1" t="s">
        <v>303</v>
      </c>
      <c r="FB8" s="1" t="s">
        <v>218</v>
      </c>
      <c r="FC8" s="1" t="s">
        <v>219</v>
      </c>
      <c r="FD8" s="1" t="s">
        <v>270</v>
      </c>
      <c r="FE8" s="1" t="s">
        <v>168</v>
      </c>
      <c r="FF8" s="1" t="s">
        <v>192</v>
      </c>
      <c r="FG8" s="1" t="s">
        <v>243</v>
      </c>
      <c r="FH8" s="1" t="s">
        <v>265</v>
      </c>
      <c r="FI8" s="1" t="s">
        <v>325</v>
      </c>
      <c r="FJ8" s="1" t="s">
        <v>253</v>
      </c>
      <c r="FK8" s="1" t="s">
        <v>318</v>
      </c>
      <c r="FL8" s="1" t="s">
        <v>158</v>
      </c>
      <c r="FM8" s="1" t="s">
        <v>287</v>
      </c>
      <c r="FN8" s="1" t="s">
        <v>248</v>
      </c>
      <c r="FO8" s="1" t="s">
        <v>212</v>
      </c>
      <c r="FP8" s="1" t="s">
        <v>197</v>
      </c>
      <c r="FQ8" s="1" t="s">
        <v>309</v>
      </c>
      <c r="FR8" s="1" t="s">
        <v>170</v>
      </c>
      <c r="FS8" s="1" t="s">
        <v>182</v>
      </c>
      <c r="FT8" s="1" t="s">
        <v>145</v>
      </c>
      <c r="FU8" s="1" t="s">
        <v>177</v>
      </c>
      <c r="FV8" s="1" t="s">
        <v>227</v>
      </c>
      <c r="FW8" s="1" t="s">
        <v>181</v>
      </c>
      <c r="FX8" s="1" t="s">
        <v>169</v>
      </c>
      <c r="FY8" s="1" t="s">
        <v>172</v>
      </c>
      <c r="FZ8" s="1" t="s">
        <v>254</v>
      </c>
      <c r="GA8" s="1" t="s">
        <v>298</v>
      </c>
      <c r="GB8" s="1" t="s">
        <v>167</v>
      </c>
      <c r="GC8" s="1" t="s">
        <v>294</v>
      </c>
      <c r="GD8" s="1" t="s">
        <v>183</v>
      </c>
      <c r="GE8" s="1" t="s">
        <v>187</v>
      </c>
      <c r="GF8" s="1" t="s">
        <v>239</v>
      </c>
      <c r="GG8" s="1" t="s">
        <v>163</v>
      </c>
      <c r="GH8" s="1" t="s">
        <v>274</v>
      </c>
      <c r="GI8" s="1" t="s">
        <v>174</v>
      </c>
      <c r="GJ8" s="1" t="s">
        <v>189</v>
      </c>
      <c r="GK8" s="1" t="s">
        <v>321</v>
      </c>
      <c r="GL8" s="1" t="s">
        <v>301</v>
      </c>
      <c r="GM8" s="1" t="s">
        <v>232</v>
      </c>
      <c r="GN8" s="1" t="s">
        <v>249</v>
      </c>
      <c r="GO8" s="1" t="s">
        <v>186</v>
      </c>
      <c r="GP8" s="1" t="s">
        <v>252</v>
      </c>
      <c r="GQ8" s="1" t="s">
        <v>210</v>
      </c>
      <c r="GR8" s="1" t="s">
        <v>202</v>
      </c>
      <c r="GS8" s="1" t="s">
        <v>337</v>
      </c>
      <c r="GT8" s="1" t="s">
        <v>255</v>
      </c>
      <c r="GU8" s="1" t="s">
        <v>211</v>
      </c>
      <c r="GV8" s="1" t="s">
        <v>305</v>
      </c>
      <c r="GW8" s="1" t="s">
        <v>160</v>
      </c>
      <c r="GX8" s="1" t="s">
        <v>244</v>
      </c>
      <c r="GY8" s="1" t="s">
        <v>203</v>
      </c>
      <c r="GZ8" s="1" t="s">
        <v>179</v>
      </c>
      <c r="HA8" s="1" t="s">
        <v>185</v>
      </c>
      <c r="HB8" s="1" t="s">
        <v>333</v>
      </c>
      <c r="HC8" s="1" t="s">
        <v>317</v>
      </c>
      <c r="HD8" s="1" t="s">
        <v>164</v>
      </c>
      <c r="HE8" s="1" t="s">
        <v>235</v>
      </c>
      <c r="HF8" s="1" t="s">
        <v>155</v>
      </c>
      <c r="HG8" s="1" t="s">
        <v>222</v>
      </c>
      <c r="HH8" s="1" t="s">
        <v>150</v>
      </c>
      <c r="HI8" s="1" t="s">
        <v>257</v>
      </c>
      <c r="HJ8" s="1" t="s">
        <v>201</v>
      </c>
      <c r="HK8" s="1" t="s">
        <v>131</v>
      </c>
      <c r="HL8" s="1" t="s">
        <v>149</v>
      </c>
      <c r="HM8" s="1" t="s">
        <v>285</v>
      </c>
      <c r="HN8" s="1" t="s">
        <v>268</v>
      </c>
      <c r="HO8" s="1" t="s">
        <v>226</v>
      </c>
      <c r="HP8" s="1" t="s">
        <v>286</v>
      </c>
      <c r="HQ8" s="1" t="s">
        <v>277</v>
      </c>
      <c r="HR8" s="1" t="s">
        <v>165</v>
      </c>
      <c r="HS8" s="1" t="s">
        <v>205</v>
      </c>
      <c r="HT8" s="1" t="s">
        <v>251</v>
      </c>
      <c r="HU8" s="1" t="s">
        <v>152</v>
      </c>
      <c r="HV8" s="1" t="s">
        <v>156</v>
      </c>
      <c r="HW8" s="1" t="s">
        <v>200</v>
      </c>
      <c r="HX8" s="1" t="s">
        <v>246</v>
      </c>
      <c r="HY8" s="1" t="s">
        <v>260</v>
      </c>
      <c r="HZ8" s="1" t="s">
        <v>143</v>
      </c>
      <c r="IA8" s="1" t="s">
        <v>146</v>
      </c>
      <c r="IB8" s="1" t="s">
        <v>128</v>
      </c>
      <c r="IC8" s="1" t="s">
        <v>125</v>
      </c>
      <c r="ID8" s="1" t="s">
        <v>355</v>
      </c>
      <c r="IE8" s="1" t="s">
        <v>352</v>
      </c>
      <c r="IF8" s="1" t="s">
        <v>353</v>
      </c>
      <c r="IG8" s="1" t="s">
        <v>435</v>
      </c>
      <c r="IH8" s="1" t="s">
        <v>433</v>
      </c>
    </row>
    <row r="9" spans="1:242" x14ac:dyDescent="0.25">
      <c r="A9" s="62" t="s">
        <v>19</v>
      </c>
      <c r="B9" s="2" t="s">
        <v>398</v>
      </c>
      <c r="C9" s="24">
        <v>1</v>
      </c>
      <c r="D9" s="24">
        <v>5</v>
      </c>
      <c r="E9" s="24">
        <v>0</v>
      </c>
      <c r="F9" s="24">
        <v>12</v>
      </c>
      <c r="G9" s="24">
        <v>2</v>
      </c>
      <c r="H9" s="24">
        <v>116</v>
      </c>
      <c r="I9" s="24">
        <v>1</v>
      </c>
      <c r="J9" s="24">
        <v>34</v>
      </c>
      <c r="K9" s="24">
        <v>0</v>
      </c>
      <c r="L9" s="24">
        <v>0</v>
      </c>
      <c r="M9" s="24">
        <v>1</v>
      </c>
      <c r="N9" s="24">
        <v>2</v>
      </c>
      <c r="O9" s="24">
        <v>6</v>
      </c>
      <c r="P9" s="24">
        <v>1</v>
      </c>
      <c r="Q9" s="24">
        <v>1</v>
      </c>
      <c r="R9" s="24">
        <v>0</v>
      </c>
      <c r="S9" s="24">
        <v>32</v>
      </c>
      <c r="T9" s="24">
        <v>13</v>
      </c>
      <c r="U9" s="24">
        <v>143</v>
      </c>
      <c r="V9" s="24">
        <v>63</v>
      </c>
      <c r="W9" s="24">
        <v>37</v>
      </c>
      <c r="X9" s="24">
        <v>60</v>
      </c>
      <c r="Y9" s="24">
        <v>100</v>
      </c>
      <c r="Z9" s="24">
        <v>28</v>
      </c>
      <c r="AA9" s="24">
        <v>5</v>
      </c>
      <c r="AB9" s="24">
        <v>1175</v>
      </c>
      <c r="AC9" s="24">
        <v>47</v>
      </c>
      <c r="AD9" s="24">
        <v>67</v>
      </c>
      <c r="AE9" s="24">
        <v>5</v>
      </c>
      <c r="AF9" s="24">
        <v>263</v>
      </c>
      <c r="AG9" s="24">
        <v>504</v>
      </c>
      <c r="AH9" s="24">
        <v>1863</v>
      </c>
      <c r="AI9" s="24">
        <v>96</v>
      </c>
      <c r="AJ9" s="24">
        <v>35</v>
      </c>
      <c r="AK9" s="24">
        <v>489</v>
      </c>
      <c r="AL9" s="24">
        <v>466</v>
      </c>
      <c r="AM9" s="24">
        <v>35</v>
      </c>
      <c r="AN9" s="24">
        <v>36</v>
      </c>
      <c r="AO9" s="24">
        <v>485</v>
      </c>
      <c r="AP9" s="24">
        <v>30</v>
      </c>
      <c r="AQ9" s="24">
        <v>182</v>
      </c>
      <c r="AR9" s="24">
        <v>159</v>
      </c>
      <c r="AS9" s="24">
        <v>1156</v>
      </c>
      <c r="AT9" s="24">
        <v>3</v>
      </c>
      <c r="AU9" s="24">
        <v>10</v>
      </c>
      <c r="AV9" s="24">
        <v>30</v>
      </c>
      <c r="AW9" s="24">
        <v>100</v>
      </c>
      <c r="AX9" s="24">
        <v>350</v>
      </c>
      <c r="AY9" s="24">
        <v>3</v>
      </c>
      <c r="AZ9" s="24">
        <v>160</v>
      </c>
      <c r="BA9" s="24">
        <v>93</v>
      </c>
      <c r="BB9" s="24">
        <v>534</v>
      </c>
      <c r="BC9" s="24">
        <v>208</v>
      </c>
      <c r="BD9" s="24">
        <v>234</v>
      </c>
      <c r="BE9" s="24">
        <v>156</v>
      </c>
      <c r="BF9" s="24">
        <v>29</v>
      </c>
      <c r="BG9" s="24">
        <v>41</v>
      </c>
      <c r="BH9" s="24">
        <v>977</v>
      </c>
      <c r="BI9" s="24">
        <v>0</v>
      </c>
      <c r="BJ9" s="24">
        <v>824</v>
      </c>
      <c r="BK9" s="24">
        <v>16</v>
      </c>
      <c r="BL9" s="24">
        <v>4</v>
      </c>
      <c r="BM9" s="24">
        <v>7</v>
      </c>
      <c r="BN9" s="24">
        <v>8</v>
      </c>
      <c r="BO9" s="24">
        <v>9</v>
      </c>
      <c r="BP9" s="24">
        <v>6</v>
      </c>
      <c r="BQ9" s="24">
        <v>54</v>
      </c>
      <c r="BR9" s="24">
        <v>53</v>
      </c>
      <c r="BS9" s="24">
        <v>4</v>
      </c>
      <c r="BT9" s="24">
        <v>20</v>
      </c>
      <c r="BU9" s="24">
        <v>35</v>
      </c>
      <c r="BV9" s="24">
        <v>48</v>
      </c>
      <c r="BW9" s="24">
        <v>36</v>
      </c>
      <c r="BX9" s="24">
        <v>200</v>
      </c>
      <c r="BY9" s="24">
        <v>217</v>
      </c>
      <c r="BZ9" s="24">
        <v>7</v>
      </c>
      <c r="CA9" s="24">
        <v>57</v>
      </c>
      <c r="CB9" s="24">
        <v>198</v>
      </c>
      <c r="CC9" s="24">
        <v>5</v>
      </c>
      <c r="CD9" s="24">
        <v>1</v>
      </c>
      <c r="CE9" s="24">
        <v>2</v>
      </c>
      <c r="CF9" s="24">
        <v>1</v>
      </c>
      <c r="CG9" s="24">
        <v>36</v>
      </c>
      <c r="CH9" s="24">
        <v>1409</v>
      </c>
      <c r="CI9" s="24">
        <v>113</v>
      </c>
      <c r="CJ9" s="24">
        <v>243</v>
      </c>
      <c r="CK9" s="24">
        <v>10</v>
      </c>
      <c r="CL9" s="24">
        <v>32</v>
      </c>
      <c r="CM9" s="24">
        <v>44</v>
      </c>
      <c r="CN9" s="24">
        <v>114</v>
      </c>
      <c r="CO9" s="24">
        <v>242</v>
      </c>
      <c r="CP9" s="24">
        <v>1331</v>
      </c>
      <c r="CQ9" s="24">
        <v>30</v>
      </c>
      <c r="CR9" s="24">
        <v>2</v>
      </c>
      <c r="CS9" s="24">
        <v>95</v>
      </c>
      <c r="CT9" s="24">
        <v>39</v>
      </c>
      <c r="CU9" s="24">
        <v>1</v>
      </c>
      <c r="CV9" s="24">
        <v>18</v>
      </c>
      <c r="CW9" s="24">
        <v>9</v>
      </c>
      <c r="CX9" s="24">
        <v>359</v>
      </c>
      <c r="CY9" s="24">
        <v>20</v>
      </c>
      <c r="CZ9" s="24">
        <v>338</v>
      </c>
      <c r="DA9" s="24">
        <v>16</v>
      </c>
      <c r="DB9" s="24">
        <v>594</v>
      </c>
      <c r="DC9" s="24">
        <v>194</v>
      </c>
      <c r="DD9" s="24">
        <v>48</v>
      </c>
      <c r="DE9" s="24">
        <v>447</v>
      </c>
      <c r="DF9" s="24">
        <v>29</v>
      </c>
      <c r="DG9" s="24">
        <v>146</v>
      </c>
      <c r="DH9" s="24">
        <v>200</v>
      </c>
      <c r="DI9" s="24">
        <v>145</v>
      </c>
      <c r="DJ9" s="24">
        <v>251</v>
      </c>
      <c r="DK9" s="24">
        <v>6314</v>
      </c>
      <c r="DL9" s="24">
        <v>2836</v>
      </c>
      <c r="DM9" s="24">
        <v>1688</v>
      </c>
      <c r="DN9" s="24">
        <v>302</v>
      </c>
      <c r="DO9" s="24">
        <v>321</v>
      </c>
      <c r="DP9" s="24">
        <v>1578</v>
      </c>
      <c r="DQ9" s="24">
        <v>2137</v>
      </c>
      <c r="DR9" s="24">
        <v>1442</v>
      </c>
      <c r="DS9" s="24">
        <v>2525</v>
      </c>
      <c r="DT9" s="24">
        <v>287</v>
      </c>
      <c r="DU9" s="24">
        <v>16357</v>
      </c>
      <c r="DV9" s="24">
        <v>10293</v>
      </c>
      <c r="DW9" s="24">
        <v>416</v>
      </c>
      <c r="DX9" s="24">
        <v>2357</v>
      </c>
      <c r="DY9" s="24">
        <v>11082</v>
      </c>
      <c r="DZ9" s="24">
        <v>4614</v>
      </c>
      <c r="EA9" s="24">
        <v>21330</v>
      </c>
      <c r="EB9" s="24">
        <v>25397</v>
      </c>
      <c r="EC9" s="24">
        <v>489</v>
      </c>
      <c r="ED9" s="24">
        <v>7</v>
      </c>
      <c r="EE9" s="24">
        <v>1377</v>
      </c>
      <c r="EF9" s="24">
        <v>9</v>
      </c>
      <c r="EG9" s="24">
        <v>15</v>
      </c>
      <c r="EH9" s="24">
        <v>5</v>
      </c>
      <c r="EI9" s="24">
        <v>31</v>
      </c>
      <c r="EJ9" s="24">
        <v>64</v>
      </c>
      <c r="EK9" s="24">
        <v>152</v>
      </c>
      <c r="EL9" s="24">
        <v>1469</v>
      </c>
      <c r="EM9" s="24">
        <v>9</v>
      </c>
      <c r="EN9" s="24">
        <v>358</v>
      </c>
      <c r="EO9" s="24">
        <v>551</v>
      </c>
      <c r="EP9" s="24">
        <v>2</v>
      </c>
      <c r="EQ9" s="24">
        <v>128</v>
      </c>
      <c r="ER9" s="24">
        <v>4</v>
      </c>
      <c r="ES9" s="24">
        <v>20243</v>
      </c>
      <c r="ET9" s="24">
        <v>218</v>
      </c>
      <c r="EU9" s="24">
        <v>2896</v>
      </c>
      <c r="EV9" s="24">
        <v>291</v>
      </c>
      <c r="EW9" s="24">
        <v>11</v>
      </c>
      <c r="EX9" s="24">
        <v>85</v>
      </c>
      <c r="EY9" s="24">
        <v>32</v>
      </c>
      <c r="EZ9" s="24">
        <v>18</v>
      </c>
      <c r="FA9" s="24">
        <v>19</v>
      </c>
      <c r="FB9" s="24">
        <v>104</v>
      </c>
      <c r="FC9" s="24">
        <v>155</v>
      </c>
      <c r="FD9" s="24">
        <v>26</v>
      </c>
      <c r="FE9" s="24">
        <v>401</v>
      </c>
      <c r="FF9" s="24">
        <v>632</v>
      </c>
      <c r="FG9" s="24">
        <v>114</v>
      </c>
      <c r="FH9" s="24">
        <v>32</v>
      </c>
      <c r="FI9" s="24">
        <v>19</v>
      </c>
      <c r="FJ9" s="24">
        <v>47</v>
      </c>
      <c r="FK9" s="24">
        <v>19</v>
      </c>
      <c r="FL9" s="24">
        <v>1022</v>
      </c>
      <c r="FM9" s="24">
        <v>52</v>
      </c>
      <c r="FN9" s="24">
        <v>67</v>
      </c>
      <c r="FO9" s="24">
        <v>264</v>
      </c>
      <c r="FP9" s="24">
        <v>229</v>
      </c>
      <c r="FQ9" s="24">
        <v>17</v>
      </c>
      <c r="FR9" s="24">
        <v>570</v>
      </c>
      <c r="FS9" s="24">
        <v>424</v>
      </c>
      <c r="FT9" s="24">
        <v>1046</v>
      </c>
      <c r="FU9" s="24">
        <v>317</v>
      </c>
      <c r="FV9" s="24">
        <v>202</v>
      </c>
      <c r="FW9" s="24">
        <v>554</v>
      </c>
      <c r="FX9" s="24">
        <v>694</v>
      </c>
      <c r="FY9" s="24">
        <v>347</v>
      </c>
      <c r="FZ9" s="24">
        <v>71</v>
      </c>
      <c r="GA9" s="24">
        <v>26</v>
      </c>
      <c r="GB9" s="24">
        <v>776</v>
      </c>
      <c r="GC9" s="24">
        <v>51</v>
      </c>
      <c r="GD9" s="24">
        <v>327</v>
      </c>
      <c r="GE9" s="24">
        <v>237</v>
      </c>
      <c r="GF9" s="24">
        <v>134</v>
      </c>
      <c r="GG9" s="24">
        <v>727</v>
      </c>
      <c r="GH9" s="24">
        <v>42</v>
      </c>
      <c r="GI9" s="24">
        <v>326</v>
      </c>
      <c r="GJ9" s="24">
        <v>301</v>
      </c>
      <c r="GK9" s="24">
        <v>8</v>
      </c>
      <c r="GL9" s="24">
        <v>31</v>
      </c>
      <c r="GM9" s="24">
        <v>186</v>
      </c>
      <c r="GN9" s="24">
        <v>90</v>
      </c>
      <c r="GO9" s="24">
        <v>258</v>
      </c>
      <c r="GP9" s="24">
        <v>37</v>
      </c>
      <c r="GQ9" s="24">
        <v>444</v>
      </c>
      <c r="GR9" s="24">
        <v>198</v>
      </c>
      <c r="GS9" s="24">
        <v>3</v>
      </c>
      <c r="GT9" s="24">
        <v>76</v>
      </c>
      <c r="GU9" s="24">
        <v>236</v>
      </c>
      <c r="GV9" s="24">
        <v>12</v>
      </c>
      <c r="GW9" s="24">
        <v>392</v>
      </c>
      <c r="GX9" s="24">
        <v>144</v>
      </c>
      <c r="GY9" s="24">
        <v>170</v>
      </c>
      <c r="GZ9" s="24">
        <v>491</v>
      </c>
      <c r="HA9" s="24">
        <v>168</v>
      </c>
      <c r="HB9" s="24">
        <v>5</v>
      </c>
      <c r="HC9" s="24">
        <v>17</v>
      </c>
      <c r="HD9" s="24">
        <v>627</v>
      </c>
      <c r="HE9" s="24">
        <v>83</v>
      </c>
      <c r="HF9" s="24">
        <v>595</v>
      </c>
      <c r="HG9" s="24">
        <v>129</v>
      </c>
      <c r="HH9" s="24">
        <v>865</v>
      </c>
      <c r="HI9" s="24">
        <v>62</v>
      </c>
      <c r="HJ9" s="24">
        <v>123</v>
      </c>
      <c r="HK9" s="24">
        <v>3133</v>
      </c>
      <c r="HL9" s="24">
        <v>767</v>
      </c>
      <c r="HM9" s="24">
        <v>24</v>
      </c>
      <c r="HN9" s="24">
        <v>22</v>
      </c>
      <c r="HO9" s="24">
        <v>99</v>
      </c>
      <c r="HP9" s="24">
        <v>15</v>
      </c>
      <c r="HQ9" s="24">
        <v>24</v>
      </c>
      <c r="HR9" s="24">
        <v>279</v>
      </c>
      <c r="HS9" s="24">
        <v>247</v>
      </c>
      <c r="HT9" s="24">
        <v>62</v>
      </c>
      <c r="HU9" s="24">
        <v>436</v>
      </c>
      <c r="HV9" s="24">
        <v>394</v>
      </c>
      <c r="HW9" s="24">
        <v>165</v>
      </c>
      <c r="HX9" s="24">
        <v>82</v>
      </c>
      <c r="HY9" s="24">
        <v>37</v>
      </c>
      <c r="HZ9" s="24">
        <v>943</v>
      </c>
      <c r="IA9" s="24">
        <v>1005</v>
      </c>
      <c r="IB9" s="24">
        <v>4253</v>
      </c>
      <c r="IC9" s="24">
        <v>9125</v>
      </c>
      <c r="ID9" s="24">
        <v>0</v>
      </c>
      <c r="IE9" s="24">
        <v>0</v>
      </c>
      <c r="IF9" s="24">
        <v>1</v>
      </c>
      <c r="IG9" s="24">
        <v>10</v>
      </c>
      <c r="IH9" s="24">
        <v>195755</v>
      </c>
    </row>
    <row r="10" spans="1:242" x14ac:dyDescent="0.25">
      <c r="A10" s="62" t="s">
        <v>27</v>
      </c>
      <c r="B10" s="2" t="s">
        <v>399</v>
      </c>
      <c r="C10" s="24">
        <v>2</v>
      </c>
      <c r="D10" s="24">
        <v>3</v>
      </c>
      <c r="E10" s="24">
        <v>0</v>
      </c>
      <c r="F10" s="24">
        <v>3</v>
      </c>
      <c r="G10" s="24">
        <v>0</v>
      </c>
      <c r="H10" s="24">
        <v>98</v>
      </c>
      <c r="I10" s="24">
        <v>0</v>
      </c>
      <c r="J10" s="24">
        <v>25</v>
      </c>
      <c r="K10" s="24">
        <v>0</v>
      </c>
      <c r="L10" s="24">
        <v>0</v>
      </c>
      <c r="M10" s="24">
        <v>0</v>
      </c>
      <c r="N10" s="24">
        <v>0</v>
      </c>
      <c r="O10" s="24">
        <v>0</v>
      </c>
      <c r="P10" s="24">
        <v>1</v>
      </c>
      <c r="Q10" s="24">
        <v>2</v>
      </c>
      <c r="R10" s="24">
        <v>1</v>
      </c>
      <c r="S10" s="24">
        <v>6</v>
      </c>
      <c r="T10" s="24">
        <v>10</v>
      </c>
      <c r="U10" s="24">
        <v>95</v>
      </c>
      <c r="V10" s="24">
        <v>73</v>
      </c>
      <c r="W10" s="24">
        <v>4</v>
      </c>
      <c r="X10" s="24">
        <v>63</v>
      </c>
      <c r="Y10" s="24">
        <v>60</v>
      </c>
      <c r="Z10" s="24">
        <v>13</v>
      </c>
      <c r="AA10" s="24">
        <v>9</v>
      </c>
      <c r="AB10" s="24">
        <v>695</v>
      </c>
      <c r="AC10" s="24">
        <v>25</v>
      </c>
      <c r="AD10" s="24">
        <v>62</v>
      </c>
      <c r="AE10" s="24">
        <v>1</v>
      </c>
      <c r="AF10" s="24">
        <v>306</v>
      </c>
      <c r="AG10" s="24">
        <v>316</v>
      </c>
      <c r="AH10" s="24">
        <v>2062</v>
      </c>
      <c r="AI10" s="24">
        <v>8</v>
      </c>
      <c r="AJ10" s="24">
        <v>32</v>
      </c>
      <c r="AK10" s="24">
        <v>307</v>
      </c>
      <c r="AL10" s="24">
        <v>209</v>
      </c>
      <c r="AM10" s="24">
        <v>63</v>
      </c>
      <c r="AN10" s="24">
        <v>17</v>
      </c>
      <c r="AO10" s="24">
        <v>547</v>
      </c>
      <c r="AP10" s="24">
        <v>18</v>
      </c>
      <c r="AQ10" s="24">
        <v>101</v>
      </c>
      <c r="AR10" s="24">
        <v>82</v>
      </c>
      <c r="AS10" s="24">
        <v>493</v>
      </c>
      <c r="AT10" s="24">
        <v>2</v>
      </c>
      <c r="AU10" s="24">
        <v>1</v>
      </c>
      <c r="AV10" s="24">
        <v>16</v>
      </c>
      <c r="AW10" s="24">
        <v>60</v>
      </c>
      <c r="AX10" s="24">
        <v>191</v>
      </c>
      <c r="AY10" s="24">
        <v>9</v>
      </c>
      <c r="AZ10" s="24">
        <v>49</v>
      </c>
      <c r="BA10" s="24">
        <v>44</v>
      </c>
      <c r="BB10" s="24">
        <v>270</v>
      </c>
      <c r="BC10" s="24">
        <v>135</v>
      </c>
      <c r="BD10" s="24">
        <v>194</v>
      </c>
      <c r="BE10" s="24">
        <v>79</v>
      </c>
      <c r="BF10" s="24">
        <v>23</v>
      </c>
      <c r="BG10" s="24">
        <v>28</v>
      </c>
      <c r="BH10" s="24">
        <v>408</v>
      </c>
      <c r="BI10" s="24">
        <v>1</v>
      </c>
      <c r="BJ10" s="24">
        <v>464</v>
      </c>
      <c r="BK10" s="24">
        <v>9</v>
      </c>
      <c r="BL10" s="24">
        <v>2</v>
      </c>
      <c r="BM10" s="24">
        <v>2</v>
      </c>
      <c r="BN10" s="24">
        <v>3</v>
      </c>
      <c r="BO10" s="24">
        <v>4</v>
      </c>
      <c r="BP10" s="24">
        <v>6</v>
      </c>
      <c r="BQ10" s="24">
        <v>11</v>
      </c>
      <c r="BR10" s="24">
        <v>22</v>
      </c>
      <c r="BS10" s="24">
        <v>1</v>
      </c>
      <c r="BT10" s="24">
        <v>2</v>
      </c>
      <c r="BU10" s="24">
        <v>17</v>
      </c>
      <c r="BV10" s="24">
        <v>22</v>
      </c>
      <c r="BW10" s="24">
        <v>19</v>
      </c>
      <c r="BX10" s="24">
        <v>87</v>
      </c>
      <c r="BY10" s="24">
        <v>113</v>
      </c>
      <c r="BZ10" s="24">
        <v>3</v>
      </c>
      <c r="CA10" s="24">
        <v>11</v>
      </c>
      <c r="CB10" s="24">
        <v>71</v>
      </c>
      <c r="CC10" s="24">
        <v>8</v>
      </c>
      <c r="CD10" s="24">
        <v>0</v>
      </c>
      <c r="CE10" s="24">
        <v>2</v>
      </c>
      <c r="CF10" s="24">
        <v>1</v>
      </c>
      <c r="CG10" s="24">
        <v>21</v>
      </c>
      <c r="CH10" s="24">
        <v>543</v>
      </c>
      <c r="CI10" s="24">
        <v>72</v>
      </c>
      <c r="CJ10" s="24">
        <v>143</v>
      </c>
      <c r="CK10" s="24">
        <v>1</v>
      </c>
      <c r="CL10" s="24">
        <v>13</v>
      </c>
      <c r="CM10" s="24">
        <v>10</v>
      </c>
      <c r="CN10" s="24">
        <v>58</v>
      </c>
      <c r="CO10" s="24">
        <v>141</v>
      </c>
      <c r="CP10" s="24">
        <v>738</v>
      </c>
      <c r="CQ10" s="24">
        <v>17</v>
      </c>
      <c r="CR10" s="24">
        <v>3</v>
      </c>
      <c r="CS10" s="24">
        <v>68</v>
      </c>
      <c r="CT10" s="24">
        <v>13</v>
      </c>
      <c r="CU10" s="24">
        <v>7</v>
      </c>
      <c r="CV10" s="24">
        <v>140</v>
      </c>
      <c r="CW10" s="24">
        <v>5</v>
      </c>
      <c r="CX10" s="24">
        <v>137</v>
      </c>
      <c r="CY10" s="24">
        <v>15</v>
      </c>
      <c r="CZ10" s="24">
        <v>120</v>
      </c>
      <c r="DA10" s="24">
        <v>8</v>
      </c>
      <c r="DB10" s="24">
        <v>356</v>
      </c>
      <c r="DC10" s="24">
        <v>69</v>
      </c>
      <c r="DD10" s="24">
        <v>29</v>
      </c>
      <c r="DE10" s="24">
        <v>284</v>
      </c>
      <c r="DF10" s="24">
        <v>19</v>
      </c>
      <c r="DG10" s="24">
        <v>71</v>
      </c>
      <c r="DH10" s="24">
        <v>100</v>
      </c>
      <c r="DI10" s="24">
        <v>79</v>
      </c>
      <c r="DJ10" s="24">
        <v>150</v>
      </c>
      <c r="DK10" s="24">
        <v>3233</v>
      </c>
      <c r="DL10" s="24">
        <v>1033</v>
      </c>
      <c r="DM10" s="24">
        <v>1521</v>
      </c>
      <c r="DN10" s="24">
        <v>192</v>
      </c>
      <c r="DO10" s="24">
        <v>402</v>
      </c>
      <c r="DP10" s="24">
        <v>1731</v>
      </c>
      <c r="DQ10" s="24">
        <v>1259</v>
      </c>
      <c r="DR10" s="24">
        <v>475</v>
      </c>
      <c r="DS10" s="24">
        <v>1447</v>
      </c>
      <c r="DT10" s="24">
        <v>203</v>
      </c>
      <c r="DU10" s="24">
        <v>16198</v>
      </c>
      <c r="DV10" s="24">
        <v>5999</v>
      </c>
      <c r="DW10" s="24">
        <v>324</v>
      </c>
      <c r="DX10" s="24">
        <v>1430</v>
      </c>
      <c r="DY10" s="24">
        <v>5335</v>
      </c>
      <c r="DZ10" s="24">
        <v>2461</v>
      </c>
      <c r="EA10" s="24">
        <v>12844</v>
      </c>
      <c r="EB10" s="24">
        <v>11621</v>
      </c>
      <c r="EC10" s="24">
        <v>244</v>
      </c>
      <c r="ED10" s="24">
        <v>8</v>
      </c>
      <c r="EE10" s="24">
        <v>865</v>
      </c>
      <c r="EF10" s="24">
        <v>7</v>
      </c>
      <c r="EG10" s="24">
        <v>17</v>
      </c>
      <c r="EH10" s="24">
        <v>31</v>
      </c>
      <c r="EI10" s="24">
        <v>17</v>
      </c>
      <c r="EJ10" s="24">
        <v>14</v>
      </c>
      <c r="EK10" s="24">
        <v>128</v>
      </c>
      <c r="EL10" s="24">
        <v>1148</v>
      </c>
      <c r="EM10" s="24">
        <v>1</v>
      </c>
      <c r="EN10" s="24">
        <v>115</v>
      </c>
      <c r="EO10" s="24">
        <v>1169</v>
      </c>
      <c r="EP10" s="24">
        <v>2</v>
      </c>
      <c r="EQ10" s="24">
        <v>213</v>
      </c>
      <c r="ER10" s="24">
        <v>6</v>
      </c>
      <c r="ES10" s="24">
        <v>13306</v>
      </c>
      <c r="ET10" s="24">
        <v>192</v>
      </c>
      <c r="EU10" s="24">
        <v>2669</v>
      </c>
      <c r="EV10" s="24">
        <v>171</v>
      </c>
      <c r="EW10" s="24">
        <v>7</v>
      </c>
      <c r="EX10" s="24">
        <v>13</v>
      </c>
      <c r="EY10" s="24">
        <v>16</v>
      </c>
      <c r="EZ10" s="24">
        <v>51</v>
      </c>
      <c r="FA10" s="24">
        <v>12</v>
      </c>
      <c r="FB10" s="24">
        <v>87</v>
      </c>
      <c r="FC10" s="24">
        <v>64</v>
      </c>
      <c r="FD10" s="24">
        <v>11</v>
      </c>
      <c r="FE10" s="24">
        <v>241</v>
      </c>
      <c r="FF10" s="24">
        <v>186</v>
      </c>
      <c r="FG10" s="24">
        <v>29</v>
      </c>
      <c r="FH10" s="24">
        <v>15</v>
      </c>
      <c r="FI10" s="24">
        <v>2</v>
      </c>
      <c r="FJ10" s="24">
        <v>31</v>
      </c>
      <c r="FK10" s="24">
        <v>7</v>
      </c>
      <c r="FL10" s="24">
        <v>389</v>
      </c>
      <c r="FM10" s="24">
        <v>7</v>
      </c>
      <c r="FN10" s="24">
        <v>25</v>
      </c>
      <c r="FO10" s="24">
        <v>93</v>
      </c>
      <c r="FP10" s="24">
        <v>82</v>
      </c>
      <c r="FQ10" s="24">
        <v>8</v>
      </c>
      <c r="FR10" s="24">
        <v>383</v>
      </c>
      <c r="FS10" s="24">
        <v>271</v>
      </c>
      <c r="FT10" s="24">
        <v>732</v>
      </c>
      <c r="FU10" s="24">
        <v>226</v>
      </c>
      <c r="FV10" s="24">
        <v>78</v>
      </c>
      <c r="FW10" s="24">
        <v>177</v>
      </c>
      <c r="FX10" s="24">
        <v>210</v>
      </c>
      <c r="FY10" s="24">
        <v>235</v>
      </c>
      <c r="FZ10" s="24">
        <v>35</v>
      </c>
      <c r="GA10" s="24">
        <v>13</v>
      </c>
      <c r="GB10" s="24">
        <v>235</v>
      </c>
      <c r="GC10" s="24">
        <v>10</v>
      </c>
      <c r="GD10" s="24">
        <v>171</v>
      </c>
      <c r="GE10" s="24">
        <v>201</v>
      </c>
      <c r="GF10" s="24">
        <v>31</v>
      </c>
      <c r="GG10" s="24">
        <v>302</v>
      </c>
      <c r="GH10" s="24">
        <v>17</v>
      </c>
      <c r="GI10" s="24">
        <v>204</v>
      </c>
      <c r="GJ10" s="24">
        <v>183</v>
      </c>
      <c r="GK10" s="24">
        <v>5</v>
      </c>
      <c r="GL10" s="24">
        <v>13</v>
      </c>
      <c r="GM10" s="24">
        <v>52</v>
      </c>
      <c r="GN10" s="24">
        <v>25</v>
      </c>
      <c r="GO10" s="24">
        <v>177</v>
      </c>
      <c r="GP10" s="24">
        <v>21</v>
      </c>
      <c r="GQ10" s="24">
        <v>64</v>
      </c>
      <c r="GR10" s="24">
        <v>181</v>
      </c>
      <c r="GS10" s="24">
        <v>2</v>
      </c>
      <c r="GT10" s="24">
        <v>21</v>
      </c>
      <c r="GU10" s="24">
        <v>120</v>
      </c>
      <c r="GV10" s="24">
        <v>13</v>
      </c>
      <c r="GW10" s="24">
        <v>282</v>
      </c>
      <c r="GX10" s="24">
        <v>57</v>
      </c>
      <c r="GY10" s="24">
        <v>114</v>
      </c>
      <c r="GZ10" s="24">
        <v>212</v>
      </c>
      <c r="HA10" s="24">
        <v>163</v>
      </c>
      <c r="HB10" s="24">
        <v>0</v>
      </c>
      <c r="HC10" s="24">
        <v>2</v>
      </c>
      <c r="HD10" s="24">
        <v>178</v>
      </c>
      <c r="HE10" s="24">
        <v>30</v>
      </c>
      <c r="HF10" s="24">
        <v>175</v>
      </c>
      <c r="HG10" s="24">
        <v>65</v>
      </c>
      <c r="HH10" s="24">
        <v>424</v>
      </c>
      <c r="HI10" s="24">
        <v>22</v>
      </c>
      <c r="HJ10" s="24">
        <v>154</v>
      </c>
      <c r="HK10" s="24">
        <v>1609</v>
      </c>
      <c r="HL10" s="24">
        <v>493</v>
      </c>
      <c r="HM10" s="24">
        <v>17</v>
      </c>
      <c r="HN10" s="24">
        <v>23</v>
      </c>
      <c r="HO10" s="24">
        <v>88</v>
      </c>
      <c r="HP10" s="24">
        <v>13</v>
      </c>
      <c r="HQ10" s="24">
        <v>20</v>
      </c>
      <c r="HR10" s="24">
        <v>239</v>
      </c>
      <c r="HS10" s="24">
        <v>130</v>
      </c>
      <c r="HT10" s="24">
        <v>34</v>
      </c>
      <c r="HU10" s="24">
        <v>681</v>
      </c>
      <c r="HV10" s="24">
        <v>280</v>
      </c>
      <c r="HW10" s="24">
        <v>90</v>
      </c>
      <c r="HX10" s="24">
        <v>29</v>
      </c>
      <c r="HY10" s="24">
        <v>36</v>
      </c>
      <c r="HZ10" s="24">
        <v>677</v>
      </c>
      <c r="IA10" s="24">
        <v>575</v>
      </c>
      <c r="IB10" s="24">
        <v>2067</v>
      </c>
      <c r="IC10" s="24">
        <v>7236</v>
      </c>
      <c r="ID10" s="24">
        <v>0</v>
      </c>
      <c r="IE10" s="24">
        <v>0</v>
      </c>
      <c r="IF10" s="24">
        <v>0</v>
      </c>
      <c r="IG10" s="24">
        <v>9</v>
      </c>
      <c r="IH10" s="24">
        <v>121671</v>
      </c>
    </row>
    <row r="11" spans="1:242" x14ac:dyDescent="0.25">
      <c r="A11" s="62" t="s">
        <v>395</v>
      </c>
      <c r="B11" s="2" t="s">
        <v>400</v>
      </c>
      <c r="C11" s="24">
        <v>0</v>
      </c>
      <c r="D11" s="24">
        <v>3</v>
      </c>
      <c r="E11" s="24">
        <v>1</v>
      </c>
      <c r="F11" s="24">
        <v>6</v>
      </c>
      <c r="G11" s="24">
        <v>0</v>
      </c>
      <c r="H11" s="24">
        <v>57</v>
      </c>
      <c r="I11" s="24">
        <v>0</v>
      </c>
      <c r="J11" s="24">
        <v>14</v>
      </c>
      <c r="K11" s="24">
        <v>0</v>
      </c>
      <c r="L11" s="24">
        <v>0</v>
      </c>
      <c r="M11" s="24">
        <v>0</v>
      </c>
      <c r="N11" s="24">
        <v>1</v>
      </c>
      <c r="O11" s="24">
        <v>0</v>
      </c>
      <c r="P11" s="24">
        <v>0</v>
      </c>
      <c r="Q11" s="24">
        <v>2</v>
      </c>
      <c r="R11" s="24">
        <v>0</v>
      </c>
      <c r="S11" s="24">
        <v>14</v>
      </c>
      <c r="T11" s="24">
        <v>4</v>
      </c>
      <c r="U11" s="24">
        <v>42</v>
      </c>
      <c r="V11" s="24">
        <v>67</v>
      </c>
      <c r="W11" s="24">
        <v>6</v>
      </c>
      <c r="X11" s="24">
        <v>67</v>
      </c>
      <c r="Y11" s="24">
        <v>42</v>
      </c>
      <c r="Z11" s="24">
        <v>12</v>
      </c>
      <c r="AA11" s="24">
        <v>26</v>
      </c>
      <c r="AB11" s="24">
        <v>574</v>
      </c>
      <c r="AC11" s="24">
        <v>13</v>
      </c>
      <c r="AD11" s="24">
        <v>38</v>
      </c>
      <c r="AE11" s="24">
        <v>0</v>
      </c>
      <c r="AF11" s="24">
        <v>76</v>
      </c>
      <c r="AG11" s="24">
        <v>156</v>
      </c>
      <c r="AH11" s="24">
        <v>715</v>
      </c>
      <c r="AI11" s="24">
        <v>4</v>
      </c>
      <c r="AJ11" s="24">
        <v>3</v>
      </c>
      <c r="AK11" s="24">
        <v>270</v>
      </c>
      <c r="AL11" s="24">
        <v>138</v>
      </c>
      <c r="AM11" s="24">
        <v>21</v>
      </c>
      <c r="AN11" s="24">
        <v>14</v>
      </c>
      <c r="AO11" s="24">
        <v>207</v>
      </c>
      <c r="AP11" s="24">
        <v>18</v>
      </c>
      <c r="AQ11" s="24">
        <v>80</v>
      </c>
      <c r="AR11" s="24">
        <v>66</v>
      </c>
      <c r="AS11" s="24">
        <v>243</v>
      </c>
      <c r="AT11" s="24">
        <v>1</v>
      </c>
      <c r="AU11" s="24">
        <v>7</v>
      </c>
      <c r="AV11" s="24">
        <v>11</v>
      </c>
      <c r="AW11" s="24">
        <v>49</v>
      </c>
      <c r="AX11" s="24">
        <v>117</v>
      </c>
      <c r="AY11" s="24">
        <v>2</v>
      </c>
      <c r="AZ11" s="24">
        <v>35</v>
      </c>
      <c r="BA11" s="24">
        <v>28</v>
      </c>
      <c r="BB11" s="24">
        <v>133</v>
      </c>
      <c r="BC11" s="24">
        <v>115</v>
      </c>
      <c r="BD11" s="24">
        <v>118</v>
      </c>
      <c r="BE11" s="24">
        <v>36</v>
      </c>
      <c r="BF11" s="24">
        <v>15</v>
      </c>
      <c r="BG11" s="24">
        <v>15</v>
      </c>
      <c r="BH11" s="24">
        <v>314</v>
      </c>
      <c r="BI11" s="24">
        <v>0</v>
      </c>
      <c r="BJ11" s="24">
        <v>256</v>
      </c>
      <c r="BK11" s="24">
        <v>2</v>
      </c>
      <c r="BL11" s="24">
        <v>1</v>
      </c>
      <c r="BM11" s="24">
        <v>1</v>
      </c>
      <c r="BN11" s="24">
        <v>1</v>
      </c>
      <c r="BO11" s="24">
        <v>3</v>
      </c>
      <c r="BP11" s="24">
        <v>1</v>
      </c>
      <c r="BQ11" s="24">
        <v>3</v>
      </c>
      <c r="BR11" s="24">
        <v>14</v>
      </c>
      <c r="BS11" s="24">
        <v>5</v>
      </c>
      <c r="BT11" s="24">
        <v>4</v>
      </c>
      <c r="BU11" s="24">
        <v>6</v>
      </c>
      <c r="BV11" s="24">
        <v>10</v>
      </c>
      <c r="BW11" s="24">
        <v>3</v>
      </c>
      <c r="BX11" s="24">
        <v>55</v>
      </c>
      <c r="BY11" s="24">
        <v>59</v>
      </c>
      <c r="BZ11" s="24">
        <v>3</v>
      </c>
      <c r="CA11" s="24">
        <v>14</v>
      </c>
      <c r="CB11" s="24">
        <v>43</v>
      </c>
      <c r="CC11" s="24">
        <v>5</v>
      </c>
      <c r="CD11" s="24">
        <v>0</v>
      </c>
      <c r="CE11" s="24">
        <v>1</v>
      </c>
      <c r="CF11" s="24">
        <v>0</v>
      </c>
      <c r="CG11" s="24">
        <v>15</v>
      </c>
      <c r="CH11" s="24">
        <v>404</v>
      </c>
      <c r="CI11" s="24">
        <v>39</v>
      </c>
      <c r="CJ11" s="24">
        <v>115</v>
      </c>
      <c r="CK11" s="24">
        <v>3</v>
      </c>
      <c r="CL11" s="24">
        <v>10</v>
      </c>
      <c r="CM11" s="24">
        <v>11</v>
      </c>
      <c r="CN11" s="24">
        <v>43</v>
      </c>
      <c r="CO11" s="24">
        <v>108</v>
      </c>
      <c r="CP11" s="24">
        <v>587</v>
      </c>
      <c r="CQ11" s="24">
        <v>15</v>
      </c>
      <c r="CR11" s="24">
        <v>3</v>
      </c>
      <c r="CS11" s="24">
        <v>40</v>
      </c>
      <c r="CT11" s="24">
        <v>13</v>
      </c>
      <c r="CU11" s="24">
        <v>13</v>
      </c>
      <c r="CV11" s="24">
        <v>52</v>
      </c>
      <c r="CW11" s="24">
        <v>2</v>
      </c>
      <c r="CX11" s="24">
        <v>189</v>
      </c>
      <c r="CY11" s="24">
        <v>9</v>
      </c>
      <c r="CZ11" s="24">
        <v>90</v>
      </c>
      <c r="DA11" s="24">
        <v>10</v>
      </c>
      <c r="DB11" s="24">
        <v>226</v>
      </c>
      <c r="DC11" s="24">
        <v>40</v>
      </c>
      <c r="DD11" s="24">
        <v>17</v>
      </c>
      <c r="DE11" s="24">
        <v>101</v>
      </c>
      <c r="DF11" s="24">
        <v>7</v>
      </c>
      <c r="DG11" s="24">
        <v>48</v>
      </c>
      <c r="DH11" s="24">
        <v>70</v>
      </c>
      <c r="DI11" s="24">
        <v>52</v>
      </c>
      <c r="DJ11" s="24">
        <v>109</v>
      </c>
      <c r="DK11" s="24">
        <v>2727</v>
      </c>
      <c r="DL11" s="24">
        <v>853</v>
      </c>
      <c r="DM11" s="24">
        <v>1253</v>
      </c>
      <c r="DN11" s="24">
        <v>148</v>
      </c>
      <c r="DO11" s="24">
        <v>250</v>
      </c>
      <c r="DP11" s="24">
        <v>623</v>
      </c>
      <c r="DQ11" s="24">
        <v>643</v>
      </c>
      <c r="DR11" s="24">
        <v>353</v>
      </c>
      <c r="DS11" s="24">
        <v>918</v>
      </c>
      <c r="DT11" s="24">
        <v>73</v>
      </c>
      <c r="DU11" s="24">
        <v>11717</v>
      </c>
      <c r="DV11" s="24">
        <v>4326</v>
      </c>
      <c r="DW11" s="24">
        <v>266</v>
      </c>
      <c r="DX11" s="24">
        <v>1175</v>
      </c>
      <c r="DY11" s="24">
        <v>4606</v>
      </c>
      <c r="DZ11" s="24">
        <v>1463</v>
      </c>
      <c r="EA11" s="24">
        <v>9736</v>
      </c>
      <c r="EB11" s="24">
        <v>9144</v>
      </c>
      <c r="EC11" s="24">
        <v>237</v>
      </c>
      <c r="ED11" s="24">
        <v>3</v>
      </c>
      <c r="EE11" s="24">
        <v>462</v>
      </c>
      <c r="EF11" s="24">
        <v>2</v>
      </c>
      <c r="EG11" s="24">
        <v>36</v>
      </c>
      <c r="EH11" s="24">
        <v>7</v>
      </c>
      <c r="EI11" s="24">
        <v>3</v>
      </c>
      <c r="EJ11" s="24">
        <v>5</v>
      </c>
      <c r="EK11" s="24">
        <v>68</v>
      </c>
      <c r="EL11" s="24">
        <v>825</v>
      </c>
      <c r="EM11" s="24">
        <v>1</v>
      </c>
      <c r="EN11" s="24">
        <v>111</v>
      </c>
      <c r="EO11" s="24">
        <v>555</v>
      </c>
      <c r="EP11" s="24">
        <v>13</v>
      </c>
      <c r="EQ11" s="24">
        <v>172</v>
      </c>
      <c r="ER11" s="24">
        <v>6</v>
      </c>
      <c r="ES11" s="24">
        <v>10619</v>
      </c>
      <c r="ET11" s="24">
        <v>194</v>
      </c>
      <c r="EU11" s="24">
        <v>1041</v>
      </c>
      <c r="EV11" s="24">
        <v>145</v>
      </c>
      <c r="EW11" s="24">
        <v>10</v>
      </c>
      <c r="EX11" s="24">
        <v>12</v>
      </c>
      <c r="EY11" s="24">
        <v>5</v>
      </c>
      <c r="EZ11" s="24">
        <v>23</v>
      </c>
      <c r="FA11" s="24">
        <v>3</v>
      </c>
      <c r="FB11" s="24">
        <v>75</v>
      </c>
      <c r="FC11" s="24">
        <v>67</v>
      </c>
      <c r="FD11" s="24">
        <v>14</v>
      </c>
      <c r="FE11" s="24">
        <v>177</v>
      </c>
      <c r="FF11" s="24">
        <v>119</v>
      </c>
      <c r="FG11" s="24">
        <v>29</v>
      </c>
      <c r="FH11" s="24">
        <v>21</v>
      </c>
      <c r="FI11" s="24">
        <v>3</v>
      </c>
      <c r="FJ11" s="24">
        <v>30</v>
      </c>
      <c r="FK11" s="24">
        <v>6</v>
      </c>
      <c r="FL11" s="24">
        <v>304</v>
      </c>
      <c r="FM11" s="24">
        <v>6</v>
      </c>
      <c r="FN11" s="24">
        <v>31</v>
      </c>
      <c r="FO11" s="24">
        <v>72</v>
      </c>
      <c r="FP11" s="24">
        <v>102</v>
      </c>
      <c r="FQ11" s="24">
        <v>7</v>
      </c>
      <c r="FR11" s="24">
        <v>268</v>
      </c>
      <c r="FS11" s="24">
        <v>155</v>
      </c>
      <c r="FT11" s="24">
        <v>511</v>
      </c>
      <c r="FU11" s="24">
        <v>125</v>
      </c>
      <c r="FV11" s="24">
        <v>70</v>
      </c>
      <c r="FW11" s="24">
        <v>186</v>
      </c>
      <c r="FX11" s="24">
        <v>178</v>
      </c>
      <c r="FY11" s="24">
        <v>226</v>
      </c>
      <c r="FZ11" s="24">
        <v>22</v>
      </c>
      <c r="GA11" s="24">
        <v>9</v>
      </c>
      <c r="GB11" s="24">
        <v>172</v>
      </c>
      <c r="GC11" s="24">
        <v>7</v>
      </c>
      <c r="GD11" s="24">
        <v>112</v>
      </c>
      <c r="GE11" s="24">
        <v>148</v>
      </c>
      <c r="GF11" s="24">
        <v>30</v>
      </c>
      <c r="GG11" s="24">
        <v>307</v>
      </c>
      <c r="GH11" s="24">
        <v>19</v>
      </c>
      <c r="GI11" s="24">
        <v>208</v>
      </c>
      <c r="GJ11" s="24">
        <v>125</v>
      </c>
      <c r="GK11" s="24">
        <v>3</v>
      </c>
      <c r="GL11" s="24">
        <v>6</v>
      </c>
      <c r="GM11" s="24">
        <v>35</v>
      </c>
      <c r="GN11" s="24">
        <v>38</v>
      </c>
      <c r="GO11" s="24">
        <v>192</v>
      </c>
      <c r="GP11" s="24">
        <v>22</v>
      </c>
      <c r="GQ11" s="24">
        <v>64</v>
      </c>
      <c r="GR11" s="24">
        <v>149</v>
      </c>
      <c r="GS11" s="24">
        <v>1</v>
      </c>
      <c r="GT11" s="24">
        <v>31</v>
      </c>
      <c r="GU11" s="24">
        <v>81</v>
      </c>
      <c r="GV11" s="24">
        <v>13</v>
      </c>
      <c r="GW11" s="24">
        <v>348</v>
      </c>
      <c r="GX11" s="24">
        <v>23</v>
      </c>
      <c r="GY11" s="24">
        <v>163</v>
      </c>
      <c r="GZ11" s="24">
        <v>162</v>
      </c>
      <c r="HA11" s="24">
        <v>55</v>
      </c>
      <c r="HB11" s="24">
        <v>2</v>
      </c>
      <c r="HC11" s="24">
        <v>1</v>
      </c>
      <c r="HD11" s="24">
        <v>232</v>
      </c>
      <c r="HE11" s="24">
        <v>53</v>
      </c>
      <c r="HF11" s="24">
        <v>334</v>
      </c>
      <c r="HG11" s="24">
        <v>66</v>
      </c>
      <c r="HH11" s="24">
        <v>389</v>
      </c>
      <c r="HI11" s="24">
        <v>16</v>
      </c>
      <c r="HJ11" s="24">
        <v>96</v>
      </c>
      <c r="HK11" s="24">
        <v>1427</v>
      </c>
      <c r="HL11" s="24">
        <v>448</v>
      </c>
      <c r="HM11" s="24">
        <v>23</v>
      </c>
      <c r="HN11" s="24">
        <v>22</v>
      </c>
      <c r="HO11" s="24">
        <v>80</v>
      </c>
      <c r="HP11" s="24">
        <v>13</v>
      </c>
      <c r="HQ11" s="24">
        <v>10</v>
      </c>
      <c r="HR11" s="24">
        <v>202</v>
      </c>
      <c r="HS11" s="24">
        <v>113</v>
      </c>
      <c r="HT11" s="24">
        <v>26</v>
      </c>
      <c r="HU11" s="24">
        <v>406</v>
      </c>
      <c r="HV11" s="24">
        <v>378</v>
      </c>
      <c r="HW11" s="24">
        <v>102</v>
      </c>
      <c r="HX11" s="24">
        <v>38</v>
      </c>
      <c r="HY11" s="24">
        <v>21</v>
      </c>
      <c r="HZ11" s="24">
        <v>442</v>
      </c>
      <c r="IA11" s="24">
        <v>511</v>
      </c>
      <c r="IB11" s="24">
        <v>2423</v>
      </c>
      <c r="IC11" s="24">
        <v>4994</v>
      </c>
      <c r="ID11" s="24">
        <v>0</v>
      </c>
      <c r="IE11" s="24">
        <v>2</v>
      </c>
      <c r="IF11" s="24">
        <v>0</v>
      </c>
      <c r="IG11" s="24">
        <v>8</v>
      </c>
      <c r="IH11" s="24">
        <v>89964</v>
      </c>
    </row>
    <row r="12" spans="1:242" x14ac:dyDescent="0.25">
      <c r="A12" s="62" t="s">
        <v>8</v>
      </c>
      <c r="B12" s="2" t="s">
        <v>401</v>
      </c>
      <c r="C12" s="24">
        <v>0</v>
      </c>
      <c r="D12" s="24">
        <v>1</v>
      </c>
      <c r="E12" s="24">
        <v>0</v>
      </c>
      <c r="F12" s="24">
        <v>7</v>
      </c>
      <c r="G12" s="24">
        <v>0</v>
      </c>
      <c r="H12" s="24">
        <v>59</v>
      </c>
      <c r="I12" s="24">
        <v>0</v>
      </c>
      <c r="J12" s="24">
        <v>16</v>
      </c>
      <c r="K12" s="24">
        <v>0</v>
      </c>
      <c r="L12" s="24">
        <v>0</v>
      </c>
      <c r="M12" s="24">
        <v>0</v>
      </c>
      <c r="N12" s="24">
        <v>1</v>
      </c>
      <c r="O12" s="24">
        <v>0</v>
      </c>
      <c r="P12" s="24">
        <v>0</v>
      </c>
      <c r="Q12" s="24">
        <v>3</v>
      </c>
      <c r="R12" s="24">
        <v>0</v>
      </c>
      <c r="S12" s="24">
        <v>7</v>
      </c>
      <c r="T12" s="24">
        <v>4</v>
      </c>
      <c r="U12" s="24">
        <v>42</v>
      </c>
      <c r="V12" s="24">
        <v>18</v>
      </c>
      <c r="W12" s="24">
        <v>13</v>
      </c>
      <c r="X12" s="24">
        <v>38</v>
      </c>
      <c r="Y12" s="24">
        <v>54</v>
      </c>
      <c r="Z12" s="24">
        <v>14</v>
      </c>
      <c r="AA12" s="24">
        <v>3</v>
      </c>
      <c r="AB12" s="24">
        <v>467</v>
      </c>
      <c r="AC12" s="24">
        <v>8</v>
      </c>
      <c r="AD12" s="24">
        <v>22</v>
      </c>
      <c r="AE12" s="24">
        <v>67</v>
      </c>
      <c r="AF12" s="24">
        <v>64</v>
      </c>
      <c r="AG12" s="24">
        <v>110</v>
      </c>
      <c r="AH12" s="24">
        <v>583</v>
      </c>
      <c r="AI12" s="24">
        <v>4</v>
      </c>
      <c r="AJ12" s="24">
        <v>1</v>
      </c>
      <c r="AK12" s="24">
        <v>132</v>
      </c>
      <c r="AL12" s="24">
        <v>384</v>
      </c>
      <c r="AM12" s="24">
        <v>21</v>
      </c>
      <c r="AN12" s="24">
        <v>4</v>
      </c>
      <c r="AO12" s="24">
        <v>254</v>
      </c>
      <c r="AP12" s="24">
        <v>7</v>
      </c>
      <c r="AQ12" s="24">
        <v>33</v>
      </c>
      <c r="AR12" s="24">
        <v>20</v>
      </c>
      <c r="AS12" s="24">
        <v>131</v>
      </c>
      <c r="AT12" s="24">
        <v>0</v>
      </c>
      <c r="AU12" s="24">
        <v>0</v>
      </c>
      <c r="AV12" s="24">
        <v>13</v>
      </c>
      <c r="AW12" s="24">
        <v>12</v>
      </c>
      <c r="AX12" s="24">
        <v>58</v>
      </c>
      <c r="AY12" s="24">
        <v>1</v>
      </c>
      <c r="AZ12" s="24">
        <v>12</v>
      </c>
      <c r="BA12" s="24">
        <v>14</v>
      </c>
      <c r="BB12" s="24">
        <v>57</v>
      </c>
      <c r="BC12" s="24">
        <v>59</v>
      </c>
      <c r="BD12" s="24">
        <v>70</v>
      </c>
      <c r="BE12" s="24">
        <v>23</v>
      </c>
      <c r="BF12" s="24">
        <v>8</v>
      </c>
      <c r="BG12" s="24">
        <v>16</v>
      </c>
      <c r="BH12" s="24">
        <v>306</v>
      </c>
      <c r="BI12" s="24">
        <v>0</v>
      </c>
      <c r="BJ12" s="24">
        <v>178</v>
      </c>
      <c r="BK12" s="24">
        <v>4</v>
      </c>
      <c r="BL12" s="24">
        <v>1</v>
      </c>
      <c r="BM12" s="24">
        <v>2</v>
      </c>
      <c r="BN12" s="24">
        <v>0</v>
      </c>
      <c r="BO12" s="24">
        <v>0</v>
      </c>
      <c r="BP12" s="24">
        <v>3</v>
      </c>
      <c r="BQ12" s="24">
        <v>4</v>
      </c>
      <c r="BR12" s="24">
        <v>6</v>
      </c>
      <c r="BS12" s="24">
        <v>2</v>
      </c>
      <c r="BT12" s="24">
        <v>4</v>
      </c>
      <c r="BU12" s="24">
        <v>4</v>
      </c>
      <c r="BV12" s="24">
        <v>6</v>
      </c>
      <c r="BW12" s="24">
        <v>2</v>
      </c>
      <c r="BX12" s="24">
        <v>25</v>
      </c>
      <c r="BY12" s="24">
        <v>58</v>
      </c>
      <c r="BZ12" s="24">
        <v>0</v>
      </c>
      <c r="CA12" s="24">
        <v>15</v>
      </c>
      <c r="CB12" s="24">
        <v>38</v>
      </c>
      <c r="CC12" s="24">
        <v>2</v>
      </c>
      <c r="CD12" s="24">
        <v>0</v>
      </c>
      <c r="CE12" s="24">
        <v>0</v>
      </c>
      <c r="CF12" s="24">
        <v>0</v>
      </c>
      <c r="CG12" s="24">
        <v>6</v>
      </c>
      <c r="CH12" s="24">
        <v>230</v>
      </c>
      <c r="CI12" s="24">
        <v>17</v>
      </c>
      <c r="CJ12" s="24">
        <v>75</v>
      </c>
      <c r="CK12" s="24">
        <v>5</v>
      </c>
      <c r="CL12" s="24">
        <v>4</v>
      </c>
      <c r="CM12" s="24">
        <v>9</v>
      </c>
      <c r="CN12" s="24">
        <v>26</v>
      </c>
      <c r="CO12" s="24">
        <v>80</v>
      </c>
      <c r="CP12" s="24">
        <v>463</v>
      </c>
      <c r="CQ12" s="24">
        <v>5</v>
      </c>
      <c r="CR12" s="24">
        <v>1</v>
      </c>
      <c r="CS12" s="24">
        <v>13</v>
      </c>
      <c r="CT12" s="24">
        <v>19</v>
      </c>
      <c r="CU12" s="24">
        <v>6</v>
      </c>
      <c r="CV12" s="24">
        <v>48</v>
      </c>
      <c r="CW12" s="24">
        <v>4</v>
      </c>
      <c r="CX12" s="24">
        <v>87</v>
      </c>
      <c r="CY12" s="24">
        <v>4</v>
      </c>
      <c r="CZ12" s="24">
        <v>52</v>
      </c>
      <c r="DA12" s="24">
        <v>7</v>
      </c>
      <c r="DB12" s="24">
        <v>139</v>
      </c>
      <c r="DC12" s="24">
        <v>39</v>
      </c>
      <c r="DD12" s="24">
        <v>11</v>
      </c>
      <c r="DE12" s="24">
        <v>106</v>
      </c>
      <c r="DF12" s="24">
        <v>9</v>
      </c>
      <c r="DG12" s="24">
        <v>26</v>
      </c>
      <c r="DH12" s="24">
        <v>35</v>
      </c>
      <c r="DI12" s="24">
        <v>28</v>
      </c>
      <c r="DJ12" s="24">
        <v>59</v>
      </c>
      <c r="DK12" s="24">
        <v>1815</v>
      </c>
      <c r="DL12" s="24">
        <v>685</v>
      </c>
      <c r="DM12" s="24">
        <v>697</v>
      </c>
      <c r="DN12" s="24">
        <v>90</v>
      </c>
      <c r="DO12" s="24">
        <v>185</v>
      </c>
      <c r="DP12" s="24">
        <v>597</v>
      </c>
      <c r="DQ12" s="24">
        <v>476</v>
      </c>
      <c r="DR12" s="24">
        <v>189</v>
      </c>
      <c r="DS12" s="24">
        <v>564</v>
      </c>
      <c r="DT12" s="24">
        <v>20</v>
      </c>
      <c r="DU12" s="24">
        <v>8615</v>
      </c>
      <c r="DV12" s="24">
        <v>4594</v>
      </c>
      <c r="DW12" s="24">
        <v>178</v>
      </c>
      <c r="DX12" s="24">
        <v>679</v>
      </c>
      <c r="DY12" s="24">
        <v>2442</v>
      </c>
      <c r="DZ12" s="24">
        <v>1372</v>
      </c>
      <c r="EA12" s="24">
        <v>5639</v>
      </c>
      <c r="EB12" s="24">
        <v>7960</v>
      </c>
      <c r="EC12" s="24">
        <v>69</v>
      </c>
      <c r="ED12" s="24">
        <v>1</v>
      </c>
      <c r="EE12" s="24">
        <v>294</v>
      </c>
      <c r="EF12" s="24">
        <v>2</v>
      </c>
      <c r="EG12" s="24">
        <v>0</v>
      </c>
      <c r="EH12" s="24">
        <v>11</v>
      </c>
      <c r="EI12" s="24">
        <v>1</v>
      </c>
      <c r="EJ12" s="24">
        <v>1</v>
      </c>
      <c r="EK12" s="24">
        <v>35</v>
      </c>
      <c r="EL12" s="24">
        <v>460</v>
      </c>
      <c r="EM12" s="24">
        <v>1</v>
      </c>
      <c r="EN12" s="24">
        <v>162</v>
      </c>
      <c r="EO12" s="24">
        <v>637</v>
      </c>
      <c r="EP12" s="24">
        <v>2</v>
      </c>
      <c r="EQ12" s="24">
        <v>148</v>
      </c>
      <c r="ER12" s="24">
        <v>6</v>
      </c>
      <c r="ES12" s="24">
        <v>6715</v>
      </c>
      <c r="ET12" s="24">
        <v>75</v>
      </c>
      <c r="EU12" s="24">
        <v>637</v>
      </c>
      <c r="EV12" s="24">
        <v>49</v>
      </c>
      <c r="EW12" s="24">
        <v>7</v>
      </c>
      <c r="EX12" s="24">
        <v>8</v>
      </c>
      <c r="EY12" s="24">
        <v>1</v>
      </c>
      <c r="EZ12" s="24">
        <v>38</v>
      </c>
      <c r="FA12" s="24">
        <v>8</v>
      </c>
      <c r="FB12" s="24">
        <v>47</v>
      </c>
      <c r="FC12" s="24">
        <v>39</v>
      </c>
      <c r="FD12" s="24">
        <v>5</v>
      </c>
      <c r="FE12" s="24">
        <v>109</v>
      </c>
      <c r="FF12" s="24">
        <v>47</v>
      </c>
      <c r="FG12" s="24">
        <v>10</v>
      </c>
      <c r="FH12" s="24">
        <v>5</v>
      </c>
      <c r="FI12" s="24">
        <v>1</v>
      </c>
      <c r="FJ12" s="24">
        <v>19</v>
      </c>
      <c r="FK12" s="24">
        <v>1</v>
      </c>
      <c r="FL12" s="24">
        <v>189</v>
      </c>
      <c r="FM12" s="24">
        <v>9</v>
      </c>
      <c r="FN12" s="24">
        <v>17</v>
      </c>
      <c r="FO12" s="24">
        <v>41</v>
      </c>
      <c r="FP12" s="24">
        <v>124</v>
      </c>
      <c r="FQ12" s="24">
        <v>0</v>
      </c>
      <c r="FR12" s="24">
        <v>133</v>
      </c>
      <c r="FS12" s="24">
        <v>136</v>
      </c>
      <c r="FT12" s="24">
        <v>450</v>
      </c>
      <c r="FU12" s="24">
        <v>141</v>
      </c>
      <c r="FV12" s="24">
        <v>29</v>
      </c>
      <c r="FW12" s="24">
        <v>82</v>
      </c>
      <c r="FX12" s="24">
        <v>146</v>
      </c>
      <c r="FY12" s="24">
        <v>89</v>
      </c>
      <c r="FZ12" s="24">
        <v>14</v>
      </c>
      <c r="GA12" s="24">
        <v>9</v>
      </c>
      <c r="GB12" s="24">
        <v>129</v>
      </c>
      <c r="GC12" s="24">
        <v>2</v>
      </c>
      <c r="GD12" s="24">
        <v>64</v>
      </c>
      <c r="GE12" s="24">
        <v>77</v>
      </c>
      <c r="GF12" s="24">
        <v>26</v>
      </c>
      <c r="GG12" s="24">
        <v>185</v>
      </c>
      <c r="GH12" s="24">
        <v>12</v>
      </c>
      <c r="GI12" s="24">
        <v>134</v>
      </c>
      <c r="GJ12" s="24">
        <v>93</v>
      </c>
      <c r="GK12" s="24">
        <v>3</v>
      </c>
      <c r="GL12" s="24">
        <v>1</v>
      </c>
      <c r="GM12" s="24">
        <v>21</v>
      </c>
      <c r="GN12" s="24">
        <v>13</v>
      </c>
      <c r="GO12" s="24">
        <v>107</v>
      </c>
      <c r="GP12" s="24">
        <v>17</v>
      </c>
      <c r="GQ12" s="24">
        <v>36</v>
      </c>
      <c r="GR12" s="24">
        <v>47</v>
      </c>
      <c r="GS12" s="24">
        <v>1</v>
      </c>
      <c r="GT12" s="24">
        <v>11</v>
      </c>
      <c r="GU12" s="24">
        <v>56</v>
      </c>
      <c r="GV12" s="24">
        <v>6</v>
      </c>
      <c r="GW12" s="24">
        <v>148</v>
      </c>
      <c r="GX12" s="24">
        <v>11</v>
      </c>
      <c r="GY12" s="24">
        <v>48</v>
      </c>
      <c r="GZ12" s="24">
        <v>145</v>
      </c>
      <c r="HA12" s="24">
        <v>105</v>
      </c>
      <c r="HB12" s="24">
        <v>2</v>
      </c>
      <c r="HC12" s="24">
        <v>2</v>
      </c>
      <c r="HD12" s="24">
        <v>120</v>
      </c>
      <c r="HE12" s="24">
        <v>29</v>
      </c>
      <c r="HF12" s="24">
        <v>230</v>
      </c>
      <c r="HG12" s="24">
        <v>30</v>
      </c>
      <c r="HH12" s="24">
        <v>209</v>
      </c>
      <c r="HI12" s="24">
        <v>22</v>
      </c>
      <c r="HJ12" s="24">
        <v>82</v>
      </c>
      <c r="HK12" s="24">
        <v>973</v>
      </c>
      <c r="HL12" s="24">
        <v>285</v>
      </c>
      <c r="HM12" s="24">
        <v>12</v>
      </c>
      <c r="HN12" s="24">
        <v>11</v>
      </c>
      <c r="HO12" s="24">
        <v>66</v>
      </c>
      <c r="HP12" s="24">
        <v>9</v>
      </c>
      <c r="HQ12" s="24">
        <v>19</v>
      </c>
      <c r="HR12" s="24">
        <v>140</v>
      </c>
      <c r="HS12" s="24">
        <v>54</v>
      </c>
      <c r="HT12" s="24">
        <v>13</v>
      </c>
      <c r="HU12" s="24">
        <v>338</v>
      </c>
      <c r="HV12" s="24">
        <v>204</v>
      </c>
      <c r="HW12" s="24">
        <v>76</v>
      </c>
      <c r="HX12" s="24">
        <v>13</v>
      </c>
      <c r="HY12" s="24">
        <v>17</v>
      </c>
      <c r="HZ12" s="24">
        <v>401</v>
      </c>
      <c r="IA12" s="24">
        <v>263</v>
      </c>
      <c r="IB12" s="24">
        <v>1188</v>
      </c>
      <c r="IC12" s="24">
        <v>2647</v>
      </c>
      <c r="ID12" s="24">
        <v>0</v>
      </c>
      <c r="IE12" s="24">
        <v>0</v>
      </c>
      <c r="IF12" s="24">
        <v>0</v>
      </c>
      <c r="IG12" s="24">
        <v>3</v>
      </c>
      <c r="IH12" s="24">
        <v>62221</v>
      </c>
    </row>
    <row r="13" spans="1:242" x14ac:dyDescent="0.25">
      <c r="A13" s="62" t="s">
        <v>5</v>
      </c>
      <c r="B13" s="2" t="s">
        <v>402</v>
      </c>
      <c r="C13" s="24">
        <v>0</v>
      </c>
      <c r="D13" s="24">
        <v>3</v>
      </c>
      <c r="E13" s="24">
        <v>0</v>
      </c>
      <c r="F13" s="24">
        <v>2</v>
      </c>
      <c r="G13" s="24">
        <v>0</v>
      </c>
      <c r="H13" s="24">
        <v>30</v>
      </c>
      <c r="I13" s="24">
        <v>1</v>
      </c>
      <c r="J13" s="24">
        <v>9</v>
      </c>
      <c r="K13" s="24">
        <v>0</v>
      </c>
      <c r="L13" s="24">
        <v>1</v>
      </c>
      <c r="M13" s="24">
        <v>2</v>
      </c>
      <c r="N13" s="24">
        <v>0</v>
      </c>
      <c r="O13" s="24">
        <v>0</v>
      </c>
      <c r="P13" s="24">
        <v>0</v>
      </c>
      <c r="Q13" s="24">
        <v>2</v>
      </c>
      <c r="R13" s="24">
        <v>2</v>
      </c>
      <c r="S13" s="24">
        <v>3</v>
      </c>
      <c r="T13" s="24">
        <v>2</v>
      </c>
      <c r="U13" s="24">
        <v>23</v>
      </c>
      <c r="V13" s="24">
        <v>21</v>
      </c>
      <c r="W13" s="24">
        <v>7</v>
      </c>
      <c r="X13" s="24">
        <v>64</v>
      </c>
      <c r="Y13" s="24">
        <v>26</v>
      </c>
      <c r="Z13" s="24">
        <v>5</v>
      </c>
      <c r="AA13" s="24">
        <v>3</v>
      </c>
      <c r="AB13" s="24">
        <v>338</v>
      </c>
      <c r="AC13" s="24">
        <v>14</v>
      </c>
      <c r="AD13" s="24">
        <v>28</v>
      </c>
      <c r="AE13" s="24">
        <v>0</v>
      </c>
      <c r="AF13" s="24">
        <v>26</v>
      </c>
      <c r="AG13" s="24">
        <v>79</v>
      </c>
      <c r="AH13" s="24">
        <v>260</v>
      </c>
      <c r="AI13" s="24">
        <v>3</v>
      </c>
      <c r="AJ13" s="24">
        <v>7</v>
      </c>
      <c r="AK13" s="24">
        <v>104</v>
      </c>
      <c r="AL13" s="24">
        <v>26</v>
      </c>
      <c r="AM13" s="24">
        <v>11</v>
      </c>
      <c r="AN13" s="24">
        <v>7</v>
      </c>
      <c r="AO13" s="24">
        <v>150</v>
      </c>
      <c r="AP13" s="24">
        <v>14</v>
      </c>
      <c r="AQ13" s="24">
        <v>44</v>
      </c>
      <c r="AR13" s="24">
        <v>23</v>
      </c>
      <c r="AS13" s="24">
        <v>73</v>
      </c>
      <c r="AT13" s="24">
        <v>0</v>
      </c>
      <c r="AU13" s="24">
        <v>7</v>
      </c>
      <c r="AV13" s="24">
        <v>4</v>
      </c>
      <c r="AW13" s="24">
        <v>31</v>
      </c>
      <c r="AX13" s="24">
        <v>96</v>
      </c>
      <c r="AY13" s="24">
        <v>1</v>
      </c>
      <c r="AZ13" s="24">
        <v>28</v>
      </c>
      <c r="BA13" s="24">
        <v>21</v>
      </c>
      <c r="BB13" s="24">
        <v>91</v>
      </c>
      <c r="BC13" s="24">
        <v>50</v>
      </c>
      <c r="BD13" s="24">
        <v>93</v>
      </c>
      <c r="BE13" s="24">
        <v>28</v>
      </c>
      <c r="BF13" s="24">
        <v>6</v>
      </c>
      <c r="BG13" s="24">
        <v>9</v>
      </c>
      <c r="BH13" s="24">
        <v>263</v>
      </c>
      <c r="BI13" s="24">
        <v>0</v>
      </c>
      <c r="BJ13" s="24">
        <v>111</v>
      </c>
      <c r="BK13" s="24">
        <v>2</v>
      </c>
      <c r="BL13" s="24">
        <v>1</v>
      </c>
      <c r="BM13" s="24">
        <v>2</v>
      </c>
      <c r="BN13" s="24">
        <v>2</v>
      </c>
      <c r="BO13" s="24">
        <v>3</v>
      </c>
      <c r="BP13" s="24">
        <v>1</v>
      </c>
      <c r="BQ13" s="24">
        <v>3</v>
      </c>
      <c r="BR13" s="24">
        <v>14</v>
      </c>
      <c r="BS13" s="24">
        <v>0</v>
      </c>
      <c r="BT13" s="24">
        <v>2</v>
      </c>
      <c r="BU13" s="24">
        <v>1</v>
      </c>
      <c r="BV13" s="24">
        <v>3</v>
      </c>
      <c r="BW13" s="24">
        <v>1</v>
      </c>
      <c r="BX13" s="24">
        <v>28</v>
      </c>
      <c r="BY13" s="24">
        <v>45</v>
      </c>
      <c r="BZ13" s="24">
        <v>1</v>
      </c>
      <c r="CA13" s="24">
        <v>23</v>
      </c>
      <c r="CB13" s="24">
        <v>31</v>
      </c>
      <c r="CC13" s="24">
        <v>1</v>
      </c>
      <c r="CD13" s="24">
        <v>0</v>
      </c>
      <c r="CE13" s="24">
        <v>0</v>
      </c>
      <c r="CF13" s="24">
        <v>0</v>
      </c>
      <c r="CG13" s="24">
        <v>7</v>
      </c>
      <c r="CH13" s="24">
        <v>185</v>
      </c>
      <c r="CI13" s="24">
        <v>14</v>
      </c>
      <c r="CJ13" s="24">
        <v>30</v>
      </c>
      <c r="CK13" s="24">
        <v>1</v>
      </c>
      <c r="CL13" s="24">
        <v>1</v>
      </c>
      <c r="CM13" s="24">
        <v>10</v>
      </c>
      <c r="CN13" s="24">
        <v>19</v>
      </c>
      <c r="CO13" s="24">
        <v>49</v>
      </c>
      <c r="CP13" s="24">
        <v>293</v>
      </c>
      <c r="CQ13" s="24">
        <v>3</v>
      </c>
      <c r="CR13" s="24">
        <v>0</v>
      </c>
      <c r="CS13" s="24">
        <v>12</v>
      </c>
      <c r="CT13" s="24">
        <v>4</v>
      </c>
      <c r="CU13" s="24">
        <v>0</v>
      </c>
      <c r="CV13" s="24">
        <v>94</v>
      </c>
      <c r="CW13" s="24">
        <v>3</v>
      </c>
      <c r="CX13" s="24">
        <v>66</v>
      </c>
      <c r="CY13" s="24">
        <v>4</v>
      </c>
      <c r="CZ13" s="24">
        <v>79</v>
      </c>
      <c r="DA13" s="24">
        <v>3</v>
      </c>
      <c r="DB13" s="24">
        <v>113</v>
      </c>
      <c r="DC13" s="24">
        <v>22</v>
      </c>
      <c r="DD13" s="24">
        <v>8</v>
      </c>
      <c r="DE13" s="24">
        <v>63</v>
      </c>
      <c r="DF13" s="24">
        <v>5</v>
      </c>
      <c r="DG13" s="24">
        <v>21</v>
      </c>
      <c r="DH13" s="24">
        <v>14</v>
      </c>
      <c r="DI13" s="24">
        <v>23</v>
      </c>
      <c r="DJ13" s="24">
        <v>18</v>
      </c>
      <c r="DK13" s="24">
        <v>1512</v>
      </c>
      <c r="DL13" s="24">
        <v>455</v>
      </c>
      <c r="DM13" s="24">
        <v>566</v>
      </c>
      <c r="DN13" s="24">
        <v>44</v>
      </c>
      <c r="DO13" s="24">
        <v>157</v>
      </c>
      <c r="DP13" s="24">
        <v>507</v>
      </c>
      <c r="DQ13" s="24">
        <v>250</v>
      </c>
      <c r="DR13" s="24">
        <v>222</v>
      </c>
      <c r="DS13" s="24">
        <v>698</v>
      </c>
      <c r="DT13" s="24">
        <v>32</v>
      </c>
      <c r="DU13" s="24">
        <v>6904</v>
      </c>
      <c r="DV13" s="24">
        <v>3900</v>
      </c>
      <c r="DW13" s="24">
        <v>207</v>
      </c>
      <c r="DX13" s="24">
        <v>659</v>
      </c>
      <c r="DY13" s="24">
        <v>3191</v>
      </c>
      <c r="DZ13" s="24">
        <v>1626</v>
      </c>
      <c r="EA13" s="24">
        <v>5401</v>
      </c>
      <c r="EB13" s="24">
        <v>4224</v>
      </c>
      <c r="EC13" s="24">
        <v>70</v>
      </c>
      <c r="ED13" s="24">
        <v>1</v>
      </c>
      <c r="EE13" s="24">
        <v>429</v>
      </c>
      <c r="EF13" s="24">
        <v>0</v>
      </c>
      <c r="EG13" s="24">
        <v>0</v>
      </c>
      <c r="EH13" s="24">
        <v>0</v>
      </c>
      <c r="EI13" s="24">
        <v>1</v>
      </c>
      <c r="EJ13" s="24">
        <v>0</v>
      </c>
      <c r="EK13" s="24">
        <v>30</v>
      </c>
      <c r="EL13" s="24">
        <v>431</v>
      </c>
      <c r="EM13" s="24">
        <v>0</v>
      </c>
      <c r="EN13" s="24">
        <v>57</v>
      </c>
      <c r="EO13" s="24">
        <v>543</v>
      </c>
      <c r="EP13" s="24">
        <v>1</v>
      </c>
      <c r="EQ13" s="24">
        <v>53</v>
      </c>
      <c r="ER13" s="24">
        <v>2</v>
      </c>
      <c r="ES13" s="24">
        <v>6805</v>
      </c>
      <c r="ET13" s="24">
        <v>32</v>
      </c>
      <c r="EU13" s="24">
        <v>1366</v>
      </c>
      <c r="EV13" s="24">
        <v>37</v>
      </c>
      <c r="EW13" s="24">
        <v>0</v>
      </c>
      <c r="EX13" s="24">
        <v>8</v>
      </c>
      <c r="EY13" s="24">
        <v>1</v>
      </c>
      <c r="EZ13" s="24">
        <v>9</v>
      </c>
      <c r="FA13" s="24">
        <v>4</v>
      </c>
      <c r="FB13" s="24">
        <v>51</v>
      </c>
      <c r="FC13" s="24">
        <v>39</v>
      </c>
      <c r="FD13" s="24">
        <v>9</v>
      </c>
      <c r="FE13" s="24">
        <v>106</v>
      </c>
      <c r="FF13" s="24">
        <v>22</v>
      </c>
      <c r="FG13" s="24">
        <v>8</v>
      </c>
      <c r="FH13" s="24">
        <v>3</v>
      </c>
      <c r="FI13" s="24">
        <v>1</v>
      </c>
      <c r="FJ13" s="24">
        <v>6</v>
      </c>
      <c r="FK13" s="24">
        <v>0</v>
      </c>
      <c r="FL13" s="24">
        <v>141</v>
      </c>
      <c r="FM13" s="24">
        <v>6</v>
      </c>
      <c r="FN13" s="24">
        <v>25</v>
      </c>
      <c r="FO13" s="24">
        <v>8</v>
      </c>
      <c r="FP13" s="24">
        <v>62</v>
      </c>
      <c r="FQ13" s="24">
        <v>0</v>
      </c>
      <c r="FR13" s="24">
        <v>93</v>
      </c>
      <c r="FS13" s="24">
        <v>73</v>
      </c>
      <c r="FT13" s="24">
        <v>147</v>
      </c>
      <c r="FU13" s="24">
        <v>105</v>
      </c>
      <c r="FV13" s="24">
        <v>12</v>
      </c>
      <c r="FW13" s="24">
        <v>67</v>
      </c>
      <c r="FX13" s="24">
        <v>94</v>
      </c>
      <c r="FY13" s="24">
        <v>91</v>
      </c>
      <c r="FZ13" s="24">
        <v>10</v>
      </c>
      <c r="GA13" s="24">
        <v>2</v>
      </c>
      <c r="GB13" s="24">
        <v>83</v>
      </c>
      <c r="GC13" s="24">
        <v>3</v>
      </c>
      <c r="GD13" s="24">
        <v>67</v>
      </c>
      <c r="GE13" s="24">
        <v>91</v>
      </c>
      <c r="GF13" s="24">
        <v>25</v>
      </c>
      <c r="GG13" s="24">
        <v>207</v>
      </c>
      <c r="GH13" s="24">
        <v>7</v>
      </c>
      <c r="GI13" s="24">
        <v>85</v>
      </c>
      <c r="GJ13" s="24">
        <v>74</v>
      </c>
      <c r="GK13" s="24">
        <v>1</v>
      </c>
      <c r="GL13" s="24">
        <v>4</v>
      </c>
      <c r="GM13" s="24">
        <v>27</v>
      </c>
      <c r="GN13" s="24">
        <v>20</v>
      </c>
      <c r="GO13" s="24">
        <v>38</v>
      </c>
      <c r="GP13" s="24">
        <v>7</v>
      </c>
      <c r="GQ13" s="24">
        <v>23</v>
      </c>
      <c r="GR13" s="24">
        <v>42</v>
      </c>
      <c r="GS13" s="24">
        <v>0</v>
      </c>
      <c r="GT13" s="24">
        <v>12</v>
      </c>
      <c r="GU13" s="24">
        <v>39</v>
      </c>
      <c r="GV13" s="24">
        <v>9</v>
      </c>
      <c r="GW13" s="24">
        <v>88</v>
      </c>
      <c r="GX13" s="24">
        <v>4</v>
      </c>
      <c r="GY13" s="24">
        <v>32</v>
      </c>
      <c r="GZ13" s="24">
        <v>81</v>
      </c>
      <c r="HA13" s="24">
        <v>124</v>
      </c>
      <c r="HB13" s="24">
        <v>0</v>
      </c>
      <c r="HC13" s="24">
        <v>5</v>
      </c>
      <c r="HD13" s="24">
        <v>176</v>
      </c>
      <c r="HE13" s="24">
        <v>38</v>
      </c>
      <c r="HF13" s="24">
        <v>273</v>
      </c>
      <c r="HG13" s="24">
        <v>24</v>
      </c>
      <c r="HH13" s="24">
        <v>219</v>
      </c>
      <c r="HI13" s="24">
        <v>6</v>
      </c>
      <c r="HJ13" s="24">
        <v>30</v>
      </c>
      <c r="HK13" s="24">
        <v>593</v>
      </c>
      <c r="HL13" s="24">
        <v>248</v>
      </c>
      <c r="HM13" s="24">
        <v>7</v>
      </c>
      <c r="HN13" s="24">
        <v>6</v>
      </c>
      <c r="HO13" s="24">
        <v>50</v>
      </c>
      <c r="HP13" s="24">
        <v>3</v>
      </c>
      <c r="HQ13" s="24">
        <v>5</v>
      </c>
      <c r="HR13" s="24">
        <v>81</v>
      </c>
      <c r="HS13" s="24">
        <v>31</v>
      </c>
      <c r="HT13" s="24">
        <v>8</v>
      </c>
      <c r="HU13" s="24">
        <v>119</v>
      </c>
      <c r="HV13" s="24">
        <v>144</v>
      </c>
      <c r="HW13" s="24">
        <v>68</v>
      </c>
      <c r="HX13" s="24">
        <v>6</v>
      </c>
      <c r="HY13" s="24">
        <v>1</v>
      </c>
      <c r="HZ13" s="24">
        <v>218</v>
      </c>
      <c r="IA13" s="24">
        <v>267</v>
      </c>
      <c r="IB13" s="24">
        <v>1022</v>
      </c>
      <c r="IC13" s="24">
        <v>2542</v>
      </c>
      <c r="ID13" s="24">
        <v>1</v>
      </c>
      <c r="IE13" s="24">
        <v>0</v>
      </c>
      <c r="IF13" s="24">
        <v>0</v>
      </c>
      <c r="IG13" s="24">
        <v>1</v>
      </c>
      <c r="IH13" s="24">
        <v>52581</v>
      </c>
    </row>
    <row r="14" spans="1:242" x14ac:dyDescent="0.25">
      <c r="A14" s="62" t="s">
        <v>26</v>
      </c>
      <c r="B14" s="2" t="s">
        <v>403</v>
      </c>
      <c r="C14" s="24">
        <v>0</v>
      </c>
      <c r="D14" s="24">
        <v>2</v>
      </c>
      <c r="E14" s="24">
        <v>0</v>
      </c>
      <c r="F14" s="24">
        <v>2</v>
      </c>
      <c r="G14" s="24">
        <v>0</v>
      </c>
      <c r="H14" s="24">
        <v>33</v>
      </c>
      <c r="I14" s="24">
        <v>0</v>
      </c>
      <c r="J14" s="24">
        <v>5</v>
      </c>
      <c r="K14" s="24">
        <v>0</v>
      </c>
      <c r="L14" s="24">
        <v>0</v>
      </c>
      <c r="M14" s="24">
        <v>0</v>
      </c>
      <c r="N14" s="24">
        <v>0</v>
      </c>
      <c r="O14" s="24">
        <v>0</v>
      </c>
      <c r="P14" s="24">
        <v>0</v>
      </c>
      <c r="Q14" s="24">
        <v>2</v>
      </c>
      <c r="R14" s="24">
        <v>0</v>
      </c>
      <c r="S14" s="24">
        <v>3</v>
      </c>
      <c r="T14" s="24">
        <v>2</v>
      </c>
      <c r="U14" s="24">
        <v>17</v>
      </c>
      <c r="V14" s="24">
        <v>25</v>
      </c>
      <c r="W14" s="24">
        <v>3</v>
      </c>
      <c r="X14" s="24">
        <v>17</v>
      </c>
      <c r="Y14" s="24">
        <v>60</v>
      </c>
      <c r="Z14" s="24">
        <v>3</v>
      </c>
      <c r="AA14" s="24">
        <v>0</v>
      </c>
      <c r="AB14" s="24">
        <v>255</v>
      </c>
      <c r="AC14" s="24">
        <v>1</v>
      </c>
      <c r="AD14" s="24">
        <v>21</v>
      </c>
      <c r="AE14" s="24">
        <v>0</v>
      </c>
      <c r="AF14" s="24">
        <v>41</v>
      </c>
      <c r="AG14" s="24">
        <v>64</v>
      </c>
      <c r="AH14" s="24">
        <v>263</v>
      </c>
      <c r="AI14" s="24">
        <v>2</v>
      </c>
      <c r="AJ14" s="24">
        <v>3</v>
      </c>
      <c r="AK14" s="24">
        <v>164</v>
      </c>
      <c r="AL14" s="24">
        <v>56</v>
      </c>
      <c r="AM14" s="24">
        <v>8</v>
      </c>
      <c r="AN14" s="24">
        <v>5</v>
      </c>
      <c r="AO14" s="24">
        <v>151</v>
      </c>
      <c r="AP14" s="24">
        <v>6</v>
      </c>
      <c r="AQ14" s="24">
        <v>59</v>
      </c>
      <c r="AR14" s="24">
        <v>13</v>
      </c>
      <c r="AS14" s="24">
        <v>119</v>
      </c>
      <c r="AT14" s="24">
        <v>1</v>
      </c>
      <c r="AU14" s="24">
        <v>0</v>
      </c>
      <c r="AV14" s="24">
        <v>7</v>
      </c>
      <c r="AW14" s="24">
        <v>11</v>
      </c>
      <c r="AX14" s="24">
        <v>51</v>
      </c>
      <c r="AY14" s="24">
        <v>1</v>
      </c>
      <c r="AZ14" s="24">
        <v>16</v>
      </c>
      <c r="BA14" s="24">
        <v>6</v>
      </c>
      <c r="BB14" s="24">
        <v>40</v>
      </c>
      <c r="BC14" s="24">
        <v>29</v>
      </c>
      <c r="BD14" s="24">
        <v>50</v>
      </c>
      <c r="BE14" s="24">
        <v>24</v>
      </c>
      <c r="BF14" s="24">
        <v>7</v>
      </c>
      <c r="BG14" s="24">
        <v>6</v>
      </c>
      <c r="BH14" s="24">
        <v>124</v>
      </c>
      <c r="BI14" s="24">
        <v>0</v>
      </c>
      <c r="BJ14" s="24">
        <v>86</v>
      </c>
      <c r="BK14" s="24">
        <v>2</v>
      </c>
      <c r="BL14" s="24">
        <v>1</v>
      </c>
      <c r="BM14" s="24">
        <v>1</v>
      </c>
      <c r="BN14" s="24">
        <v>3</v>
      </c>
      <c r="BO14" s="24">
        <v>1</v>
      </c>
      <c r="BP14" s="24">
        <v>0</v>
      </c>
      <c r="BQ14" s="24">
        <v>11</v>
      </c>
      <c r="BR14" s="24">
        <v>5</v>
      </c>
      <c r="BS14" s="24">
        <v>1</v>
      </c>
      <c r="BT14" s="24">
        <v>0</v>
      </c>
      <c r="BU14" s="24">
        <v>1</v>
      </c>
      <c r="BV14" s="24">
        <v>3</v>
      </c>
      <c r="BW14" s="24">
        <v>2</v>
      </c>
      <c r="BX14" s="24">
        <v>15</v>
      </c>
      <c r="BY14" s="24">
        <v>19</v>
      </c>
      <c r="BZ14" s="24">
        <v>0</v>
      </c>
      <c r="CA14" s="24">
        <v>6</v>
      </c>
      <c r="CB14" s="24">
        <v>15</v>
      </c>
      <c r="CC14" s="24">
        <v>3</v>
      </c>
      <c r="CD14" s="24">
        <v>0</v>
      </c>
      <c r="CE14" s="24">
        <v>1</v>
      </c>
      <c r="CF14" s="24">
        <v>0</v>
      </c>
      <c r="CG14" s="24">
        <v>1</v>
      </c>
      <c r="CH14" s="24">
        <v>146</v>
      </c>
      <c r="CI14" s="24">
        <v>13</v>
      </c>
      <c r="CJ14" s="24">
        <v>37</v>
      </c>
      <c r="CK14" s="24">
        <v>1</v>
      </c>
      <c r="CL14" s="24">
        <v>0</v>
      </c>
      <c r="CM14" s="24">
        <v>7</v>
      </c>
      <c r="CN14" s="24">
        <v>11</v>
      </c>
      <c r="CO14" s="24">
        <v>36</v>
      </c>
      <c r="CP14" s="24">
        <v>299</v>
      </c>
      <c r="CQ14" s="24">
        <v>12</v>
      </c>
      <c r="CR14" s="24">
        <v>0</v>
      </c>
      <c r="CS14" s="24">
        <v>15</v>
      </c>
      <c r="CT14" s="24">
        <v>8</v>
      </c>
      <c r="CU14" s="24">
        <v>9</v>
      </c>
      <c r="CV14" s="24">
        <v>12</v>
      </c>
      <c r="CW14" s="24">
        <v>2</v>
      </c>
      <c r="CX14" s="24">
        <v>148</v>
      </c>
      <c r="CY14" s="24">
        <v>1</v>
      </c>
      <c r="CZ14" s="24">
        <v>30</v>
      </c>
      <c r="DA14" s="24">
        <v>3</v>
      </c>
      <c r="DB14" s="24">
        <v>114</v>
      </c>
      <c r="DC14" s="24">
        <v>33</v>
      </c>
      <c r="DD14" s="24">
        <v>13</v>
      </c>
      <c r="DE14" s="24">
        <v>147</v>
      </c>
      <c r="DF14" s="24">
        <v>5</v>
      </c>
      <c r="DG14" s="24">
        <v>32</v>
      </c>
      <c r="DH14" s="24">
        <v>21</v>
      </c>
      <c r="DI14" s="24">
        <v>32</v>
      </c>
      <c r="DJ14" s="24">
        <v>51</v>
      </c>
      <c r="DK14" s="24">
        <v>1340</v>
      </c>
      <c r="DL14" s="24">
        <v>364</v>
      </c>
      <c r="DM14" s="24">
        <v>337</v>
      </c>
      <c r="DN14" s="24">
        <v>106</v>
      </c>
      <c r="DO14" s="24">
        <v>74</v>
      </c>
      <c r="DP14" s="24">
        <v>381</v>
      </c>
      <c r="DQ14" s="24">
        <v>279</v>
      </c>
      <c r="DR14" s="24">
        <v>136</v>
      </c>
      <c r="DS14" s="24">
        <v>399</v>
      </c>
      <c r="DT14" s="24">
        <v>34</v>
      </c>
      <c r="DU14" s="24">
        <v>5572</v>
      </c>
      <c r="DV14" s="24">
        <v>2326</v>
      </c>
      <c r="DW14" s="24">
        <v>117</v>
      </c>
      <c r="DX14" s="24">
        <v>365</v>
      </c>
      <c r="DY14" s="24">
        <v>1305</v>
      </c>
      <c r="DZ14" s="24">
        <v>389</v>
      </c>
      <c r="EA14" s="24">
        <v>3410</v>
      </c>
      <c r="EB14" s="24">
        <v>10402</v>
      </c>
      <c r="EC14" s="24">
        <v>96</v>
      </c>
      <c r="ED14" s="24">
        <v>4</v>
      </c>
      <c r="EE14" s="24">
        <v>256</v>
      </c>
      <c r="EF14" s="24">
        <v>0</v>
      </c>
      <c r="EG14" s="24">
        <v>4</v>
      </c>
      <c r="EH14" s="24">
        <v>11</v>
      </c>
      <c r="EI14" s="24">
        <v>5</v>
      </c>
      <c r="EJ14" s="24">
        <v>2</v>
      </c>
      <c r="EK14" s="24">
        <v>58</v>
      </c>
      <c r="EL14" s="24">
        <v>254</v>
      </c>
      <c r="EM14" s="24">
        <v>1</v>
      </c>
      <c r="EN14" s="24">
        <v>26</v>
      </c>
      <c r="EO14" s="24">
        <v>201</v>
      </c>
      <c r="EP14" s="24">
        <v>3</v>
      </c>
      <c r="EQ14" s="24">
        <v>79</v>
      </c>
      <c r="ER14" s="24">
        <v>4</v>
      </c>
      <c r="ES14" s="24">
        <v>4554</v>
      </c>
      <c r="ET14" s="24">
        <v>40</v>
      </c>
      <c r="EU14" s="24">
        <v>444</v>
      </c>
      <c r="EV14" s="24">
        <v>50</v>
      </c>
      <c r="EW14" s="24">
        <v>9</v>
      </c>
      <c r="EX14" s="24">
        <v>5</v>
      </c>
      <c r="EY14" s="24">
        <v>3</v>
      </c>
      <c r="EZ14" s="24">
        <v>6</v>
      </c>
      <c r="FA14" s="24">
        <v>3</v>
      </c>
      <c r="FB14" s="24">
        <v>21</v>
      </c>
      <c r="FC14" s="24">
        <v>26</v>
      </c>
      <c r="FD14" s="24">
        <v>7</v>
      </c>
      <c r="FE14" s="24">
        <v>140</v>
      </c>
      <c r="FF14" s="24">
        <v>48</v>
      </c>
      <c r="FG14" s="24">
        <v>15</v>
      </c>
      <c r="FH14" s="24">
        <v>21</v>
      </c>
      <c r="FI14" s="24">
        <v>1</v>
      </c>
      <c r="FJ14" s="24">
        <v>10</v>
      </c>
      <c r="FK14" s="24">
        <v>1</v>
      </c>
      <c r="FL14" s="24">
        <v>126</v>
      </c>
      <c r="FM14" s="24">
        <v>3</v>
      </c>
      <c r="FN14" s="24">
        <v>3</v>
      </c>
      <c r="FO14" s="24">
        <v>37</v>
      </c>
      <c r="FP14" s="24">
        <v>32</v>
      </c>
      <c r="FQ14" s="24">
        <v>2</v>
      </c>
      <c r="FR14" s="24">
        <v>78</v>
      </c>
      <c r="FS14" s="24">
        <v>28</v>
      </c>
      <c r="FT14" s="24">
        <v>173</v>
      </c>
      <c r="FU14" s="24">
        <v>41</v>
      </c>
      <c r="FV14" s="24">
        <v>29</v>
      </c>
      <c r="FW14" s="24">
        <v>58</v>
      </c>
      <c r="FX14" s="24">
        <v>98</v>
      </c>
      <c r="FY14" s="24">
        <v>63</v>
      </c>
      <c r="FZ14" s="24">
        <v>8</v>
      </c>
      <c r="GA14" s="24">
        <v>3</v>
      </c>
      <c r="GB14" s="24">
        <v>66</v>
      </c>
      <c r="GC14" s="24">
        <v>2</v>
      </c>
      <c r="GD14" s="24">
        <v>61</v>
      </c>
      <c r="GE14" s="24">
        <v>27</v>
      </c>
      <c r="GF14" s="24">
        <v>14</v>
      </c>
      <c r="GG14" s="24">
        <v>66</v>
      </c>
      <c r="GH14" s="24">
        <v>3</v>
      </c>
      <c r="GI14" s="24">
        <v>107</v>
      </c>
      <c r="GJ14" s="24">
        <v>44</v>
      </c>
      <c r="GK14" s="24">
        <v>0</v>
      </c>
      <c r="GL14" s="24">
        <v>10</v>
      </c>
      <c r="GM14" s="24">
        <v>59</v>
      </c>
      <c r="GN14" s="24">
        <v>26</v>
      </c>
      <c r="GO14" s="24">
        <v>16</v>
      </c>
      <c r="GP14" s="24">
        <v>6</v>
      </c>
      <c r="GQ14" s="24">
        <v>36</v>
      </c>
      <c r="GR14" s="24">
        <v>24</v>
      </c>
      <c r="GS14" s="24">
        <v>1</v>
      </c>
      <c r="GT14" s="24">
        <v>9</v>
      </c>
      <c r="GU14" s="24">
        <v>45</v>
      </c>
      <c r="GV14" s="24">
        <v>5</v>
      </c>
      <c r="GW14" s="24">
        <v>166</v>
      </c>
      <c r="GX14" s="24">
        <v>27</v>
      </c>
      <c r="GY14" s="24">
        <v>45</v>
      </c>
      <c r="GZ14" s="24">
        <v>36</v>
      </c>
      <c r="HA14" s="24">
        <v>35</v>
      </c>
      <c r="HB14" s="24">
        <v>1</v>
      </c>
      <c r="HC14" s="24">
        <v>0</v>
      </c>
      <c r="HD14" s="24">
        <v>200</v>
      </c>
      <c r="HE14" s="24">
        <v>21</v>
      </c>
      <c r="HF14" s="24">
        <v>271</v>
      </c>
      <c r="HG14" s="24">
        <v>27</v>
      </c>
      <c r="HH14" s="24">
        <v>135</v>
      </c>
      <c r="HI14" s="24">
        <v>13</v>
      </c>
      <c r="HJ14" s="24">
        <v>72</v>
      </c>
      <c r="HK14" s="24">
        <v>458</v>
      </c>
      <c r="HL14" s="24">
        <v>147</v>
      </c>
      <c r="HM14" s="24">
        <v>4</v>
      </c>
      <c r="HN14" s="24">
        <v>2</v>
      </c>
      <c r="HO14" s="24">
        <v>7</v>
      </c>
      <c r="HP14" s="24">
        <v>6</v>
      </c>
      <c r="HQ14" s="24">
        <v>3</v>
      </c>
      <c r="HR14" s="24">
        <v>261</v>
      </c>
      <c r="HS14" s="24">
        <v>45</v>
      </c>
      <c r="HT14" s="24">
        <v>6</v>
      </c>
      <c r="HU14" s="24">
        <v>133</v>
      </c>
      <c r="HV14" s="24">
        <v>176</v>
      </c>
      <c r="HW14" s="24">
        <v>37</v>
      </c>
      <c r="HX14" s="24">
        <v>13</v>
      </c>
      <c r="HY14" s="24">
        <v>16</v>
      </c>
      <c r="HZ14" s="24">
        <v>372</v>
      </c>
      <c r="IA14" s="24">
        <v>357</v>
      </c>
      <c r="IB14" s="24">
        <v>1054</v>
      </c>
      <c r="IC14" s="24">
        <v>1773</v>
      </c>
      <c r="ID14" s="24">
        <v>0</v>
      </c>
      <c r="IE14" s="24">
        <v>0</v>
      </c>
      <c r="IF14" s="24">
        <v>1</v>
      </c>
      <c r="IG14" s="24">
        <v>2</v>
      </c>
      <c r="IH14" s="24">
        <v>44268</v>
      </c>
    </row>
    <row r="15" spans="1:242" x14ac:dyDescent="0.25">
      <c r="A15" s="62" t="s">
        <v>7</v>
      </c>
      <c r="B15" s="2" t="s">
        <v>404</v>
      </c>
      <c r="C15" s="24">
        <v>0</v>
      </c>
      <c r="D15" s="24">
        <v>0</v>
      </c>
      <c r="E15" s="24">
        <v>0</v>
      </c>
      <c r="F15" s="24">
        <v>1</v>
      </c>
      <c r="G15" s="24">
        <v>0</v>
      </c>
      <c r="H15" s="24">
        <v>7</v>
      </c>
      <c r="I15" s="24">
        <v>0</v>
      </c>
      <c r="J15" s="24">
        <v>9</v>
      </c>
      <c r="K15" s="24">
        <v>0</v>
      </c>
      <c r="L15" s="24">
        <v>0</v>
      </c>
      <c r="M15" s="24">
        <v>3</v>
      </c>
      <c r="N15" s="24">
        <v>0</v>
      </c>
      <c r="O15" s="24">
        <v>0</v>
      </c>
      <c r="P15" s="24">
        <v>0</v>
      </c>
      <c r="Q15" s="24">
        <v>1</v>
      </c>
      <c r="R15" s="24">
        <v>0</v>
      </c>
      <c r="S15" s="24">
        <v>2</v>
      </c>
      <c r="T15" s="24">
        <v>3</v>
      </c>
      <c r="U15" s="24">
        <v>23</v>
      </c>
      <c r="V15" s="24">
        <v>12</v>
      </c>
      <c r="W15" s="24">
        <v>0</v>
      </c>
      <c r="X15" s="24">
        <v>54</v>
      </c>
      <c r="Y15" s="24">
        <v>24</v>
      </c>
      <c r="Z15" s="24">
        <v>8</v>
      </c>
      <c r="AA15" s="24">
        <v>2</v>
      </c>
      <c r="AB15" s="24">
        <v>258</v>
      </c>
      <c r="AC15" s="24">
        <v>2</v>
      </c>
      <c r="AD15" s="24">
        <v>19</v>
      </c>
      <c r="AE15" s="24">
        <v>0</v>
      </c>
      <c r="AF15" s="24">
        <v>32</v>
      </c>
      <c r="AG15" s="24">
        <v>65</v>
      </c>
      <c r="AH15" s="24">
        <v>213</v>
      </c>
      <c r="AI15" s="24">
        <v>3</v>
      </c>
      <c r="AJ15" s="24">
        <v>3</v>
      </c>
      <c r="AK15" s="24">
        <v>52</v>
      </c>
      <c r="AL15" s="24">
        <v>20</v>
      </c>
      <c r="AM15" s="24">
        <v>7</v>
      </c>
      <c r="AN15" s="24">
        <v>5</v>
      </c>
      <c r="AO15" s="24">
        <v>205</v>
      </c>
      <c r="AP15" s="24">
        <v>2</v>
      </c>
      <c r="AQ15" s="24">
        <v>32</v>
      </c>
      <c r="AR15" s="24">
        <v>2</v>
      </c>
      <c r="AS15" s="24">
        <v>79</v>
      </c>
      <c r="AT15" s="24">
        <v>0</v>
      </c>
      <c r="AU15" s="24">
        <v>5</v>
      </c>
      <c r="AV15" s="24">
        <v>3</v>
      </c>
      <c r="AW15" s="24">
        <v>3</v>
      </c>
      <c r="AX15" s="24">
        <v>13</v>
      </c>
      <c r="AY15" s="24">
        <v>0</v>
      </c>
      <c r="AZ15" s="24">
        <v>3</v>
      </c>
      <c r="BA15" s="24">
        <v>7</v>
      </c>
      <c r="BB15" s="24">
        <v>18</v>
      </c>
      <c r="BC15" s="24">
        <v>41</v>
      </c>
      <c r="BD15" s="24">
        <v>160</v>
      </c>
      <c r="BE15" s="24">
        <v>15</v>
      </c>
      <c r="BF15" s="24">
        <v>2</v>
      </c>
      <c r="BG15" s="24">
        <v>4</v>
      </c>
      <c r="BH15" s="24">
        <v>251</v>
      </c>
      <c r="BI15" s="24">
        <v>0</v>
      </c>
      <c r="BJ15" s="24">
        <v>111</v>
      </c>
      <c r="BK15" s="24">
        <v>0</v>
      </c>
      <c r="BL15" s="24">
        <v>0</v>
      </c>
      <c r="BM15" s="24">
        <v>1</v>
      </c>
      <c r="BN15" s="24">
        <v>0</v>
      </c>
      <c r="BO15" s="24">
        <v>0</v>
      </c>
      <c r="BP15" s="24">
        <v>0</v>
      </c>
      <c r="BQ15" s="24">
        <v>1</v>
      </c>
      <c r="BR15" s="24">
        <v>4</v>
      </c>
      <c r="BS15" s="24">
        <v>0</v>
      </c>
      <c r="BT15" s="24">
        <v>2</v>
      </c>
      <c r="BU15" s="24">
        <v>2</v>
      </c>
      <c r="BV15" s="24">
        <v>3</v>
      </c>
      <c r="BW15" s="24">
        <v>2</v>
      </c>
      <c r="BX15" s="24">
        <v>7</v>
      </c>
      <c r="BY15" s="24">
        <v>16</v>
      </c>
      <c r="BZ15" s="24">
        <v>0</v>
      </c>
      <c r="CA15" s="24">
        <v>15</v>
      </c>
      <c r="CB15" s="24">
        <v>22</v>
      </c>
      <c r="CC15" s="24">
        <v>0</v>
      </c>
      <c r="CD15" s="24">
        <v>0</v>
      </c>
      <c r="CE15" s="24">
        <v>0</v>
      </c>
      <c r="CF15" s="24">
        <v>0</v>
      </c>
      <c r="CG15" s="24">
        <v>0</v>
      </c>
      <c r="CH15" s="24">
        <v>175</v>
      </c>
      <c r="CI15" s="24">
        <v>6</v>
      </c>
      <c r="CJ15" s="24">
        <v>26</v>
      </c>
      <c r="CK15" s="24">
        <v>2</v>
      </c>
      <c r="CL15" s="24">
        <v>12</v>
      </c>
      <c r="CM15" s="24">
        <v>1</v>
      </c>
      <c r="CN15" s="24">
        <v>10</v>
      </c>
      <c r="CO15" s="24">
        <v>26</v>
      </c>
      <c r="CP15" s="24">
        <v>253</v>
      </c>
      <c r="CQ15" s="24">
        <v>6</v>
      </c>
      <c r="CR15" s="24">
        <v>1</v>
      </c>
      <c r="CS15" s="24">
        <v>7</v>
      </c>
      <c r="CT15" s="24">
        <v>1</v>
      </c>
      <c r="CU15" s="24">
        <v>1</v>
      </c>
      <c r="CV15" s="24">
        <v>52</v>
      </c>
      <c r="CW15" s="24">
        <v>2</v>
      </c>
      <c r="CX15" s="24">
        <v>19</v>
      </c>
      <c r="CY15" s="24">
        <v>3</v>
      </c>
      <c r="CZ15" s="24">
        <v>21</v>
      </c>
      <c r="DA15" s="24">
        <v>5</v>
      </c>
      <c r="DB15" s="24">
        <v>81</v>
      </c>
      <c r="DC15" s="24">
        <v>15</v>
      </c>
      <c r="DD15" s="24">
        <v>5</v>
      </c>
      <c r="DE15" s="24">
        <v>23</v>
      </c>
      <c r="DF15" s="24">
        <v>2</v>
      </c>
      <c r="DG15" s="24">
        <v>4</v>
      </c>
      <c r="DH15" s="24">
        <v>4</v>
      </c>
      <c r="DI15" s="24">
        <v>6</v>
      </c>
      <c r="DJ15" s="24">
        <v>36</v>
      </c>
      <c r="DK15" s="24">
        <v>1554</v>
      </c>
      <c r="DL15" s="24">
        <v>467</v>
      </c>
      <c r="DM15" s="24">
        <v>375</v>
      </c>
      <c r="DN15" s="24">
        <v>60</v>
      </c>
      <c r="DO15" s="24">
        <v>133</v>
      </c>
      <c r="DP15" s="24">
        <v>524</v>
      </c>
      <c r="DQ15" s="24">
        <v>127</v>
      </c>
      <c r="DR15" s="24">
        <v>92</v>
      </c>
      <c r="DS15" s="24">
        <v>380</v>
      </c>
      <c r="DT15" s="24">
        <v>6</v>
      </c>
      <c r="DU15" s="24">
        <v>6061</v>
      </c>
      <c r="DV15" s="24">
        <v>3375</v>
      </c>
      <c r="DW15" s="24">
        <v>186</v>
      </c>
      <c r="DX15" s="24">
        <v>392</v>
      </c>
      <c r="DY15" s="24">
        <v>2320</v>
      </c>
      <c r="DZ15" s="24">
        <v>1010</v>
      </c>
      <c r="EA15" s="24">
        <v>3992</v>
      </c>
      <c r="EB15" s="24">
        <v>2604</v>
      </c>
      <c r="EC15" s="24">
        <v>29</v>
      </c>
      <c r="ED15" s="24">
        <v>0</v>
      </c>
      <c r="EE15" s="24">
        <v>282</v>
      </c>
      <c r="EF15" s="24">
        <v>1</v>
      </c>
      <c r="EG15" s="24">
        <v>0</v>
      </c>
      <c r="EH15" s="24">
        <v>7</v>
      </c>
      <c r="EI15" s="24">
        <v>0</v>
      </c>
      <c r="EJ15" s="24">
        <v>0</v>
      </c>
      <c r="EK15" s="24">
        <v>42</v>
      </c>
      <c r="EL15" s="24">
        <v>432</v>
      </c>
      <c r="EM15" s="24">
        <v>0</v>
      </c>
      <c r="EN15" s="24">
        <v>29</v>
      </c>
      <c r="EO15" s="24">
        <v>661</v>
      </c>
      <c r="EP15" s="24">
        <v>1</v>
      </c>
      <c r="EQ15" s="24">
        <v>100</v>
      </c>
      <c r="ER15" s="24">
        <v>1</v>
      </c>
      <c r="ES15" s="24">
        <v>5147</v>
      </c>
      <c r="ET15" s="24">
        <v>63</v>
      </c>
      <c r="EU15" s="24">
        <v>1389</v>
      </c>
      <c r="EV15" s="24">
        <v>18</v>
      </c>
      <c r="EW15" s="24">
        <v>1</v>
      </c>
      <c r="EX15" s="24">
        <v>3</v>
      </c>
      <c r="EY15" s="24">
        <v>3</v>
      </c>
      <c r="EZ15" s="24">
        <v>34</v>
      </c>
      <c r="FA15" s="24">
        <v>2</v>
      </c>
      <c r="FB15" s="24">
        <v>32</v>
      </c>
      <c r="FC15" s="24">
        <v>31</v>
      </c>
      <c r="FD15" s="24">
        <v>3</v>
      </c>
      <c r="FE15" s="24">
        <v>83</v>
      </c>
      <c r="FF15" s="24">
        <v>18</v>
      </c>
      <c r="FG15" s="24">
        <v>6</v>
      </c>
      <c r="FH15" s="24">
        <v>4</v>
      </c>
      <c r="FI15" s="24">
        <v>0</v>
      </c>
      <c r="FJ15" s="24">
        <v>6</v>
      </c>
      <c r="FK15" s="24">
        <v>1</v>
      </c>
      <c r="FL15" s="24">
        <v>67</v>
      </c>
      <c r="FM15" s="24">
        <v>3</v>
      </c>
      <c r="FN15" s="24">
        <v>15</v>
      </c>
      <c r="FO15" s="24">
        <v>12</v>
      </c>
      <c r="FP15" s="24">
        <v>85</v>
      </c>
      <c r="FQ15" s="24">
        <v>1</v>
      </c>
      <c r="FR15" s="24">
        <v>61</v>
      </c>
      <c r="FS15" s="24">
        <v>46</v>
      </c>
      <c r="FT15" s="24">
        <v>391</v>
      </c>
      <c r="FU15" s="24">
        <v>136</v>
      </c>
      <c r="FV15" s="24">
        <v>8</v>
      </c>
      <c r="FW15" s="24">
        <v>43</v>
      </c>
      <c r="FX15" s="24">
        <v>139</v>
      </c>
      <c r="FY15" s="24">
        <v>60</v>
      </c>
      <c r="FZ15" s="24">
        <v>3</v>
      </c>
      <c r="GA15" s="24">
        <v>6</v>
      </c>
      <c r="GB15" s="24">
        <v>60</v>
      </c>
      <c r="GC15" s="24">
        <v>1</v>
      </c>
      <c r="GD15" s="24">
        <v>43</v>
      </c>
      <c r="GE15" s="24">
        <v>62</v>
      </c>
      <c r="GF15" s="24">
        <v>4</v>
      </c>
      <c r="GG15" s="24">
        <v>124</v>
      </c>
      <c r="GH15" s="24">
        <v>5</v>
      </c>
      <c r="GI15" s="24">
        <v>48</v>
      </c>
      <c r="GJ15" s="24">
        <v>56</v>
      </c>
      <c r="GK15" s="24">
        <v>2</v>
      </c>
      <c r="GL15" s="24">
        <v>1</v>
      </c>
      <c r="GM15" s="24">
        <v>6</v>
      </c>
      <c r="GN15" s="24">
        <v>1</v>
      </c>
      <c r="GO15" s="24">
        <v>40</v>
      </c>
      <c r="GP15" s="24">
        <v>13</v>
      </c>
      <c r="GQ15" s="24">
        <v>14</v>
      </c>
      <c r="GR15" s="24">
        <v>27</v>
      </c>
      <c r="GS15" s="24">
        <v>1</v>
      </c>
      <c r="GT15" s="24">
        <v>6</v>
      </c>
      <c r="GU15" s="24">
        <v>19</v>
      </c>
      <c r="GV15" s="24">
        <v>0</v>
      </c>
      <c r="GW15" s="24">
        <v>87</v>
      </c>
      <c r="GX15" s="24">
        <v>1</v>
      </c>
      <c r="GY15" s="24">
        <v>40</v>
      </c>
      <c r="GZ15" s="24">
        <v>32</v>
      </c>
      <c r="HA15" s="24">
        <v>139</v>
      </c>
      <c r="HB15" s="24">
        <v>0</v>
      </c>
      <c r="HC15" s="24">
        <v>0</v>
      </c>
      <c r="HD15" s="24">
        <v>88</v>
      </c>
      <c r="HE15" s="24">
        <v>16</v>
      </c>
      <c r="HF15" s="24">
        <v>188</v>
      </c>
      <c r="HG15" s="24">
        <v>21</v>
      </c>
      <c r="HH15" s="24">
        <v>154</v>
      </c>
      <c r="HI15" s="24">
        <v>4</v>
      </c>
      <c r="HJ15" s="24">
        <v>29</v>
      </c>
      <c r="HK15" s="24">
        <v>632</v>
      </c>
      <c r="HL15" s="24">
        <v>178</v>
      </c>
      <c r="HM15" s="24">
        <v>3</v>
      </c>
      <c r="HN15" s="24">
        <v>1</v>
      </c>
      <c r="HO15" s="24">
        <v>25</v>
      </c>
      <c r="HP15" s="24">
        <v>3</v>
      </c>
      <c r="HQ15" s="24">
        <v>10</v>
      </c>
      <c r="HR15" s="24">
        <v>60</v>
      </c>
      <c r="HS15" s="24">
        <v>19</v>
      </c>
      <c r="HT15" s="24">
        <v>9</v>
      </c>
      <c r="HU15" s="24">
        <v>93</v>
      </c>
      <c r="HV15" s="24">
        <v>138</v>
      </c>
      <c r="HW15" s="24">
        <v>40</v>
      </c>
      <c r="HX15" s="24">
        <v>5</v>
      </c>
      <c r="HY15" s="24">
        <v>1</v>
      </c>
      <c r="HZ15" s="24">
        <v>289</v>
      </c>
      <c r="IA15" s="24">
        <v>175</v>
      </c>
      <c r="IB15" s="24">
        <v>757</v>
      </c>
      <c r="IC15" s="24">
        <v>1582</v>
      </c>
      <c r="ID15" s="24">
        <v>0</v>
      </c>
      <c r="IE15" s="24">
        <v>0</v>
      </c>
      <c r="IF15" s="24">
        <v>0</v>
      </c>
      <c r="IG15" s="24">
        <v>1</v>
      </c>
      <c r="IH15" s="24">
        <v>41180</v>
      </c>
    </row>
    <row r="16" spans="1:242" x14ac:dyDescent="0.25">
      <c r="A16" s="62" t="s">
        <v>10</v>
      </c>
      <c r="B16" s="2" t="s">
        <v>405</v>
      </c>
      <c r="C16" s="24">
        <v>0</v>
      </c>
      <c r="D16" s="24">
        <v>0</v>
      </c>
      <c r="E16" s="24">
        <v>0</v>
      </c>
      <c r="F16" s="24">
        <v>1</v>
      </c>
      <c r="G16" s="24">
        <v>0</v>
      </c>
      <c r="H16" s="24">
        <v>35</v>
      </c>
      <c r="I16" s="24">
        <v>0</v>
      </c>
      <c r="J16" s="24">
        <v>8</v>
      </c>
      <c r="K16" s="24">
        <v>1</v>
      </c>
      <c r="L16" s="24">
        <v>1</v>
      </c>
      <c r="M16" s="24">
        <v>0</v>
      </c>
      <c r="N16" s="24">
        <v>0</v>
      </c>
      <c r="O16" s="24">
        <v>0</v>
      </c>
      <c r="P16" s="24">
        <v>0</v>
      </c>
      <c r="Q16" s="24">
        <v>0</v>
      </c>
      <c r="R16" s="24">
        <v>0</v>
      </c>
      <c r="S16" s="24">
        <v>3</v>
      </c>
      <c r="T16" s="24">
        <v>0</v>
      </c>
      <c r="U16" s="24">
        <v>13</v>
      </c>
      <c r="V16" s="24">
        <v>46</v>
      </c>
      <c r="W16" s="24">
        <v>1</v>
      </c>
      <c r="X16" s="24">
        <v>54</v>
      </c>
      <c r="Y16" s="24">
        <v>40</v>
      </c>
      <c r="Z16" s="24">
        <v>2</v>
      </c>
      <c r="AA16" s="24">
        <v>2</v>
      </c>
      <c r="AB16" s="24">
        <v>379</v>
      </c>
      <c r="AC16" s="24">
        <v>1</v>
      </c>
      <c r="AD16" s="24">
        <v>29</v>
      </c>
      <c r="AE16" s="24">
        <v>1</v>
      </c>
      <c r="AF16" s="24">
        <v>15</v>
      </c>
      <c r="AG16" s="24">
        <v>32</v>
      </c>
      <c r="AH16" s="24">
        <v>203</v>
      </c>
      <c r="AI16" s="24">
        <v>4</v>
      </c>
      <c r="AJ16" s="24">
        <v>3</v>
      </c>
      <c r="AK16" s="24">
        <v>158</v>
      </c>
      <c r="AL16" s="24">
        <v>14</v>
      </c>
      <c r="AM16" s="24">
        <v>4</v>
      </c>
      <c r="AN16" s="24">
        <v>2</v>
      </c>
      <c r="AO16" s="24">
        <v>165</v>
      </c>
      <c r="AP16" s="24">
        <v>8</v>
      </c>
      <c r="AQ16" s="24">
        <v>22</v>
      </c>
      <c r="AR16" s="24">
        <v>3</v>
      </c>
      <c r="AS16" s="24">
        <v>36</v>
      </c>
      <c r="AT16" s="24">
        <v>0</v>
      </c>
      <c r="AU16" s="24">
        <v>0</v>
      </c>
      <c r="AV16" s="24">
        <v>7</v>
      </c>
      <c r="AW16" s="24">
        <v>8</v>
      </c>
      <c r="AX16" s="24">
        <v>18</v>
      </c>
      <c r="AY16" s="24">
        <v>1</v>
      </c>
      <c r="AZ16" s="24">
        <v>4</v>
      </c>
      <c r="BA16" s="24">
        <v>3</v>
      </c>
      <c r="BB16" s="24">
        <v>24</v>
      </c>
      <c r="BC16" s="24">
        <v>22</v>
      </c>
      <c r="BD16" s="24">
        <v>89</v>
      </c>
      <c r="BE16" s="24">
        <v>17</v>
      </c>
      <c r="BF16" s="24">
        <v>4</v>
      </c>
      <c r="BG16" s="24">
        <v>4</v>
      </c>
      <c r="BH16" s="24">
        <v>109</v>
      </c>
      <c r="BI16" s="24">
        <v>0</v>
      </c>
      <c r="BJ16" s="24">
        <v>78</v>
      </c>
      <c r="BK16" s="24">
        <v>0</v>
      </c>
      <c r="BL16" s="24">
        <v>0</v>
      </c>
      <c r="BM16" s="24">
        <v>2</v>
      </c>
      <c r="BN16" s="24">
        <v>2</v>
      </c>
      <c r="BO16" s="24">
        <v>2</v>
      </c>
      <c r="BP16" s="24">
        <v>1</v>
      </c>
      <c r="BQ16" s="24">
        <v>3</v>
      </c>
      <c r="BR16" s="24">
        <v>1</v>
      </c>
      <c r="BS16" s="24">
        <v>0</v>
      </c>
      <c r="BT16" s="24">
        <v>1</v>
      </c>
      <c r="BU16" s="24">
        <v>2</v>
      </c>
      <c r="BV16" s="24">
        <v>1</v>
      </c>
      <c r="BW16" s="24">
        <v>0</v>
      </c>
      <c r="BX16" s="24">
        <v>5</v>
      </c>
      <c r="BY16" s="24">
        <v>14</v>
      </c>
      <c r="BZ16" s="24">
        <v>0</v>
      </c>
      <c r="CA16" s="24">
        <v>0</v>
      </c>
      <c r="CB16" s="24">
        <v>16</v>
      </c>
      <c r="CC16" s="24">
        <v>6</v>
      </c>
      <c r="CD16" s="24">
        <v>0</v>
      </c>
      <c r="CE16" s="24">
        <v>0</v>
      </c>
      <c r="CF16" s="24">
        <v>0</v>
      </c>
      <c r="CG16" s="24">
        <v>2</v>
      </c>
      <c r="CH16" s="24">
        <v>69</v>
      </c>
      <c r="CI16" s="24">
        <v>2</v>
      </c>
      <c r="CJ16" s="24">
        <v>58</v>
      </c>
      <c r="CK16" s="24">
        <v>2</v>
      </c>
      <c r="CL16" s="24">
        <v>0</v>
      </c>
      <c r="CM16" s="24">
        <v>0</v>
      </c>
      <c r="CN16" s="24">
        <v>1</v>
      </c>
      <c r="CO16" s="24">
        <v>53</v>
      </c>
      <c r="CP16" s="24">
        <v>248</v>
      </c>
      <c r="CQ16" s="24">
        <v>6</v>
      </c>
      <c r="CR16" s="24">
        <v>0</v>
      </c>
      <c r="CS16" s="24">
        <v>9</v>
      </c>
      <c r="CT16" s="24">
        <v>6</v>
      </c>
      <c r="CU16" s="24">
        <v>5</v>
      </c>
      <c r="CV16" s="24">
        <v>30</v>
      </c>
      <c r="CW16" s="24">
        <v>1</v>
      </c>
      <c r="CX16" s="24">
        <v>50</v>
      </c>
      <c r="CY16" s="24">
        <v>3</v>
      </c>
      <c r="CZ16" s="24">
        <v>19</v>
      </c>
      <c r="DA16" s="24">
        <v>1</v>
      </c>
      <c r="DB16" s="24">
        <v>46</v>
      </c>
      <c r="DC16" s="24">
        <v>13</v>
      </c>
      <c r="DD16" s="24">
        <v>8</v>
      </c>
      <c r="DE16" s="24">
        <v>50</v>
      </c>
      <c r="DF16" s="24">
        <v>3</v>
      </c>
      <c r="DG16" s="24">
        <v>14</v>
      </c>
      <c r="DH16" s="24">
        <v>2</v>
      </c>
      <c r="DI16" s="24">
        <v>18</v>
      </c>
      <c r="DJ16" s="24">
        <v>15</v>
      </c>
      <c r="DK16" s="24">
        <v>971</v>
      </c>
      <c r="DL16" s="24">
        <v>183</v>
      </c>
      <c r="DM16" s="24">
        <v>470</v>
      </c>
      <c r="DN16" s="24">
        <v>37</v>
      </c>
      <c r="DO16" s="24">
        <v>92</v>
      </c>
      <c r="DP16" s="24">
        <v>460</v>
      </c>
      <c r="DQ16" s="24">
        <v>169</v>
      </c>
      <c r="DR16" s="24">
        <v>70</v>
      </c>
      <c r="DS16" s="24">
        <v>302</v>
      </c>
      <c r="DT16" s="24">
        <v>18</v>
      </c>
      <c r="DU16" s="24">
        <v>7525</v>
      </c>
      <c r="DV16" s="24">
        <v>2955</v>
      </c>
      <c r="DW16" s="24">
        <v>113</v>
      </c>
      <c r="DX16" s="24">
        <v>299</v>
      </c>
      <c r="DY16" s="24">
        <v>1369</v>
      </c>
      <c r="DZ16" s="24">
        <v>558</v>
      </c>
      <c r="EA16" s="24">
        <v>2498</v>
      </c>
      <c r="EB16" s="24">
        <v>7210</v>
      </c>
      <c r="EC16" s="24">
        <v>39</v>
      </c>
      <c r="ED16" s="24">
        <v>1</v>
      </c>
      <c r="EE16" s="24">
        <v>193</v>
      </c>
      <c r="EF16" s="24">
        <v>0</v>
      </c>
      <c r="EG16" s="24">
        <v>50</v>
      </c>
      <c r="EH16" s="24">
        <v>18</v>
      </c>
      <c r="EI16" s="24">
        <v>0</v>
      </c>
      <c r="EJ16" s="24">
        <v>0</v>
      </c>
      <c r="EK16" s="24">
        <v>24</v>
      </c>
      <c r="EL16" s="24">
        <v>221</v>
      </c>
      <c r="EM16" s="24">
        <v>0</v>
      </c>
      <c r="EN16" s="24">
        <v>12</v>
      </c>
      <c r="EO16" s="24">
        <v>440</v>
      </c>
      <c r="EP16" s="24">
        <v>0</v>
      </c>
      <c r="EQ16" s="24">
        <v>69</v>
      </c>
      <c r="ER16" s="24">
        <v>2</v>
      </c>
      <c r="ES16" s="24">
        <v>4902</v>
      </c>
      <c r="ET16" s="24">
        <v>54</v>
      </c>
      <c r="EU16" s="24">
        <v>791</v>
      </c>
      <c r="EV16" s="24">
        <v>41</v>
      </c>
      <c r="EW16" s="24">
        <v>4</v>
      </c>
      <c r="EX16" s="24">
        <v>1</v>
      </c>
      <c r="EY16" s="24">
        <v>3</v>
      </c>
      <c r="EZ16" s="24">
        <v>7</v>
      </c>
      <c r="FA16" s="24">
        <v>3</v>
      </c>
      <c r="FB16" s="24">
        <v>18</v>
      </c>
      <c r="FC16" s="24">
        <v>33</v>
      </c>
      <c r="FD16" s="24">
        <v>4</v>
      </c>
      <c r="FE16" s="24">
        <v>95</v>
      </c>
      <c r="FF16" s="24">
        <v>15</v>
      </c>
      <c r="FG16" s="24">
        <v>11</v>
      </c>
      <c r="FH16" s="24">
        <v>1</v>
      </c>
      <c r="FI16" s="24">
        <v>0</v>
      </c>
      <c r="FJ16" s="24">
        <v>2</v>
      </c>
      <c r="FK16" s="24">
        <v>0</v>
      </c>
      <c r="FL16" s="24">
        <v>58</v>
      </c>
      <c r="FM16" s="24">
        <v>1</v>
      </c>
      <c r="FN16" s="24">
        <v>4</v>
      </c>
      <c r="FO16" s="24">
        <v>20</v>
      </c>
      <c r="FP16" s="24">
        <v>13</v>
      </c>
      <c r="FQ16" s="24">
        <v>0</v>
      </c>
      <c r="FR16" s="24">
        <v>50</v>
      </c>
      <c r="FS16" s="24">
        <v>23</v>
      </c>
      <c r="FT16" s="24">
        <v>78</v>
      </c>
      <c r="FU16" s="24">
        <v>31</v>
      </c>
      <c r="FV16" s="24">
        <v>8</v>
      </c>
      <c r="FW16" s="24">
        <v>24</v>
      </c>
      <c r="FX16" s="24">
        <v>32</v>
      </c>
      <c r="FY16" s="24">
        <v>70</v>
      </c>
      <c r="FZ16" s="24">
        <v>11</v>
      </c>
      <c r="GA16" s="24">
        <v>2</v>
      </c>
      <c r="GB16" s="24">
        <v>27</v>
      </c>
      <c r="GC16" s="24">
        <v>0</v>
      </c>
      <c r="GD16" s="24">
        <v>72</v>
      </c>
      <c r="GE16" s="24">
        <v>25</v>
      </c>
      <c r="GF16" s="24">
        <v>7</v>
      </c>
      <c r="GG16" s="24">
        <v>64</v>
      </c>
      <c r="GH16" s="24">
        <v>10</v>
      </c>
      <c r="GI16" s="24">
        <v>86</v>
      </c>
      <c r="GJ16" s="24">
        <v>57</v>
      </c>
      <c r="GK16" s="24">
        <v>0</v>
      </c>
      <c r="GL16" s="24">
        <v>1</v>
      </c>
      <c r="GM16" s="24">
        <v>16</v>
      </c>
      <c r="GN16" s="24">
        <v>5</v>
      </c>
      <c r="GO16" s="24">
        <v>63</v>
      </c>
      <c r="GP16" s="24">
        <v>10</v>
      </c>
      <c r="GQ16" s="24">
        <v>16</v>
      </c>
      <c r="GR16" s="24">
        <v>18</v>
      </c>
      <c r="GS16" s="24">
        <v>1</v>
      </c>
      <c r="GT16" s="24">
        <v>4</v>
      </c>
      <c r="GU16" s="24">
        <v>19</v>
      </c>
      <c r="GV16" s="24">
        <v>1</v>
      </c>
      <c r="GW16" s="24">
        <v>128</v>
      </c>
      <c r="GX16" s="24">
        <v>4</v>
      </c>
      <c r="GY16" s="24">
        <v>47</v>
      </c>
      <c r="GZ16" s="24">
        <v>27</v>
      </c>
      <c r="HA16" s="24">
        <v>54</v>
      </c>
      <c r="HB16" s="24">
        <v>0</v>
      </c>
      <c r="HC16" s="24">
        <v>1</v>
      </c>
      <c r="HD16" s="24">
        <v>86</v>
      </c>
      <c r="HE16" s="24">
        <v>14</v>
      </c>
      <c r="HF16" s="24">
        <v>230</v>
      </c>
      <c r="HG16" s="24">
        <v>24</v>
      </c>
      <c r="HH16" s="24">
        <v>110</v>
      </c>
      <c r="HI16" s="24">
        <v>5</v>
      </c>
      <c r="HJ16" s="24">
        <v>48</v>
      </c>
      <c r="HK16" s="24">
        <v>370</v>
      </c>
      <c r="HL16" s="24">
        <v>159</v>
      </c>
      <c r="HM16" s="24">
        <v>5</v>
      </c>
      <c r="HN16" s="24">
        <v>4</v>
      </c>
      <c r="HO16" s="24">
        <v>5</v>
      </c>
      <c r="HP16" s="24">
        <v>2</v>
      </c>
      <c r="HQ16" s="24">
        <v>1</v>
      </c>
      <c r="HR16" s="24">
        <v>112</v>
      </c>
      <c r="HS16" s="24">
        <v>22</v>
      </c>
      <c r="HT16" s="24">
        <v>12</v>
      </c>
      <c r="HU16" s="24">
        <v>121</v>
      </c>
      <c r="HV16" s="24">
        <v>111</v>
      </c>
      <c r="HW16" s="24">
        <v>36</v>
      </c>
      <c r="HX16" s="24">
        <v>9</v>
      </c>
      <c r="HY16" s="24">
        <v>2</v>
      </c>
      <c r="HZ16" s="24">
        <v>283</v>
      </c>
      <c r="IA16" s="24">
        <v>232</v>
      </c>
      <c r="IB16" s="24">
        <v>733</v>
      </c>
      <c r="IC16" s="24">
        <v>1851</v>
      </c>
      <c r="ID16" s="24">
        <v>0</v>
      </c>
      <c r="IE16" s="24">
        <v>0</v>
      </c>
      <c r="IF16" s="24">
        <v>0</v>
      </c>
      <c r="IG16" s="24">
        <v>4</v>
      </c>
      <c r="IH16" s="24">
        <v>40596</v>
      </c>
    </row>
    <row r="17" spans="1:242" x14ac:dyDescent="0.25">
      <c r="A17" s="62" t="s">
        <v>4</v>
      </c>
      <c r="B17" s="2" t="s">
        <v>406</v>
      </c>
      <c r="C17" s="24">
        <v>0</v>
      </c>
      <c r="D17" s="24">
        <v>0</v>
      </c>
      <c r="E17" s="24">
        <v>0</v>
      </c>
      <c r="F17" s="24">
        <v>1</v>
      </c>
      <c r="G17" s="24">
        <v>0</v>
      </c>
      <c r="H17" s="24">
        <v>13</v>
      </c>
      <c r="I17" s="24">
        <v>0</v>
      </c>
      <c r="J17" s="24">
        <v>8</v>
      </c>
      <c r="K17" s="24">
        <v>1</v>
      </c>
      <c r="L17" s="24">
        <v>0</v>
      </c>
      <c r="M17" s="24">
        <v>0</v>
      </c>
      <c r="N17" s="24">
        <v>0</v>
      </c>
      <c r="O17" s="24">
        <v>0</v>
      </c>
      <c r="P17" s="24">
        <v>0</v>
      </c>
      <c r="Q17" s="24">
        <v>0</v>
      </c>
      <c r="R17" s="24">
        <v>0</v>
      </c>
      <c r="S17" s="24">
        <v>4</v>
      </c>
      <c r="T17" s="24">
        <v>2</v>
      </c>
      <c r="U17" s="24">
        <v>24</v>
      </c>
      <c r="V17" s="24">
        <v>10</v>
      </c>
      <c r="W17" s="24">
        <v>0</v>
      </c>
      <c r="X17" s="24">
        <v>45</v>
      </c>
      <c r="Y17" s="24">
        <v>34</v>
      </c>
      <c r="Z17" s="24">
        <v>19</v>
      </c>
      <c r="AA17" s="24">
        <v>18</v>
      </c>
      <c r="AB17" s="24">
        <v>318</v>
      </c>
      <c r="AC17" s="24">
        <v>0</v>
      </c>
      <c r="AD17" s="24">
        <v>20</v>
      </c>
      <c r="AE17" s="24">
        <v>1</v>
      </c>
      <c r="AF17" s="24">
        <v>44</v>
      </c>
      <c r="AG17" s="24">
        <v>59</v>
      </c>
      <c r="AH17" s="24">
        <v>276</v>
      </c>
      <c r="AI17" s="24">
        <v>4</v>
      </c>
      <c r="AJ17" s="24">
        <v>2</v>
      </c>
      <c r="AK17" s="24">
        <v>155</v>
      </c>
      <c r="AL17" s="24">
        <v>33</v>
      </c>
      <c r="AM17" s="24">
        <v>12</v>
      </c>
      <c r="AN17" s="24">
        <v>10</v>
      </c>
      <c r="AO17" s="24">
        <v>227</v>
      </c>
      <c r="AP17" s="24">
        <v>4</v>
      </c>
      <c r="AQ17" s="24">
        <v>28</v>
      </c>
      <c r="AR17" s="24">
        <v>1</v>
      </c>
      <c r="AS17" s="24">
        <v>58</v>
      </c>
      <c r="AT17" s="24">
        <v>0</v>
      </c>
      <c r="AU17" s="24">
        <v>0</v>
      </c>
      <c r="AV17" s="24">
        <v>0</v>
      </c>
      <c r="AW17" s="24">
        <v>4</v>
      </c>
      <c r="AX17" s="24">
        <v>19</v>
      </c>
      <c r="AY17" s="24">
        <v>0</v>
      </c>
      <c r="AZ17" s="24">
        <v>4</v>
      </c>
      <c r="BA17" s="24">
        <v>8</v>
      </c>
      <c r="BB17" s="24">
        <v>11</v>
      </c>
      <c r="BC17" s="24">
        <v>24</v>
      </c>
      <c r="BD17" s="24">
        <v>98</v>
      </c>
      <c r="BE17" s="24">
        <v>10</v>
      </c>
      <c r="BF17" s="24">
        <v>6</v>
      </c>
      <c r="BG17" s="24">
        <v>2</v>
      </c>
      <c r="BH17" s="24">
        <v>209</v>
      </c>
      <c r="BI17" s="24">
        <v>0</v>
      </c>
      <c r="BJ17" s="24">
        <v>69</v>
      </c>
      <c r="BK17" s="24">
        <v>0</v>
      </c>
      <c r="BL17" s="24">
        <v>0</v>
      </c>
      <c r="BM17" s="24">
        <v>0</v>
      </c>
      <c r="BN17" s="24">
        <v>0</v>
      </c>
      <c r="BO17" s="24">
        <v>0</v>
      </c>
      <c r="BP17" s="24">
        <v>0</v>
      </c>
      <c r="BQ17" s="24">
        <v>0</v>
      </c>
      <c r="BR17" s="24">
        <v>1</v>
      </c>
      <c r="BS17" s="24">
        <v>0</v>
      </c>
      <c r="BT17" s="24">
        <v>0</v>
      </c>
      <c r="BU17" s="24">
        <v>1</v>
      </c>
      <c r="BV17" s="24">
        <v>0</v>
      </c>
      <c r="BW17" s="24">
        <v>0</v>
      </c>
      <c r="BX17" s="24">
        <v>7</v>
      </c>
      <c r="BY17" s="24">
        <v>17</v>
      </c>
      <c r="BZ17" s="24">
        <v>0</v>
      </c>
      <c r="CA17" s="24">
        <v>7</v>
      </c>
      <c r="CB17" s="24">
        <v>22</v>
      </c>
      <c r="CC17" s="24">
        <v>1</v>
      </c>
      <c r="CD17" s="24">
        <v>0</v>
      </c>
      <c r="CE17" s="24">
        <v>0</v>
      </c>
      <c r="CF17" s="24">
        <v>0</v>
      </c>
      <c r="CG17" s="24">
        <v>5</v>
      </c>
      <c r="CH17" s="24">
        <v>171</v>
      </c>
      <c r="CI17" s="24">
        <v>12</v>
      </c>
      <c r="CJ17" s="24">
        <v>19</v>
      </c>
      <c r="CK17" s="24">
        <v>3</v>
      </c>
      <c r="CL17" s="24">
        <v>3</v>
      </c>
      <c r="CM17" s="24">
        <v>5</v>
      </c>
      <c r="CN17" s="24">
        <v>17</v>
      </c>
      <c r="CO17" s="24">
        <v>38</v>
      </c>
      <c r="CP17" s="24">
        <v>168</v>
      </c>
      <c r="CQ17" s="24">
        <v>3</v>
      </c>
      <c r="CR17" s="24">
        <v>3</v>
      </c>
      <c r="CS17" s="24">
        <v>8</v>
      </c>
      <c r="CT17" s="24">
        <v>5</v>
      </c>
      <c r="CU17" s="24">
        <v>0</v>
      </c>
      <c r="CV17" s="24">
        <v>69</v>
      </c>
      <c r="CW17" s="24">
        <v>0</v>
      </c>
      <c r="CX17" s="24">
        <v>14</v>
      </c>
      <c r="CY17" s="24">
        <v>0</v>
      </c>
      <c r="CZ17" s="24">
        <v>16</v>
      </c>
      <c r="DA17" s="24">
        <v>2</v>
      </c>
      <c r="DB17" s="24">
        <v>35</v>
      </c>
      <c r="DC17" s="24">
        <v>5</v>
      </c>
      <c r="DD17" s="24">
        <v>6</v>
      </c>
      <c r="DE17" s="24">
        <v>10</v>
      </c>
      <c r="DF17" s="24">
        <v>0</v>
      </c>
      <c r="DG17" s="24">
        <v>7</v>
      </c>
      <c r="DH17" s="24">
        <v>2</v>
      </c>
      <c r="DI17" s="24">
        <v>10</v>
      </c>
      <c r="DJ17" s="24">
        <v>37</v>
      </c>
      <c r="DK17" s="24">
        <v>1133</v>
      </c>
      <c r="DL17" s="24">
        <v>390</v>
      </c>
      <c r="DM17" s="24">
        <v>468</v>
      </c>
      <c r="DN17" s="24">
        <v>29</v>
      </c>
      <c r="DO17" s="24">
        <v>171</v>
      </c>
      <c r="DP17" s="24">
        <v>529</v>
      </c>
      <c r="DQ17" s="24">
        <v>152</v>
      </c>
      <c r="DR17" s="24">
        <v>85</v>
      </c>
      <c r="DS17" s="24">
        <v>384</v>
      </c>
      <c r="DT17" s="24">
        <v>5</v>
      </c>
      <c r="DU17" s="24">
        <v>6744</v>
      </c>
      <c r="DV17" s="24">
        <v>4260</v>
      </c>
      <c r="DW17" s="24">
        <v>174</v>
      </c>
      <c r="DX17" s="24">
        <v>392</v>
      </c>
      <c r="DY17" s="24">
        <v>1687</v>
      </c>
      <c r="DZ17" s="24">
        <v>543</v>
      </c>
      <c r="EA17" s="24">
        <v>4099</v>
      </c>
      <c r="EB17" s="24">
        <v>4802</v>
      </c>
      <c r="EC17" s="24">
        <v>40</v>
      </c>
      <c r="ED17" s="24">
        <v>1</v>
      </c>
      <c r="EE17" s="24">
        <v>118</v>
      </c>
      <c r="EF17" s="24">
        <v>1</v>
      </c>
      <c r="EG17" s="24">
        <v>3</v>
      </c>
      <c r="EH17" s="24">
        <v>2</v>
      </c>
      <c r="EI17" s="24">
        <v>2</v>
      </c>
      <c r="EJ17" s="24">
        <v>0</v>
      </c>
      <c r="EK17" s="24">
        <v>14</v>
      </c>
      <c r="EL17" s="24">
        <v>381</v>
      </c>
      <c r="EM17" s="24">
        <v>0</v>
      </c>
      <c r="EN17" s="24">
        <v>25</v>
      </c>
      <c r="EO17" s="24">
        <v>406</v>
      </c>
      <c r="EP17" s="24">
        <v>0</v>
      </c>
      <c r="EQ17" s="24">
        <v>47</v>
      </c>
      <c r="ER17" s="24">
        <v>0</v>
      </c>
      <c r="ES17" s="24">
        <v>4184</v>
      </c>
      <c r="ET17" s="24">
        <v>24</v>
      </c>
      <c r="EU17" s="24">
        <v>365</v>
      </c>
      <c r="EV17" s="24">
        <v>36</v>
      </c>
      <c r="EW17" s="24">
        <v>1</v>
      </c>
      <c r="EX17" s="24">
        <v>3</v>
      </c>
      <c r="EY17" s="24">
        <v>0</v>
      </c>
      <c r="EZ17" s="24">
        <v>16</v>
      </c>
      <c r="FA17" s="24">
        <v>0</v>
      </c>
      <c r="FB17" s="24">
        <v>25</v>
      </c>
      <c r="FC17" s="24">
        <v>12</v>
      </c>
      <c r="FD17" s="24">
        <v>2</v>
      </c>
      <c r="FE17" s="24">
        <v>94</v>
      </c>
      <c r="FF17" s="24">
        <v>7</v>
      </c>
      <c r="FG17" s="24">
        <v>12</v>
      </c>
      <c r="FH17" s="24">
        <v>5</v>
      </c>
      <c r="FI17" s="24">
        <v>1</v>
      </c>
      <c r="FJ17" s="24">
        <v>6</v>
      </c>
      <c r="FK17" s="24">
        <v>0</v>
      </c>
      <c r="FL17" s="24">
        <v>89</v>
      </c>
      <c r="FM17" s="24">
        <v>1</v>
      </c>
      <c r="FN17" s="24">
        <v>11</v>
      </c>
      <c r="FO17" s="24">
        <v>17</v>
      </c>
      <c r="FP17" s="24">
        <v>20</v>
      </c>
      <c r="FQ17" s="24">
        <v>0</v>
      </c>
      <c r="FR17" s="24">
        <v>32</v>
      </c>
      <c r="FS17" s="24">
        <v>35</v>
      </c>
      <c r="FT17" s="24">
        <v>242</v>
      </c>
      <c r="FU17" s="24">
        <v>30</v>
      </c>
      <c r="FV17" s="24">
        <v>5</v>
      </c>
      <c r="FW17" s="24">
        <v>26</v>
      </c>
      <c r="FX17" s="24">
        <v>42</v>
      </c>
      <c r="FY17" s="24">
        <v>92</v>
      </c>
      <c r="FZ17" s="24">
        <v>5</v>
      </c>
      <c r="GA17" s="24">
        <v>1</v>
      </c>
      <c r="GB17" s="24">
        <v>55</v>
      </c>
      <c r="GC17" s="24">
        <v>0</v>
      </c>
      <c r="GD17" s="24">
        <v>54</v>
      </c>
      <c r="GE17" s="24">
        <v>73</v>
      </c>
      <c r="GF17" s="24">
        <v>7</v>
      </c>
      <c r="GG17" s="24">
        <v>60</v>
      </c>
      <c r="GH17" s="24">
        <v>1</v>
      </c>
      <c r="GI17" s="24">
        <v>52</v>
      </c>
      <c r="GJ17" s="24">
        <v>20</v>
      </c>
      <c r="GK17" s="24">
        <v>3</v>
      </c>
      <c r="GL17" s="24">
        <v>0</v>
      </c>
      <c r="GM17" s="24">
        <v>5</v>
      </c>
      <c r="GN17" s="24">
        <v>2</v>
      </c>
      <c r="GO17" s="24">
        <v>44</v>
      </c>
      <c r="GP17" s="24">
        <v>5</v>
      </c>
      <c r="GQ17" s="24">
        <v>17</v>
      </c>
      <c r="GR17" s="24">
        <v>63</v>
      </c>
      <c r="GS17" s="24">
        <v>1</v>
      </c>
      <c r="GT17" s="24">
        <v>4</v>
      </c>
      <c r="GU17" s="24">
        <v>11</v>
      </c>
      <c r="GV17" s="24">
        <v>1</v>
      </c>
      <c r="GW17" s="24">
        <v>121</v>
      </c>
      <c r="GX17" s="24">
        <v>1</v>
      </c>
      <c r="GY17" s="24">
        <v>25</v>
      </c>
      <c r="GZ17" s="24">
        <v>22</v>
      </c>
      <c r="HA17" s="24">
        <v>70</v>
      </c>
      <c r="HB17" s="24">
        <v>1</v>
      </c>
      <c r="HC17" s="24">
        <v>0</v>
      </c>
      <c r="HD17" s="24">
        <v>65</v>
      </c>
      <c r="HE17" s="24">
        <v>17</v>
      </c>
      <c r="HF17" s="24">
        <v>70</v>
      </c>
      <c r="HG17" s="24">
        <v>17</v>
      </c>
      <c r="HH17" s="24">
        <v>145</v>
      </c>
      <c r="HI17" s="24">
        <v>5</v>
      </c>
      <c r="HJ17" s="24">
        <v>31</v>
      </c>
      <c r="HK17" s="24">
        <v>461</v>
      </c>
      <c r="HL17" s="24">
        <v>120</v>
      </c>
      <c r="HM17" s="24">
        <v>0</v>
      </c>
      <c r="HN17" s="24">
        <v>8</v>
      </c>
      <c r="HO17" s="24">
        <v>2</v>
      </c>
      <c r="HP17" s="24">
        <v>1</v>
      </c>
      <c r="HQ17" s="24">
        <v>4</v>
      </c>
      <c r="HR17" s="24">
        <v>115</v>
      </c>
      <c r="HS17" s="24">
        <v>22</v>
      </c>
      <c r="HT17" s="24">
        <v>5</v>
      </c>
      <c r="HU17" s="24">
        <v>80</v>
      </c>
      <c r="HV17" s="24">
        <v>115</v>
      </c>
      <c r="HW17" s="24">
        <v>52</v>
      </c>
      <c r="HX17" s="24">
        <v>13</v>
      </c>
      <c r="HY17" s="24">
        <v>2</v>
      </c>
      <c r="HZ17" s="24">
        <v>170</v>
      </c>
      <c r="IA17" s="24">
        <v>164</v>
      </c>
      <c r="IB17" s="24">
        <v>695</v>
      </c>
      <c r="IC17" s="24">
        <v>1635</v>
      </c>
      <c r="ID17" s="24">
        <v>0</v>
      </c>
      <c r="IE17" s="24">
        <v>0</v>
      </c>
      <c r="IF17" s="24">
        <v>0</v>
      </c>
      <c r="IG17" s="24">
        <v>1</v>
      </c>
      <c r="IH17" s="24">
        <v>39885</v>
      </c>
    </row>
    <row r="18" spans="1:242" x14ac:dyDescent="0.25">
      <c r="A18" s="62" t="s">
        <v>11</v>
      </c>
      <c r="B18" s="2" t="s">
        <v>407</v>
      </c>
      <c r="C18" s="24">
        <v>1</v>
      </c>
      <c r="D18" s="24">
        <v>0</v>
      </c>
      <c r="E18" s="24">
        <v>0</v>
      </c>
      <c r="F18" s="24">
        <v>0</v>
      </c>
      <c r="G18" s="24">
        <v>0</v>
      </c>
      <c r="H18" s="24">
        <v>37</v>
      </c>
      <c r="I18" s="24">
        <v>0</v>
      </c>
      <c r="J18" s="24">
        <v>4</v>
      </c>
      <c r="K18" s="24">
        <v>0</v>
      </c>
      <c r="L18" s="24">
        <v>0</v>
      </c>
      <c r="M18" s="24">
        <v>0</v>
      </c>
      <c r="N18" s="24">
        <v>0</v>
      </c>
      <c r="O18" s="24">
        <v>0</v>
      </c>
      <c r="P18" s="24">
        <v>0</v>
      </c>
      <c r="Q18" s="24">
        <v>0</v>
      </c>
      <c r="R18" s="24">
        <v>0</v>
      </c>
      <c r="S18" s="24">
        <v>2</v>
      </c>
      <c r="T18" s="24">
        <v>1</v>
      </c>
      <c r="U18" s="24">
        <v>17</v>
      </c>
      <c r="V18" s="24">
        <v>19</v>
      </c>
      <c r="W18" s="24">
        <v>1</v>
      </c>
      <c r="X18" s="24">
        <v>33</v>
      </c>
      <c r="Y18" s="24">
        <v>19</v>
      </c>
      <c r="Z18" s="24">
        <v>1</v>
      </c>
      <c r="AA18" s="24">
        <v>0</v>
      </c>
      <c r="AB18" s="24">
        <v>212</v>
      </c>
      <c r="AC18" s="24">
        <v>1</v>
      </c>
      <c r="AD18" s="24">
        <v>41</v>
      </c>
      <c r="AE18" s="24">
        <v>0</v>
      </c>
      <c r="AF18" s="24">
        <v>36</v>
      </c>
      <c r="AG18" s="24">
        <v>57</v>
      </c>
      <c r="AH18" s="24">
        <v>316</v>
      </c>
      <c r="AI18" s="24">
        <v>8</v>
      </c>
      <c r="AJ18" s="24">
        <v>2</v>
      </c>
      <c r="AK18" s="24">
        <v>754</v>
      </c>
      <c r="AL18" s="24">
        <v>66</v>
      </c>
      <c r="AM18" s="24">
        <v>7</v>
      </c>
      <c r="AN18" s="24">
        <v>1</v>
      </c>
      <c r="AO18" s="24">
        <v>229</v>
      </c>
      <c r="AP18" s="24">
        <v>5</v>
      </c>
      <c r="AQ18" s="24">
        <v>27</v>
      </c>
      <c r="AR18" s="24">
        <v>5</v>
      </c>
      <c r="AS18" s="24">
        <v>26</v>
      </c>
      <c r="AT18" s="24">
        <v>0</v>
      </c>
      <c r="AU18" s="24">
        <v>0</v>
      </c>
      <c r="AV18" s="24">
        <v>0</v>
      </c>
      <c r="AW18" s="24">
        <v>1</v>
      </c>
      <c r="AX18" s="24">
        <v>12</v>
      </c>
      <c r="AY18" s="24">
        <v>1</v>
      </c>
      <c r="AZ18" s="24">
        <v>7</v>
      </c>
      <c r="BA18" s="24">
        <v>9</v>
      </c>
      <c r="BB18" s="24">
        <v>6</v>
      </c>
      <c r="BC18" s="24">
        <v>25</v>
      </c>
      <c r="BD18" s="24">
        <v>127</v>
      </c>
      <c r="BE18" s="24">
        <v>10</v>
      </c>
      <c r="BF18" s="24">
        <v>2</v>
      </c>
      <c r="BG18" s="24">
        <v>4</v>
      </c>
      <c r="BH18" s="24">
        <v>83</v>
      </c>
      <c r="BI18" s="24">
        <v>0</v>
      </c>
      <c r="BJ18" s="24">
        <v>88</v>
      </c>
      <c r="BK18" s="24">
        <v>0</v>
      </c>
      <c r="BL18" s="24">
        <v>1</v>
      </c>
      <c r="BM18" s="24">
        <v>1</v>
      </c>
      <c r="BN18" s="24">
        <v>3</v>
      </c>
      <c r="BO18" s="24">
        <v>0</v>
      </c>
      <c r="BP18" s="24">
        <v>0</v>
      </c>
      <c r="BQ18" s="24">
        <v>4</v>
      </c>
      <c r="BR18" s="24">
        <v>1</v>
      </c>
      <c r="BS18" s="24">
        <v>0</v>
      </c>
      <c r="BT18" s="24">
        <v>0</v>
      </c>
      <c r="BU18" s="24">
        <v>0</v>
      </c>
      <c r="BV18" s="24">
        <v>0</v>
      </c>
      <c r="BW18" s="24">
        <v>1</v>
      </c>
      <c r="BX18" s="24">
        <v>2</v>
      </c>
      <c r="BY18" s="24">
        <v>16</v>
      </c>
      <c r="BZ18" s="24">
        <v>0</v>
      </c>
      <c r="CA18" s="24">
        <v>3</v>
      </c>
      <c r="CB18" s="24">
        <v>7</v>
      </c>
      <c r="CC18" s="24">
        <v>1</v>
      </c>
      <c r="CD18" s="24">
        <v>0</v>
      </c>
      <c r="CE18" s="24">
        <v>0</v>
      </c>
      <c r="CF18" s="24">
        <v>0</v>
      </c>
      <c r="CG18" s="24">
        <v>3</v>
      </c>
      <c r="CH18" s="24">
        <v>112</v>
      </c>
      <c r="CI18" s="24">
        <v>1</v>
      </c>
      <c r="CJ18" s="24">
        <v>35</v>
      </c>
      <c r="CK18" s="24">
        <v>1</v>
      </c>
      <c r="CL18" s="24">
        <v>0</v>
      </c>
      <c r="CM18" s="24">
        <v>1</v>
      </c>
      <c r="CN18" s="24">
        <v>6</v>
      </c>
      <c r="CO18" s="24">
        <v>95</v>
      </c>
      <c r="CP18" s="24">
        <v>191</v>
      </c>
      <c r="CQ18" s="24">
        <v>1</v>
      </c>
      <c r="CR18" s="24">
        <v>0</v>
      </c>
      <c r="CS18" s="24">
        <v>10</v>
      </c>
      <c r="CT18" s="24">
        <v>7</v>
      </c>
      <c r="CU18" s="24">
        <v>6</v>
      </c>
      <c r="CV18" s="24">
        <v>27</v>
      </c>
      <c r="CW18" s="24">
        <v>0</v>
      </c>
      <c r="CX18" s="24">
        <v>49</v>
      </c>
      <c r="CY18" s="24">
        <v>7</v>
      </c>
      <c r="CZ18" s="24">
        <v>29</v>
      </c>
      <c r="DA18" s="24">
        <v>2</v>
      </c>
      <c r="DB18" s="24">
        <v>42</v>
      </c>
      <c r="DC18" s="24">
        <v>17</v>
      </c>
      <c r="DD18" s="24">
        <v>6</v>
      </c>
      <c r="DE18" s="24">
        <v>26</v>
      </c>
      <c r="DF18" s="24">
        <v>0</v>
      </c>
      <c r="DG18" s="24">
        <v>4</v>
      </c>
      <c r="DH18" s="24">
        <v>1</v>
      </c>
      <c r="DI18" s="24">
        <v>7</v>
      </c>
      <c r="DJ18" s="24">
        <v>29</v>
      </c>
      <c r="DK18" s="24">
        <v>924</v>
      </c>
      <c r="DL18" s="24">
        <v>196</v>
      </c>
      <c r="DM18" s="24">
        <v>625</v>
      </c>
      <c r="DN18" s="24">
        <v>32</v>
      </c>
      <c r="DO18" s="24">
        <v>105</v>
      </c>
      <c r="DP18" s="24">
        <v>277</v>
      </c>
      <c r="DQ18" s="24">
        <v>122</v>
      </c>
      <c r="DR18" s="24">
        <v>53</v>
      </c>
      <c r="DS18" s="24">
        <v>213</v>
      </c>
      <c r="DT18" s="24">
        <v>19</v>
      </c>
      <c r="DU18" s="24">
        <v>5527</v>
      </c>
      <c r="DV18" s="24">
        <v>1895</v>
      </c>
      <c r="DW18" s="24">
        <v>72</v>
      </c>
      <c r="DX18" s="24">
        <v>337</v>
      </c>
      <c r="DY18" s="24">
        <v>1159</v>
      </c>
      <c r="DZ18" s="24">
        <v>511</v>
      </c>
      <c r="EA18" s="24">
        <v>2293</v>
      </c>
      <c r="EB18" s="24">
        <v>7943</v>
      </c>
      <c r="EC18" s="24">
        <v>86</v>
      </c>
      <c r="ED18" s="24">
        <v>2</v>
      </c>
      <c r="EE18" s="24">
        <v>69</v>
      </c>
      <c r="EF18" s="24">
        <v>0</v>
      </c>
      <c r="EG18" s="24">
        <v>0</v>
      </c>
      <c r="EH18" s="24">
        <v>4</v>
      </c>
      <c r="EI18" s="24">
        <v>0</v>
      </c>
      <c r="EJ18" s="24">
        <v>0</v>
      </c>
      <c r="EK18" s="24">
        <v>35</v>
      </c>
      <c r="EL18" s="24">
        <v>178</v>
      </c>
      <c r="EM18" s="24">
        <v>0</v>
      </c>
      <c r="EN18" s="24">
        <v>23</v>
      </c>
      <c r="EO18" s="24">
        <v>192</v>
      </c>
      <c r="EP18" s="24">
        <v>2</v>
      </c>
      <c r="EQ18" s="24">
        <v>62</v>
      </c>
      <c r="ER18" s="24">
        <v>0</v>
      </c>
      <c r="ES18" s="24">
        <v>4685</v>
      </c>
      <c r="ET18" s="24">
        <v>34</v>
      </c>
      <c r="EU18" s="24">
        <v>625</v>
      </c>
      <c r="EV18" s="24">
        <v>36</v>
      </c>
      <c r="EW18" s="24">
        <v>3</v>
      </c>
      <c r="EX18" s="24">
        <v>3</v>
      </c>
      <c r="EY18" s="24">
        <v>0</v>
      </c>
      <c r="EZ18" s="24">
        <v>11</v>
      </c>
      <c r="FA18" s="24">
        <v>2</v>
      </c>
      <c r="FB18" s="24">
        <v>11</v>
      </c>
      <c r="FC18" s="24">
        <v>9</v>
      </c>
      <c r="FD18" s="24">
        <v>8</v>
      </c>
      <c r="FE18" s="24">
        <v>97</v>
      </c>
      <c r="FF18" s="24">
        <v>9</v>
      </c>
      <c r="FG18" s="24">
        <v>12</v>
      </c>
      <c r="FH18" s="24">
        <v>7</v>
      </c>
      <c r="FI18" s="24">
        <v>0</v>
      </c>
      <c r="FJ18" s="24">
        <v>10</v>
      </c>
      <c r="FK18" s="24">
        <v>1</v>
      </c>
      <c r="FL18" s="24">
        <v>49</v>
      </c>
      <c r="FM18" s="24">
        <v>0</v>
      </c>
      <c r="FN18" s="24">
        <v>5</v>
      </c>
      <c r="FO18" s="24">
        <v>15</v>
      </c>
      <c r="FP18" s="24">
        <v>19</v>
      </c>
      <c r="FQ18" s="24">
        <v>1</v>
      </c>
      <c r="FR18" s="24">
        <v>26</v>
      </c>
      <c r="FS18" s="24">
        <v>16</v>
      </c>
      <c r="FT18" s="24">
        <v>86</v>
      </c>
      <c r="FU18" s="24">
        <v>22</v>
      </c>
      <c r="FV18" s="24">
        <v>3</v>
      </c>
      <c r="FW18" s="24">
        <v>14</v>
      </c>
      <c r="FX18" s="24">
        <v>23</v>
      </c>
      <c r="FY18" s="24">
        <v>56</v>
      </c>
      <c r="FZ18" s="24">
        <v>12</v>
      </c>
      <c r="GA18" s="24">
        <v>0</v>
      </c>
      <c r="GB18" s="24">
        <v>40</v>
      </c>
      <c r="GC18" s="24">
        <v>2</v>
      </c>
      <c r="GD18" s="24">
        <v>80</v>
      </c>
      <c r="GE18" s="24">
        <v>33</v>
      </c>
      <c r="GF18" s="24">
        <v>3</v>
      </c>
      <c r="GG18" s="24">
        <v>40</v>
      </c>
      <c r="GH18" s="24">
        <v>0</v>
      </c>
      <c r="GI18" s="24">
        <v>60</v>
      </c>
      <c r="GJ18" s="24">
        <v>26</v>
      </c>
      <c r="GK18" s="24">
        <v>0</v>
      </c>
      <c r="GL18" s="24">
        <v>1</v>
      </c>
      <c r="GM18" s="24">
        <v>14</v>
      </c>
      <c r="GN18" s="24">
        <v>6</v>
      </c>
      <c r="GO18" s="24">
        <v>3</v>
      </c>
      <c r="GP18" s="24">
        <v>10</v>
      </c>
      <c r="GQ18" s="24">
        <v>7</v>
      </c>
      <c r="GR18" s="24">
        <v>8</v>
      </c>
      <c r="GS18" s="24">
        <v>0</v>
      </c>
      <c r="GT18" s="24">
        <v>3</v>
      </c>
      <c r="GU18" s="24">
        <v>15</v>
      </c>
      <c r="GV18" s="24">
        <v>0</v>
      </c>
      <c r="GW18" s="24">
        <v>143</v>
      </c>
      <c r="GX18" s="24">
        <v>3</v>
      </c>
      <c r="GY18" s="24">
        <v>29</v>
      </c>
      <c r="GZ18" s="24">
        <v>34</v>
      </c>
      <c r="HA18" s="24">
        <v>36</v>
      </c>
      <c r="HB18" s="24">
        <v>1</v>
      </c>
      <c r="HC18" s="24">
        <v>1</v>
      </c>
      <c r="HD18" s="24">
        <v>63</v>
      </c>
      <c r="HE18" s="24">
        <v>11</v>
      </c>
      <c r="HF18" s="24">
        <v>107</v>
      </c>
      <c r="HG18" s="24">
        <v>20</v>
      </c>
      <c r="HH18" s="24">
        <v>71</v>
      </c>
      <c r="HI18" s="24">
        <v>6</v>
      </c>
      <c r="HJ18" s="24">
        <v>42</v>
      </c>
      <c r="HK18" s="24">
        <v>295</v>
      </c>
      <c r="HL18" s="24">
        <v>87</v>
      </c>
      <c r="HM18" s="24">
        <v>1</v>
      </c>
      <c r="HN18" s="24">
        <v>1</v>
      </c>
      <c r="HO18" s="24">
        <v>2</v>
      </c>
      <c r="HP18" s="24">
        <v>7</v>
      </c>
      <c r="HQ18" s="24">
        <v>0</v>
      </c>
      <c r="HR18" s="24">
        <v>112</v>
      </c>
      <c r="HS18" s="24">
        <v>29</v>
      </c>
      <c r="HT18" s="24">
        <v>6</v>
      </c>
      <c r="HU18" s="24">
        <v>192</v>
      </c>
      <c r="HV18" s="24">
        <v>99</v>
      </c>
      <c r="HW18" s="24">
        <v>23</v>
      </c>
      <c r="HX18" s="24">
        <v>6</v>
      </c>
      <c r="HY18" s="24">
        <v>2</v>
      </c>
      <c r="HZ18" s="24">
        <v>286</v>
      </c>
      <c r="IA18" s="24">
        <v>171</v>
      </c>
      <c r="IB18" s="24">
        <v>662</v>
      </c>
      <c r="IC18" s="24">
        <v>1494</v>
      </c>
      <c r="ID18" s="24">
        <v>0</v>
      </c>
      <c r="IE18" s="24">
        <v>0</v>
      </c>
      <c r="IF18" s="24">
        <v>0</v>
      </c>
      <c r="IG18" s="24">
        <v>1</v>
      </c>
      <c r="IH18" s="24">
        <v>36318</v>
      </c>
    </row>
    <row r="19" spans="1:242" x14ac:dyDescent="0.25">
      <c r="A19" s="62" t="s">
        <v>13</v>
      </c>
      <c r="B19" s="2" t="s">
        <v>408</v>
      </c>
      <c r="C19" s="24">
        <v>1</v>
      </c>
      <c r="D19" s="24">
        <v>0</v>
      </c>
      <c r="E19" s="24">
        <v>0</v>
      </c>
      <c r="F19" s="24">
        <v>3</v>
      </c>
      <c r="G19" s="24">
        <v>0</v>
      </c>
      <c r="H19" s="24">
        <v>31</v>
      </c>
      <c r="I19" s="24">
        <v>0</v>
      </c>
      <c r="J19" s="24">
        <v>4</v>
      </c>
      <c r="K19" s="24">
        <v>0</v>
      </c>
      <c r="L19" s="24">
        <v>0</v>
      </c>
      <c r="M19" s="24">
        <v>0</v>
      </c>
      <c r="N19" s="24">
        <v>0</v>
      </c>
      <c r="O19" s="24">
        <v>0</v>
      </c>
      <c r="P19" s="24">
        <v>0</v>
      </c>
      <c r="Q19" s="24">
        <v>1</v>
      </c>
      <c r="R19" s="24">
        <v>0</v>
      </c>
      <c r="S19" s="24">
        <v>1</v>
      </c>
      <c r="T19" s="24">
        <v>2</v>
      </c>
      <c r="U19" s="24">
        <v>8</v>
      </c>
      <c r="V19" s="24">
        <v>12</v>
      </c>
      <c r="W19" s="24">
        <v>2</v>
      </c>
      <c r="X19" s="24">
        <v>17</v>
      </c>
      <c r="Y19" s="24">
        <v>25</v>
      </c>
      <c r="Z19" s="24">
        <v>6</v>
      </c>
      <c r="AA19" s="24">
        <v>4</v>
      </c>
      <c r="AB19" s="24">
        <v>391</v>
      </c>
      <c r="AC19" s="24">
        <v>5</v>
      </c>
      <c r="AD19" s="24">
        <v>43</v>
      </c>
      <c r="AE19" s="24">
        <v>1</v>
      </c>
      <c r="AF19" s="24">
        <v>17</v>
      </c>
      <c r="AG19" s="24">
        <v>37</v>
      </c>
      <c r="AH19" s="24">
        <v>307</v>
      </c>
      <c r="AI19" s="24">
        <v>0</v>
      </c>
      <c r="AJ19" s="24">
        <v>5</v>
      </c>
      <c r="AK19" s="24">
        <v>77</v>
      </c>
      <c r="AL19" s="24">
        <v>27</v>
      </c>
      <c r="AM19" s="24">
        <v>5</v>
      </c>
      <c r="AN19" s="24">
        <v>5</v>
      </c>
      <c r="AO19" s="24">
        <v>75</v>
      </c>
      <c r="AP19" s="24">
        <v>2</v>
      </c>
      <c r="AQ19" s="24">
        <v>30</v>
      </c>
      <c r="AR19" s="24">
        <v>1</v>
      </c>
      <c r="AS19" s="24">
        <v>75</v>
      </c>
      <c r="AT19" s="24">
        <v>0</v>
      </c>
      <c r="AU19" s="24">
        <v>1</v>
      </c>
      <c r="AV19" s="24">
        <v>0</v>
      </c>
      <c r="AW19" s="24">
        <v>5</v>
      </c>
      <c r="AX19" s="24">
        <v>12</v>
      </c>
      <c r="AY19" s="24">
        <v>0</v>
      </c>
      <c r="AZ19" s="24">
        <v>6</v>
      </c>
      <c r="BA19" s="24">
        <v>9</v>
      </c>
      <c r="BB19" s="24">
        <v>8</v>
      </c>
      <c r="BC19" s="24">
        <v>25</v>
      </c>
      <c r="BD19" s="24">
        <v>102</v>
      </c>
      <c r="BE19" s="24">
        <v>7</v>
      </c>
      <c r="BF19" s="24">
        <v>3</v>
      </c>
      <c r="BG19" s="24">
        <v>3</v>
      </c>
      <c r="BH19" s="24">
        <v>215</v>
      </c>
      <c r="BI19" s="24">
        <v>0</v>
      </c>
      <c r="BJ19" s="24">
        <v>65</v>
      </c>
      <c r="BK19" s="24">
        <v>0</v>
      </c>
      <c r="BL19" s="24">
        <v>0</v>
      </c>
      <c r="BM19" s="24">
        <v>0</v>
      </c>
      <c r="BN19" s="24">
        <v>1</v>
      </c>
      <c r="BO19" s="24">
        <v>1</v>
      </c>
      <c r="BP19" s="24">
        <v>0</v>
      </c>
      <c r="BQ19" s="24">
        <v>10</v>
      </c>
      <c r="BR19" s="24">
        <v>0</v>
      </c>
      <c r="BS19" s="24">
        <v>0</v>
      </c>
      <c r="BT19" s="24">
        <v>1</v>
      </c>
      <c r="BU19" s="24">
        <v>2</v>
      </c>
      <c r="BV19" s="24">
        <v>2</v>
      </c>
      <c r="BW19" s="24">
        <v>1</v>
      </c>
      <c r="BX19" s="24">
        <v>10</v>
      </c>
      <c r="BY19" s="24">
        <v>20</v>
      </c>
      <c r="BZ19" s="24">
        <v>0</v>
      </c>
      <c r="CA19" s="24">
        <v>4</v>
      </c>
      <c r="CB19" s="24">
        <v>10</v>
      </c>
      <c r="CC19" s="24">
        <v>0</v>
      </c>
      <c r="CD19" s="24">
        <v>0</v>
      </c>
      <c r="CE19" s="24">
        <v>0</v>
      </c>
      <c r="CF19" s="24">
        <v>0</v>
      </c>
      <c r="CG19" s="24">
        <v>3</v>
      </c>
      <c r="CH19" s="24">
        <v>121</v>
      </c>
      <c r="CI19" s="24">
        <v>8</v>
      </c>
      <c r="CJ19" s="24">
        <v>25</v>
      </c>
      <c r="CK19" s="24">
        <v>0</v>
      </c>
      <c r="CL19" s="24">
        <v>1</v>
      </c>
      <c r="CM19" s="24">
        <v>5</v>
      </c>
      <c r="CN19" s="24">
        <v>16</v>
      </c>
      <c r="CO19" s="24">
        <v>27</v>
      </c>
      <c r="CP19" s="24">
        <v>217</v>
      </c>
      <c r="CQ19" s="24">
        <v>1</v>
      </c>
      <c r="CR19" s="24">
        <v>0</v>
      </c>
      <c r="CS19" s="24">
        <v>3</v>
      </c>
      <c r="CT19" s="24">
        <v>6</v>
      </c>
      <c r="CU19" s="24">
        <v>2</v>
      </c>
      <c r="CV19" s="24">
        <v>51</v>
      </c>
      <c r="CW19" s="24">
        <v>0</v>
      </c>
      <c r="CX19" s="24">
        <v>23</v>
      </c>
      <c r="CY19" s="24">
        <v>2</v>
      </c>
      <c r="CZ19" s="24">
        <v>21</v>
      </c>
      <c r="DA19" s="24">
        <v>4</v>
      </c>
      <c r="DB19" s="24">
        <v>86</v>
      </c>
      <c r="DC19" s="24">
        <v>12</v>
      </c>
      <c r="DD19" s="24">
        <v>3</v>
      </c>
      <c r="DE19" s="24">
        <v>19</v>
      </c>
      <c r="DF19" s="24">
        <v>1</v>
      </c>
      <c r="DG19" s="24">
        <v>6</v>
      </c>
      <c r="DH19" s="24">
        <v>6</v>
      </c>
      <c r="DI19" s="24">
        <v>6</v>
      </c>
      <c r="DJ19" s="24">
        <v>25</v>
      </c>
      <c r="DK19" s="24">
        <v>1106</v>
      </c>
      <c r="DL19" s="24">
        <v>341</v>
      </c>
      <c r="DM19" s="24">
        <v>577</v>
      </c>
      <c r="DN19" s="24">
        <v>43</v>
      </c>
      <c r="DO19" s="24">
        <v>152</v>
      </c>
      <c r="DP19" s="24">
        <v>282</v>
      </c>
      <c r="DQ19" s="24">
        <v>169</v>
      </c>
      <c r="DR19" s="24">
        <v>73</v>
      </c>
      <c r="DS19" s="24">
        <v>341</v>
      </c>
      <c r="DT19" s="24">
        <v>8</v>
      </c>
      <c r="DU19" s="24">
        <v>5708</v>
      </c>
      <c r="DV19" s="24">
        <v>2281</v>
      </c>
      <c r="DW19" s="24">
        <v>110</v>
      </c>
      <c r="DX19" s="24">
        <v>334</v>
      </c>
      <c r="DY19" s="24">
        <v>1552</v>
      </c>
      <c r="DZ19" s="24">
        <v>726</v>
      </c>
      <c r="EA19" s="24">
        <v>3197</v>
      </c>
      <c r="EB19" s="24">
        <v>3109</v>
      </c>
      <c r="EC19" s="24">
        <v>26</v>
      </c>
      <c r="ED19" s="24">
        <v>0</v>
      </c>
      <c r="EE19" s="24">
        <v>118</v>
      </c>
      <c r="EF19" s="24">
        <v>0</v>
      </c>
      <c r="EG19" s="24">
        <v>0</v>
      </c>
      <c r="EH19" s="24">
        <v>4</v>
      </c>
      <c r="EI19" s="24">
        <v>1</v>
      </c>
      <c r="EJ19" s="24">
        <v>0</v>
      </c>
      <c r="EK19" s="24">
        <v>9</v>
      </c>
      <c r="EL19" s="24">
        <v>260</v>
      </c>
      <c r="EM19" s="24">
        <v>0</v>
      </c>
      <c r="EN19" s="24">
        <v>43</v>
      </c>
      <c r="EO19" s="24">
        <v>421</v>
      </c>
      <c r="EP19" s="24">
        <v>1</v>
      </c>
      <c r="EQ19" s="24">
        <v>78</v>
      </c>
      <c r="ER19" s="24">
        <v>0</v>
      </c>
      <c r="ES19" s="24">
        <v>4032</v>
      </c>
      <c r="ET19" s="24">
        <v>30</v>
      </c>
      <c r="EU19" s="24">
        <v>783</v>
      </c>
      <c r="EV19" s="24">
        <v>17</v>
      </c>
      <c r="EW19" s="24">
        <v>1</v>
      </c>
      <c r="EX19" s="24">
        <v>8</v>
      </c>
      <c r="EY19" s="24">
        <v>2</v>
      </c>
      <c r="EZ19" s="24">
        <v>14</v>
      </c>
      <c r="FA19" s="24">
        <v>2</v>
      </c>
      <c r="FB19" s="24">
        <v>28</v>
      </c>
      <c r="FC19" s="24">
        <v>15</v>
      </c>
      <c r="FD19" s="24">
        <v>3</v>
      </c>
      <c r="FE19" s="24">
        <v>77</v>
      </c>
      <c r="FF19" s="24">
        <v>15</v>
      </c>
      <c r="FG19" s="24">
        <v>8</v>
      </c>
      <c r="FH19" s="24">
        <v>1</v>
      </c>
      <c r="FI19" s="24">
        <v>0</v>
      </c>
      <c r="FJ19" s="24">
        <v>8</v>
      </c>
      <c r="FK19" s="24">
        <v>0</v>
      </c>
      <c r="FL19" s="24">
        <v>94</v>
      </c>
      <c r="FM19" s="24">
        <v>1</v>
      </c>
      <c r="FN19" s="24">
        <v>5</v>
      </c>
      <c r="FO19" s="24">
        <v>12</v>
      </c>
      <c r="FP19" s="24">
        <v>41</v>
      </c>
      <c r="FQ19" s="24">
        <v>1</v>
      </c>
      <c r="FR19" s="24">
        <v>53</v>
      </c>
      <c r="FS19" s="24">
        <v>31</v>
      </c>
      <c r="FT19" s="24">
        <v>177</v>
      </c>
      <c r="FU19" s="24">
        <v>40</v>
      </c>
      <c r="FV19" s="24">
        <v>7</v>
      </c>
      <c r="FW19" s="24">
        <v>28</v>
      </c>
      <c r="FX19" s="24">
        <v>39</v>
      </c>
      <c r="FY19" s="24">
        <v>46</v>
      </c>
      <c r="FZ19" s="24">
        <v>0</v>
      </c>
      <c r="GA19" s="24">
        <v>1</v>
      </c>
      <c r="GB19" s="24">
        <v>59</v>
      </c>
      <c r="GC19" s="24">
        <v>0</v>
      </c>
      <c r="GD19" s="24">
        <v>37</v>
      </c>
      <c r="GE19" s="24">
        <v>41</v>
      </c>
      <c r="GF19" s="24">
        <v>6</v>
      </c>
      <c r="GG19" s="24">
        <v>89</v>
      </c>
      <c r="GH19" s="24">
        <v>0</v>
      </c>
      <c r="GI19" s="24">
        <v>44</v>
      </c>
      <c r="GJ19" s="24">
        <v>48</v>
      </c>
      <c r="GK19" s="24">
        <v>2</v>
      </c>
      <c r="GL19" s="24">
        <v>1</v>
      </c>
      <c r="GM19" s="24">
        <v>9</v>
      </c>
      <c r="GN19" s="24">
        <v>3</v>
      </c>
      <c r="GO19" s="24">
        <v>53</v>
      </c>
      <c r="GP19" s="24">
        <v>8</v>
      </c>
      <c r="GQ19" s="24">
        <v>18</v>
      </c>
      <c r="GR19" s="24">
        <v>32</v>
      </c>
      <c r="GS19" s="24">
        <v>0</v>
      </c>
      <c r="GT19" s="24">
        <v>7</v>
      </c>
      <c r="GU19" s="24">
        <v>24</v>
      </c>
      <c r="GV19" s="24">
        <v>1</v>
      </c>
      <c r="GW19" s="24">
        <v>109</v>
      </c>
      <c r="GX19" s="24">
        <v>3</v>
      </c>
      <c r="GY19" s="24">
        <v>29</v>
      </c>
      <c r="GZ19" s="24">
        <v>41</v>
      </c>
      <c r="HA19" s="24">
        <v>56</v>
      </c>
      <c r="HB19" s="24">
        <v>0</v>
      </c>
      <c r="HC19" s="24">
        <v>2</v>
      </c>
      <c r="HD19" s="24">
        <v>54</v>
      </c>
      <c r="HE19" s="24">
        <v>8</v>
      </c>
      <c r="HF19" s="24">
        <v>135</v>
      </c>
      <c r="HG19" s="24">
        <v>13</v>
      </c>
      <c r="HH19" s="24">
        <v>107</v>
      </c>
      <c r="HI19" s="24">
        <v>4</v>
      </c>
      <c r="HJ19" s="24">
        <v>46</v>
      </c>
      <c r="HK19" s="24">
        <v>414</v>
      </c>
      <c r="HL19" s="24">
        <v>148</v>
      </c>
      <c r="HM19" s="24">
        <v>3</v>
      </c>
      <c r="HN19" s="24">
        <v>1</v>
      </c>
      <c r="HO19" s="24">
        <v>34</v>
      </c>
      <c r="HP19" s="24">
        <v>3</v>
      </c>
      <c r="HQ19" s="24">
        <v>2</v>
      </c>
      <c r="HR19" s="24">
        <v>65</v>
      </c>
      <c r="HS19" s="24">
        <v>18</v>
      </c>
      <c r="HT19" s="24">
        <v>7</v>
      </c>
      <c r="HU19" s="24">
        <v>86</v>
      </c>
      <c r="HV19" s="24">
        <v>138</v>
      </c>
      <c r="HW19" s="24">
        <v>46</v>
      </c>
      <c r="HX19" s="24">
        <v>8</v>
      </c>
      <c r="HY19" s="24">
        <v>6</v>
      </c>
      <c r="HZ19" s="24">
        <v>229</v>
      </c>
      <c r="IA19" s="24">
        <v>180</v>
      </c>
      <c r="IB19" s="24">
        <v>745</v>
      </c>
      <c r="IC19" s="24">
        <v>1598</v>
      </c>
      <c r="ID19" s="24">
        <v>0</v>
      </c>
      <c r="IE19" s="24">
        <v>0</v>
      </c>
      <c r="IF19" s="24">
        <v>0</v>
      </c>
      <c r="IG19" s="24">
        <v>2</v>
      </c>
      <c r="IH19" s="24">
        <v>33955</v>
      </c>
    </row>
    <row r="20" spans="1:242" x14ac:dyDescent="0.25">
      <c r="A20" s="62" t="s">
        <v>396</v>
      </c>
      <c r="B20" s="2" t="s">
        <v>409</v>
      </c>
      <c r="C20" s="24">
        <v>0</v>
      </c>
      <c r="D20" s="24">
        <v>1</v>
      </c>
      <c r="E20" s="24">
        <v>0</v>
      </c>
      <c r="F20" s="24">
        <v>0</v>
      </c>
      <c r="G20" s="24">
        <v>0</v>
      </c>
      <c r="H20" s="24">
        <v>8</v>
      </c>
      <c r="I20" s="24">
        <v>0</v>
      </c>
      <c r="J20" s="24">
        <v>6</v>
      </c>
      <c r="K20" s="24">
        <v>0</v>
      </c>
      <c r="L20" s="24">
        <v>0</v>
      </c>
      <c r="M20" s="24">
        <v>0</v>
      </c>
      <c r="N20" s="24">
        <v>0</v>
      </c>
      <c r="O20" s="24">
        <v>0</v>
      </c>
      <c r="P20" s="24">
        <v>0</v>
      </c>
      <c r="Q20" s="24">
        <v>1</v>
      </c>
      <c r="R20" s="24">
        <v>0</v>
      </c>
      <c r="S20" s="24">
        <v>4</v>
      </c>
      <c r="T20" s="24">
        <v>2</v>
      </c>
      <c r="U20" s="24">
        <v>17</v>
      </c>
      <c r="V20" s="24">
        <v>10</v>
      </c>
      <c r="W20" s="24">
        <v>5</v>
      </c>
      <c r="X20" s="24">
        <v>21</v>
      </c>
      <c r="Y20" s="24">
        <v>22</v>
      </c>
      <c r="Z20" s="24">
        <v>3</v>
      </c>
      <c r="AA20" s="24">
        <v>0</v>
      </c>
      <c r="AB20" s="24">
        <v>228</v>
      </c>
      <c r="AC20" s="24">
        <v>3</v>
      </c>
      <c r="AD20" s="24">
        <v>20</v>
      </c>
      <c r="AE20" s="24">
        <v>4</v>
      </c>
      <c r="AF20" s="24">
        <v>49</v>
      </c>
      <c r="AG20" s="24">
        <v>37</v>
      </c>
      <c r="AH20" s="24">
        <v>390</v>
      </c>
      <c r="AI20" s="24">
        <v>1</v>
      </c>
      <c r="AJ20" s="24">
        <v>2</v>
      </c>
      <c r="AK20" s="24">
        <v>122</v>
      </c>
      <c r="AL20" s="24">
        <v>193</v>
      </c>
      <c r="AM20" s="24">
        <v>8</v>
      </c>
      <c r="AN20" s="24">
        <v>2</v>
      </c>
      <c r="AO20" s="24">
        <v>129</v>
      </c>
      <c r="AP20" s="24">
        <v>3</v>
      </c>
      <c r="AQ20" s="24">
        <v>18</v>
      </c>
      <c r="AR20" s="24">
        <v>7</v>
      </c>
      <c r="AS20" s="24">
        <v>51</v>
      </c>
      <c r="AT20" s="24">
        <v>0</v>
      </c>
      <c r="AU20" s="24">
        <v>9</v>
      </c>
      <c r="AV20" s="24">
        <v>2</v>
      </c>
      <c r="AW20" s="24">
        <v>7</v>
      </c>
      <c r="AX20" s="24">
        <v>17</v>
      </c>
      <c r="AY20" s="24">
        <v>1</v>
      </c>
      <c r="AZ20" s="24">
        <v>3</v>
      </c>
      <c r="BA20" s="24">
        <v>10</v>
      </c>
      <c r="BB20" s="24">
        <v>18</v>
      </c>
      <c r="BC20" s="24">
        <v>37</v>
      </c>
      <c r="BD20" s="24">
        <v>56</v>
      </c>
      <c r="BE20" s="24">
        <v>12</v>
      </c>
      <c r="BF20" s="24">
        <v>6</v>
      </c>
      <c r="BG20" s="24">
        <v>13</v>
      </c>
      <c r="BH20" s="24">
        <v>148</v>
      </c>
      <c r="BI20" s="24">
        <v>0</v>
      </c>
      <c r="BJ20" s="24">
        <v>81</v>
      </c>
      <c r="BK20" s="24">
        <v>0</v>
      </c>
      <c r="BL20" s="24">
        <v>0</v>
      </c>
      <c r="BM20" s="24">
        <v>0</v>
      </c>
      <c r="BN20" s="24">
        <v>0</v>
      </c>
      <c r="BO20" s="24">
        <v>2</v>
      </c>
      <c r="BP20" s="24">
        <v>0</v>
      </c>
      <c r="BQ20" s="24">
        <v>0</v>
      </c>
      <c r="BR20" s="24">
        <v>0</v>
      </c>
      <c r="BS20" s="24">
        <v>0</v>
      </c>
      <c r="BT20" s="24">
        <v>1</v>
      </c>
      <c r="BU20" s="24">
        <v>3</v>
      </c>
      <c r="BV20" s="24">
        <v>1</v>
      </c>
      <c r="BW20" s="24">
        <v>0</v>
      </c>
      <c r="BX20" s="24">
        <v>8</v>
      </c>
      <c r="BY20" s="24">
        <v>15</v>
      </c>
      <c r="BZ20" s="24">
        <v>0</v>
      </c>
      <c r="CA20" s="24">
        <v>2</v>
      </c>
      <c r="CB20" s="24">
        <v>9</v>
      </c>
      <c r="CC20" s="24">
        <v>0</v>
      </c>
      <c r="CD20" s="24">
        <v>0</v>
      </c>
      <c r="CE20" s="24">
        <v>0</v>
      </c>
      <c r="CF20" s="24">
        <v>0</v>
      </c>
      <c r="CG20" s="24">
        <v>5</v>
      </c>
      <c r="CH20" s="24">
        <v>123</v>
      </c>
      <c r="CI20" s="24">
        <v>4</v>
      </c>
      <c r="CJ20" s="24">
        <v>30</v>
      </c>
      <c r="CK20" s="24">
        <v>2</v>
      </c>
      <c r="CL20" s="24">
        <v>5</v>
      </c>
      <c r="CM20" s="24">
        <v>6</v>
      </c>
      <c r="CN20" s="24">
        <v>9</v>
      </c>
      <c r="CO20" s="24">
        <v>31</v>
      </c>
      <c r="CP20" s="24">
        <v>175</v>
      </c>
      <c r="CQ20" s="24">
        <v>2</v>
      </c>
      <c r="CR20" s="24">
        <v>0</v>
      </c>
      <c r="CS20" s="24">
        <v>4</v>
      </c>
      <c r="CT20" s="24">
        <v>1</v>
      </c>
      <c r="CU20" s="24">
        <v>2</v>
      </c>
      <c r="CV20" s="24">
        <v>27</v>
      </c>
      <c r="CW20" s="24">
        <v>1</v>
      </c>
      <c r="CX20" s="24">
        <v>29</v>
      </c>
      <c r="CY20" s="24">
        <v>4</v>
      </c>
      <c r="CZ20" s="24">
        <v>12</v>
      </c>
      <c r="DA20" s="24">
        <v>1</v>
      </c>
      <c r="DB20" s="24">
        <v>67</v>
      </c>
      <c r="DC20" s="24">
        <v>11</v>
      </c>
      <c r="DD20" s="24">
        <v>4</v>
      </c>
      <c r="DE20" s="24">
        <v>30</v>
      </c>
      <c r="DF20" s="24">
        <v>2</v>
      </c>
      <c r="DG20" s="24">
        <v>7</v>
      </c>
      <c r="DH20" s="24">
        <v>4</v>
      </c>
      <c r="DI20" s="24">
        <v>8</v>
      </c>
      <c r="DJ20" s="24">
        <v>22</v>
      </c>
      <c r="DK20" s="24">
        <v>1216</v>
      </c>
      <c r="DL20" s="24">
        <v>455</v>
      </c>
      <c r="DM20" s="24">
        <v>425</v>
      </c>
      <c r="DN20" s="24">
        <v>29</v>
      </c>
      <c r="DO20" s="24">
        <v>101</v>
      </c>
      <c r="DP20" s="24">
        <v>304</v>
      </c>
      <c r="DQ20" s="24">
        <v>295</v>
      </c>
      <c r="DR20" s="24">
        <v>116</v>
      </c>
      <c r="DS20" s="24">
        <v>379</v>
      </c>
      <c r="DT20" s="24">
        <v>19</v>
      </c>
      <c r="DU20" s="24">
        <v>5334</v>
      </c>
      <c r="DV20" s="24">
        <v>1763</v>
      </c>
      <c r="DW20" s="24">
        <v>124</v>
      </c>
      <c r="DX20" s="24">
        <v>423</v>
      </c>
      <c r="DY20" s="24">
        <v>1373</v>
      </c>
      <c r="DZ20" s="24">
        <v>769</v>
      </c>
      <c r="EA20" s="24">
        <v>3466</v>
      </c>
      <c r="EB20" s="24">
        <v>4682</v>
      </c>
      <c r="EC20" s="24">
        <v>90</v>
      </c>
      <c r="ED20" s="24">
        <v>0</v>
      </c>
      <c r="EE20" s="24">
        <v>167</v>
      </c>
      <c r="EF20" s="24">
        <v>0</v>
      </c>
      <c r="EG20" s="24">
        <v>0</v>
      </c>
      <c r="EH20" s="24">
        <v>1</v>
      </c>
      <c r="EI20" s="24">
        <v>1</v>
      </c>
      <c r="EJ20" s="24">
        <v>0</v>
      </c>
      <c r="EK20" s="24">
        <v>56</v>
      </c>
      <c r="EL20" s="24">
        <v>273</v>
      </c>
      <c r="EM20" s="24">
        <v>0</v>
      </c>
      <c r="EN20" s="24">
        <v>23</v>
      </c>
      <c r="EO20" s="24">
        <v>268</v>
      </c>
      <c r="EP20" s="24">
        <v>1</v>
      </c>
      <c r="EQ20" s="24">
        <v>80</v>
      </c>
      <c r="ER20" s="24">
        <v>0</v>
      </c>
      <c r="ES20" s="24">
        <v>3399</v>
      </c>
      <c r="ET20" s="24">
        <v>29</v>
      </c>
      <c r="EU20" s="24">
        <v>365</v>
      </c>
      <c r="EV20" s="24">
        <v>36</v>
      </c>
      <c r="EW20" s="24">
        <v>2</v>
      </c>
      <c r="EX20" s="24">
        <v>2</v>
      </c>
      <c r="EY20" s="24">
        <v>2</v>
      </c>
      <c r="EZ20" s="24">
        <v>10</v>
      </c>
      <c r="FA20" s="24">
        <v>2</v>
      </c>
      <c r="FB20" s="24">
        <v>19</v>
      </c>
      <c r="FC20" s="24">
        <v>16</v>
      </c>
      <c r="FD20" s="24">
        <v>4</v>
      </c>
      <c r="FE20" s="24">
        <v>54</v>
      </c>
      <c r="FF20" s="24">
        <v>16</v>
      </c>
      <c r="FG20" s="24">
        <v>6</v>
      </c>
      <c r="FH20" s="24">
        <v>4</v>
      </c>
      <c r="FI20" s="24">
        <v>0</v>
      </c>
      <c r="FJ20" s="24">
        <v>5</v>
      </c>
      <c r="FK20" s="24">
        <v>0</v>
      </c>
      <c r="FL20" s="24">
        <v>58</v>
      </c>
      <c r="FM20" s="24">
        <v>0</v>
      </c>
      <c r="FN20" s="24">
        <v>10</v>
      </c>
      <c r="FO20" s="24">
        <v>69</v>
      </c>
      <c r="FP20" s="24">
        <v>29</v>
      </c>
      <c r="FQ20" s="24">
        <v>2</v>
      </c>
      <c r="FR20" s="24">
        <v>64</v>
      </c>
      <c r="FS20" s="24">
        <v>40</v>
      </c>
      <c r="FT20" s="24">
        <v>115</v>
      </c>
      <c r="FU20" s="24">
        <v>38</v>
      </c>
      <c r="FV20" s="24">
        <v>18</v>
      </c>
      <c r="FW20" s="24">
        <v>40</v>
      </c>
      <c r="FX20" s="24">
        <v>39</v>
      </c>
      <c r="FY20" s="24">
        <v>50</v>
      </c>
      <c r="FZ20" s="24">
        <v>5</v>
      </c>
      <c r="GA20" s="24">
        <v>0</v>
      </c>
      <c r="GB20" s="24">
        <v>157</v>
      </c>
      <c r="GC20" s="24">
        <v>0</v>
      </c>
      <c r="GD20" s="24">
        <v>58</v>
      </c>
      <c r="GE20" s="24">
        <v>53</v>
      </c>
      <c r="GF20" s="24">
        <v>5</v>
      </c>
      <c r="GG20" s="24">
        <v>98</v>
      </c>
      <c r="GH20" s="24">
        <v>0</v>
      </c>
      <c r="GI20" s="24">
        <v>55</v>
      </c>
      <c r="GJ20" s="24">
        <v>25</v>
      </c>
      <c r="GK20" s="24">
        <v>1</v>
      </c>
      <c r="GL20" s="24">
        <v>0</v>
      </c>
      <c r="GM20" s="24">
        <v>7</v>
      </c>
      <c r="GN20" s="24">
        <v>5</v>
      </c>
      <c r="GO20" s="24">
        <v>49</v>
      </c>
      <c r="GP20" s="24">
        <v>1</v>
      </c>
      <c r="GQ20" s="24">
        <v>18</v>
      </c>
      <c r="GR20" s="24">
        <v>26</v>
      </c>
      <c r="GS20" s="24">
        <v>0</v>
      </c>
      <c r="GT20" s="24">
        <v>7</v>
      </c>
      <c r="GU20" s="24">
        <v>18</v>
      </c>
      <c r="GV20" s="24">
        <v>0</v>
      </c>
      <c r="GW20" s="24">
        <v>72</v>
      </c>
      <c r="GX20" s="24">
        <v>2</v>
      </c>
      <c r="GY20" s="24">
        <v>24</v>
      </c>
      <c r="GZ20" s="24">
        <v>50</v>
      </c>
      <c r="HA20" s="24">
        <v>48</v>
      </c>
      <c r="HB20" s="24">
        <v>0</v>
      </c>
      <c r="HC20" s="24">
        <v>3</v>
      </c>
      <c r="HD20" s="24">
        <v>80</v>
      </c>
      <c r="HE20" s="24">
        <v>20</v>
      </c>
      <c r="HF20" s="24">
        <v>98</v>
      </c>
      <c r="HG20" s="24">
        <v>10</v>
      </c>
      <c r="HH20" s="24">
        <v>122</v>
      </c>
      <c r="HI20" s="24">
        <v>10</v>
      </c>
      <c r="HJ20" s="24">
        <v>27</v>
      </c>
      <c r="HK20" s="24">
        <v>414</v>
      </c>
      <c r="HL20" s="24">
        <v>141</v>
      </c>
      <c r="HM20" s="24">
        <v>3</v>
      </c>
      <c r="HN20" s="24">
        <v>3</v>
      </c>
      <c r="HO20" s="24">
        <v>9</v>
      </c>
      <c r="HP20" s="24">
        <v>6</v>
      </c>
      <c r="HQ20" s="24">
        <v>8</v>
      </c>
      <c r="HR20" s="24">
        <v>144</v>
      </c>
      <c r="HS20" s="24">
        <v>25</v>
      </c>
      <c r="HT20" s="24">
        <v>12</v>
      </c>
      <c r="HU20" s="24">
        <v>77</v>
      </c>
      <c r="HV20" s="24">
        <v>139</v>
      </c>
      <c r="HW20" s="24">
        <v>29</v>
      </c>
      <c r="HX20" s="24">
        <v>8</v>
      </c>
      <c r="HY20" s="24">
        <v>0</v>
      </c>
      <c r="HZ20" s="24">
        <v>140</v>
      </c>
      <c r="IA20" s="24">
        <v>214</v>
      </c>
      <c r="IB20" s="24">
        <v>604</v>
      </c>
      <c r="IC20" s="24">
        <v>1456</v>
      </c>
      <c r="ID20" s="24">
        <v>0</v>
      </c>
      <c r="IE20" s="24">
        <v>0</v>
      </c>
      <c r="IF20" s="24">
        <v>0</v>
      </c>
      <c r="IG20" s="24">
        <v>3</v>
      </c>
      <c r="IH20" s="24">
        <v>33821</v>
      </c>
    </row>
    <row r="21" spans="1:242" x14ac:dyDescent="0.25">
      <c r="A21" s="62" t="s">
        <v>23</v>
      </c>
      <c r="B21" s="2" t="s">
        <v>410</v>
      </c>
      <c r="C21" s="24">
        <v>0</v>
      </c>
      <c r="D21" s="24">
        <v>1</v>
      </c>
      <c r="E21" s="24">
        <v>0</v>
      </c>
      <c r="F21" s="24">
        <v>1</v>
      </c>
      <c r="G21" s="24">
        <v>0</v>
      </c>
      <c r="H21" s="24">
        <v>36</v>
      </c>
      <c r="I21" s="24">
        <v>0</v>
      </c>
      <c r="J21" s="24">
        <v>6</v>
      </c>
      <c r="K21" s="24">
        <v>0</v>
      </c>
      <c r="L21" s="24">
        <v>0</v>
      </c>
      <c r="M21" s="24">
        <v>0</v>
      </c>
      <c r="N21" s="24">
        <v>0</v>
      </c>
      <c r="O21" s="24">
        <v>0</v>
      </c>
      <c r="P21" s="24">
        <v>0</v>
      </c>
      <c r="Q21" s="24">
        <v>0</v>
      </c>
      <c r="R21" s="24">
        <v>0</v>
      </c>
      <c r="S21" s="24">
        <v>4</v>
      </c>
      <c r="T21" s="24">
        <v>4</v>
      </c>
      <c r="U21" s="24">
        <v>11</v>
      </c>
      <c r="V21" s="24">
        <v>15</v>
      </c>
      <c r="W21" s="24">
        <v>7</v>
      </c>
      <c r="X21" s="24">
        <v>16</v>
      </c>
      <c r="Y21" s="24">
        <v>34</v>
      </c>
      <c r="Z21" s="24">
        <v>1</v>
      </c>
      <c r="AA21" s="24">
        <v>0</v>
      </c>
      <c r="AB21" s="24">
        <v>213</v>
      </c>
      <c r="AC21" s="24">
        <v>3</v>
      </c>
      <c r="AD21" s="24">
        <v>46</v>
      </c>
      <c r="AE21" s="24">
        <v>0</v>
      </c>
      <c r="AF21" s="24">
        <v>15</v>
      </c>
      <c r="AG21" s="24">
        <v>38</v>
      </c>
      <c r="AH21" s="24">
        <v>240</v>
      </c>
      <c r="AI21" s="24">
        <v>0</v>
      </c>
      <c r="AJ21" s="24">
        <v>4</v>
      </c>
      <c r="AK21" s="24">
        <v>102</v>
      </c>
      <c r="AL21" s="24">
        <v>32</v>
      </c>
      <c r="AM21" s="24">
        <v>8</v>
      </c>
      <c r="AN21" s="24">
        <v>3</v>
      </c>
      <c r="AO21" s="24">
        <v>142</v>
      </c>
      <c r="AP21" s="24">
        <v>2</v>
      </c>
      <c r="AQ21" s="24">
        <v>20</v>
      </c>
      <c r="AR21" s="24">
        <v>6</v>
      </c>
      <c r="AS21" s="24">
        <v>63</v>
      </c>
      <c r="AT21" s="24">
        <v>1</v>
      </c>
      <c r="AU21" s="24">
        <v>0</v>
      </c>
      <c r="AV21" s="24">
        <v>0</v>
      </c>
      <c r="AW21" s="24">
        <v>6</v>
      </c>
      <c r="AX21" s="24">
        <v>28</v>
      </c>
      <c r="AY21" s="24">
        <v>0</v>
      </c>
      <c r="AZ21" s="24">
        <v>2</v>
      </c>
      <c r="BA21" s="24">
        <v>9</v>
      </c>
      <c r="BB21" s="24">
        <v>21</v>
      </c>
      <c r="BC21" s="24">
        <v>26</v>
      </c>
      <c r="BD21" s="24">
        <v>42</v>
      </c>
      <c r="BE21" s="24">
        <v>26</v>
      </c>
      <c r="BF21" s="24">
        <v>0</v>
      </c>
      <c r="BG21" s="24">
        <v>4</v>
      </c>
      <c r="BH21" s="24">
        <v>251</v>
      </c>
      <c r="BI21" s="24">
        <v>0</v>
      </c>
      <c r="BJ21" s="24">
        <v>69</v>
      </c>
      <c r="BK21" s="24">
        <v>0</v>
      </c>
      <c r="BL21" s="24">
        <v>0</v>
      </c>
      <c r="BM21" s="24">
        <v>0</v>
      </c>
      <c r="BN21" s="24">
        <v>2</v>
      </c>
      <c r="BO21" s="24">
        <v>0</v>
      </c>
      <c r="BP21" s="24">
        <v>0</v>
      </c>
      <c r="BQ21" s="24">
        <v>2</v>
      </c>
      <c r="BR21" s="24">
        <v>3</v>
      </c>
      <c r="BS21" s="24">
        <v>0</v>
      </c>
      <c r="BT21" s="24">
        <v>0</v>
      </c>
      <c r="BU21" s="24">
        <v>1</v>
      </c>
      <c r="BV21" s="24">
        <v>3</v>
      </c>
      <c r="BW21" s="24">
        <v>0</v>
      </c>
      <c r="BX21" s="24">
        <v>7</v>
      </c>
      <c r="BY21" s="24">
        <v>24</v>
      </c>
      <c r="BZ21" s="24">
        <v>0</v>
      </c>
      <c r="CA21" s="24">
        <v>8</v>
      </c>
      <c r="CB21" s="24">
        <v>12</v>
      </c>
      <c r="CC21" s="24">
        <v>3</v>
      </c>
      <c r="CD21" s="24">
        <v>0</v>
      </c>
      <c r="CE21" s="24">
        <v>0</v>
      </c>
      <c r="CF21" s="24">
        <v>3</v>
      </c>
      <c r="CG21" s="24">
        <v>2</v>
      </c>
      <c r="CH21" s="24">
        <v>103</v>
      </c>
      <c r="CI21" s="24">
        <v>5</v>
      </c>
      <c r="CJ21" s="24">
        <v>30</v>
      </c>
      <c r="CK21" s="24">
        <v>3</v>
      </c>
      <c r="CL21" s="24">
        <v>4</v>
      </c>
      <c r="CM21" s="24">
        <v>4</v>
      </c>
      <c r="CN21" s="24">
        <v>7</v>
      </c>
      <c r="CO21" s="24">
        <v>22</v>
      </c>
      <c r="CP21" s="24">
        <v>282</v>
      </c>
      <c r="CQ21" s="24">
        <v>3</v>
      </c>
      <c r="CR21" s="24">
        <v>1</v>
      </c>
      <c r="CS21" s="24">
        <v>4</v>
      </c>
      <c r="CT21" s="24">
        <v>9</v>
      </c>
      <c r="CU21" s="24">
        <v>4</v>
      </c>
      <c r="CV21" s="24">
        <v>35</v>
      </c>
      <c r="CW21" s="24">
        <v>1</v>
      </c>
      <c r="CX21" s="24">
        <v>56</v>
      </c>
      <c r="CY21" s="24">
        <v>2</v>
      </c>
      <c r="CZ21" s="24">
        <v>36</v>
      </c>
      <c r="DA21" s="24">
        <v>13</v>
      </c>
      <c r="DB21" s="24">
        <v>79</v>
      </c>
      <c r="DC21" s="24">
        <v>20</v>
      </c>
      <c r="DD21" s="24">
        <v>9</v>
      </c>
      <c r="DE21" s="24">
        <v>77</v>
      </c>
      <c r="DF21" s="24">
        <v>5</v>
      </c>
      <c r="DG21" s="24">
        <v>12</v>
      </c>
      <c r="DH21" s="24">
        <v>11</v>
      </c>
      <c r="DI21" s="24">
        <v>12</v>
      </c>
      <c r="DJ21" s="24">
        <v>31</v>
      </c>
      <c r="DK21" s="24">
        <v>1303</v>
      </c>
      <c r="DL21" s="24">
        <v>375</v>
      </c>
      <c r="DM21" s="24">
        <v>543</v>
      </c>
      <c r="DN21" s="24">
        <v>33</v>
      </c>
      <c r="DO21" s="24">
        <v>98</v>
      </c>
      <c r="DP21" s="24">
        <v>273</v>
      </c>
      <c r="DQ21" s="24">
        <v>175</v>
      </c>
      <c r="DR21" s="24">
        <v>110</v>
      </c>
      <c r="DS21" s="24">
        <v>380</v>
      </c>
      <c r="DT21" s="24">
        <v>13</v>
      </c>
      <c r="DU21" s="24">
        <v>4361</v>
      </c>
      <c r="DV21" s="24">
        <v>1812</v>
      </c>
      <c r="DW21" s="24">
        <v>114</v>
      </c>
      <c r="DX21" s="24">
        <v>417</v>
      </c>
      <c r="DY21" s="24">
        <v>1495</v>
      </c>
      <c r="DZ21" s="24">
        <v>799</v>
      </c>
      <c r="EA21" s="24">
        <v>3018</v>
      </c>
      <c r="EB21" s="24">
        <v>2051</v>
      </c>
      <c r="EC21" s="24">
        <v>42</v>
      </c>
      <c r="ED21" s="24">
        <v>0</v>
      </c>
      <c r="EE21" s="24">
        <v>279</v>
      </c>
      <c r="EF21" s="24">
        <v>0</v>
      </c>
      <c r="EG21" s="24">
        <v>1</v>
      </c>
      <c r="EH21" s="24">
        <v>14</v>
      </c>
      <c r="EI21" s="24">
        <v>14</v>
      </c>
      <c r="EJ21" s="24">
        <v>10</v>
      </c>
      <c r="EK21" s="24">
        <v>23</v>
      </c>
      <c r="EL21" s="24">
        <v>287</v>
      </c>
      <c r="EM21" s="24">
        <v>1</v>
      </c>
      <c r="EN21" s="24">
        <v>36</v>
      </c>
      <c r="EO21" s="24">
        <v>474</v>
      </c>
      <c r="EP21" s="24">
        <v>1</v>
      </c>
      <c r="EQ21" s="24">
        <v>115</v>
      </c>
      <c r="ER21" s="24">
        <v>1</v>
      </c>
      <c r="ES21" s="24">
        <v>4080</v>
      </c>
      <c r="ET21" s="24">
        <v>54</v>
      </c>
      <c r="EU21" s="24">
        <v>743</v>
      </c>
      <c r="EV21" s="24">
        <v>27</v>
      </c>
      <c r="EW21" s="24">
        <v>2</v>
      </c>
      <c r="EX21" s="24">
        <v>3</v>
      </c>
      <c r="EY21" s="24">
        <v>1</v>
      </c>
      <c r="EZ21" s="24">
        <v>12</v>
      </c>
      <c r="FA21" s="24">
        <v>1</v>
      </c>
      <c r="FB21" s="24">
        <v>25</v>
      </c>
      <c r="FC21" s="24">
        <v>24</v>
      </c>
      <c r="FD21" s="24">
        <v>9</v>
      </c>
      <c r="FE21" s="24">
        <v>65</v>
      </c>
      <c r="FF21" s="24">
        <v>8</v>
      </c>
      <c r="FG21" s="24">
        <v>5</v>
      </c>
      <c r="FH21" s="24">
        <v>7</v>
      </c>
      <c r="FI21" s="24">
        <v>0</v>
      </c>
      <c r="FJ21" s="24">
        <v>3</v>
      </c>
      <c r="FK21" s="24">
        <v>1</v>
      </c>
      <c r="FL21" s="24">
        <v>50</v>
      </c>
      <c r="FM21" s="24">
        <v>10</v>
      </c>
      <c r="FN21" s="24">
        <v>11</v>
      </c>
      <c r="FO21" s="24">
        <v>14</v>
      </c>
      <c r="FP21" s="24">
        <v>47</v>
      </c>
      <c r="FQ21" s="24">
        <v>0</v>
      </c>
      <c r="FR21" s="24">
        <v>46</v>
      </c>
      <c r="FS21" s="24">
        <v>40</v>
      </c>
      <c r="FT21" s="24">
        <v>163</v>
      </c>
      <c r="FU21" s="24">
        <v>80</v>
      </c>
      <c r="FV21" s="24">
        <v>13</v>
      </c>
      <c r="FW21" s="24">
        <v>49</v>
      </c>
      <c r="FX21" s="24">
        <v>66</v>
      </c>
      <c r="FY21" s="24">
        <v>54</v>
      </c>
      <c r="FZ21" s="24">
        <v>3</v>
      </c>
      <c r="GA21" s="24">
        <v>1</v>
      </c>
      <c r="GB21" s="24">
        <v>69</v>
      </c>
      <c r="GC21" s="24">
        <v>6</v>
      </c>
      <c r="GD21" s="24">
        <v>46</v>
      </c>
      <c r="GE21" s="24">
        <v>45</v>
      </c>
      <c r="GF21" s="24">
        <v>11</v>
      </c>
      <c r="GG21" s="24">
        <v>106</v>
      </c>
      <c r="GH21" s="24">
        <v>5</v>
      </c>
      <c r="GI21" s="24">
        <v>85</v>
      </c>
      <c r="GJ21" s="24">
        <v>91</v>
      </c>
      <c r="GK21" s="24">
        <v>2</v>
      </c>
      <c r="GL21" s="24">
        <v>1</v>
      </c>
      <c r="GM21" s="24">
        <v>1</v>
      </c>
      <c r="GN21" s="24">
        <v>2</v>
      </c>
      <c r="GO21" s="24">
        <v>58</v>
      </c>
      <c r="GP21" s="24">
        <v>4</v>
      </c>
      <c r="GQ21" s="24">
        <v>19</v>
      </c>
      <c r="GR21" s="24">
        <v>41</v>
      </c>
      <c r="GS21" s="24">
        <v>0</v>
      </c>
      <c r="GT21" s="24">
        <v>5</v>
      </c>
      <c r="GU21" s="24">
        <v>25</v>
      </c>
      <c r="GV21" s="24">
        <v>3</v>
      </c>
      <c r="GW21" s="24">
        <v>84</v>
      </c>
      <c r="GX21" s="24">
        <v>1</v>
      </c>
      <c r="GY21" s="24">
        <v>31</v>
      </c>
      <c r="GZ21" s="24">
        <v>41</v>
      </c>
      <c r="HA21" s="24">
        <v>37</v>
      </c>
      <c r="HB21" s="24">
        <v>1</v>
      </c>
      <c r="HC21" s="24">
        <v>1</v>
      </c>
      <c r="HD21" s="24">
        <v>72</v>
      </c>
      <c r="HE21" s="24">
        <v>18</v>
      </c>
      <c r="HF21" s="24">
        <v>113</v>
      </c>
      <c r="HG21" s="24">
        <v>19</v>
      </c>
      <c r="HH21" s="24">
        <v>164</v>
      </c>
      <c r="HI21" s="24">
        <v>6</v>
      </c>
      <c r="HJ21" s="24">
        <v>18</v>
      </c>
      <c r="HK21" s="24">
        <v>409</v>
      </c>
      <c r="HL21" s="24">
        <v>136</v>
      </c>
      <c r="HM21" s="24">
        <v>2</v>
      </c>
      <c r="HN21" s="24">
        <v>4</v>
      </c>
      <c r="HO21" s="24">
        <v>10</v>
      </c>
      <c r="HP21" s="24">
        <v>4</v>
      </c>
      <c r="HQ21" s="24">
        <v>2</v>
      </c>
      <c r="HR21" s="24">
        <v>52</v>
      </c>
      <c r="HS21" s="24">
        <v>41</v>
      </c>
      <c r="HT21" s="24">
        <v>7</v>
      </c>
      <c r="HU21" s="24">
        <v>88</v>
      </c>
      <c r="HV21" s="24">
        <v>129</v>
      </c>
      <c r="HW21" s="24">
        <v>47</v>
      </c>
      <c r="HX21" s="24">
        <v>6</v>
      </c>
      <c r="HY21" s="24">
        <v>1</v>
      </c>
      <c r="HZ21" s="24">
        <v>259</v>
      </c>
      <c r="IA21" s="24">
        <v>175</v>
      </c>
      <c r="IB21" s="24">
        <v>752</v>
      </c>
      <c r="IC21" s="24">
        <v>1590</v>
      </c>
      <c r="ID21" s="24">
        <v>0</v>
      </c>
      <c r="IE21" s="24">
        <v>0</v>
      </c>
      <c r="IF21" s="24">
        <v>0</v>
      </c>
      <c r="IG21" s="24">
        <v>1</v>
      </c>
      <c r="IH21" s="24">
        <v>31839</v>
      </c>
    </row>
    <row r="22" spans="1:242" x14ac:dyDescent="0.25">
      <c r="A22" s="62" t="s">
        <v>25</v>
      </c>
      <c r="B22" s="2" t="s">
        <v>411</v>
      </c>
      <c r="C22" s="24">
        <v>0</v>
      </c>
      <c r="D22" s="24">
        <v>0</v>
      </c>
      <c r="E22" s="24">
        <v>0</v>
      </c>
      <c r="F22" s="24">
        <v>0</v>
      </c>
      <c r="G22" s="24">
        <v>0</v>
      </c>
      <c r="H22" s="24">
        <v>16</v>
      </c>
      <c r="I22" s="24">
        <v>0</v>
      </c>
      <c r="J22" s="24">
        <v>10</v>
      </c>
      <c r="K22" s="24">
        <v>0</v>
      </c>
      <c r="L22" s="24">
        <v>0</v>
      </c>
      <c r="M22" s="24">
        <v>0</v>
      </c>
      <c r="N22" s="24">
        <v>0</v>
      </c>
      <c r="O22" s="24">
        <v>0</v>
      </c>
      <c r="P22" s="24">
        <v>0</v>
      </c>
      <c r="Q22" s="24">
        <v>0</v>
      </c>
      <c r="R22" s="24">
        <v>0</v>
      </c>
      <c r="S22" s="24">
        <v>4</v>
      </c>
      <c r="T22" s="24">
        <v>4</v>
      </c>
      <c r="U22" s="24">
        <v>8</v>
      </c>
      <c r="V22" s="24">
        <v>20</v>
      </c>
      <c r="W22" s="24">
        <v>0</v>
      </c>
      <c r="X22" s="24">
        <v>20</v>
      </c>
      <c r="Y22" s="24">
        <v>19</v>
      </c>
      <c r="Z22" s="24">
        <v>9</v>
      </c>
      <c r="AA22" s="24">
        <v>5</v>
      </c>
      <c r="AB22" s="24">
        <v>130</v>
      </c>
      <c r="AC22" s="24">
        <v>2</v>
      </c>
      <c r="AD22" s="24">
        <v>11</v>
      </c>
      <c r="AE22" s="24">
        <v>0</v>
      </c>
      <c r="AF22" s="24">
        <v>10</v>
      </c>
      <c r="AG22" s="24">
        <v>28</v>
      </c>
      <c r="AH22" s="24">
        <v>134</v>
      </c>
      <c r="AI22" s="24">
        <v>2</v>
      </c>
      <c r="AJ22" s="24">
        <v>1</v>
      </c>
      <c r="AK22" s="24">
        <v>60</v>
      </c>
      <c r="AL22" s="24">
        <v>9</v>
      </c>
      <c r="AM22" s="24">
        <v>3</v>
      </c>
      <c r="AN22" s="24">
        <v>3</v>
      </c>
      <c r="AO22" s="24">
        <v>67</v>
      </c>
      <c r="AP22" s="24">
        <v>2</v>
      </c>
      <c r="AQ22" s="24">
        <v>16</v>
      </c>
      <c r="AR22" s="24">
        <v>7</v>
      </c>
      <c r="AS22" s="24">
        <v>38</v>
      </c>
      <c r="AT22" s="24">
        <v>0</v>
      </c>
      <c r="AU22" s="24">
        <v>0</v>
      </c>
      <c r="AV22" s="24">
        <v>0</v>
      </c>
      <c r="AW22" s="24">
        <v>1</v>
      </c>
      <c r="AX22" s="24">
        <v>23</v>
      </c>
      <c r="AY22" s="24">
        <v>0</v>
      </c>
      <c r="AZ22" s="24">
        <v>7</v>
      </c>
      <c r="BA22" s="24">
        <v>10</v>
      </c>
      <c r="BB22" s="24">
        <v>11</v>
      </c>
      <c r="BC22" s="24">
        <v>6</v>
      </c>
      <c r="BD22" s="24">
        <v>27</v>
      </c>
      <c r="BE22" s="24">
        <v>7</v>
      </c>
      <c r="BF22" s="24">
        <v>3</v>
      </c>
      <c r="BG22" s="24">
        <v>3</v>
      </c>
      <c r="BH22" s="24">
        <v>102</v>
      </c>
      <c r="BI22" s="24">
        <v>0</v>
      </c>
      <c r="BJ22" s="24">
        <v>48</v>
      </c>
      <c r="BK22" s="24">
        <v>0</v>
      </c>
      <c r="BL22" s="24">
        <v>0</v>
      </c>
      <c r="BM22" s="24">
        <v>0</v>
      </c>
      <c r="BN22" s="24">
        <v>0</v>
      </c>
      <c r="BO22" s="24">
        <v>1</v>
      </c>
      <c r="BP22" s="24">
        <v>0</v>
      </c>
      <c r="BQ22" s="24">
        <v>1</v>
      </c>
      <c r="BR22" s="24">
        <v>1</v>
      </c>
      <c r="BS22" s="24">
        <v>1</v>
      </c>
      <c r="BT22" s="24">
        <v>1</v>
      </c>
      <c r="BU22" s="24">
        <v>3</v>
      </c>
      <c r="BV22" s="24">
        <v>1</v>
      </c>
      <c r="BW22" s="24">
        <v>0</v>
      </c>
      <c r="BX22" s="24">
        <v>4</v>
      </c>
      <c r="BY22" s="24">
        <v>18</v>
      </c>
      <c r="BZ22" s="24">
        <v>2</v>
      </c>
      <c r="CA22" s="24">
        <v>3</v>
      </c>
      <c r="CB22" s="24">
        <v>4</v>
      </c>
      <c r="CC22" s="24">
        <v>0</v>
      </c>
      <c r="CD22" s="24">
        <v>0</v>
      </c>
      <c r="CE22" s="24">
        <v>0</v>
      </c>
      <c r="CF22" s="24">
        <v>0</v>
      </c>
      <c r="CG22" s="24">
        <v>2</v>
      </c>
      <c r="CH22" s="24">
        <v>58</v>
      </c>
      <c r="CI22" s="24">
        <v>4</v>
      </c>
      <c r="CJ22" s="24">
        <v>12</v>
      </c>
      <c r="CK22" s="24">
        <v>1</v>
      </c>
      <c r="CL22" s="24">
        <v>2</v>
      </c>
      <c r="CM22" s="24">
        <v>0</v>
      </c>
      <c r="CN22" s="24">
        <v>5</v>
      </c>
      <c r="CO22" s="24">
        <v>26</v>
      </c>
      <c r="CP22" s="24">
        <v>129</v>
      </c>
      <c r="CQ22" s="24">
        <v>14</v>
      </c>
      <c r="CR22" s="24">
        <v>0</v>
      </c>
      <c r="CS22" s="24">
        <v>16</v>
      </c>
      <c r="CT22" s="24">
        <v>4</v>
      </c>
      <c r="CU22" s="24">
        <v>0</v>
      </c>
      <c r="CV22" s="24">
        <v>48</v>
      </c>
      <c r="CW22" s="24">
        <v>1</v>
      </c>
      <c r="CX22" s="24">
        <v>36</v>
      </c>
      <c r="CY22" s="24">
        <v>0</v>
      </c>
      <c r="CZ22" s="24">
        <v>16</v>
      </c>
      <c r="DA22" s="24">
        <v>5</v>
      </c>
      <c r="DB22" s="24">
        <v>38</v>
      </c>
      <c r="DC22" s="24">
        <v>0</v>
      </c>
      <c r="DD22" s="24">
        <v>1</v>
      </c>
      <c r="DE22" s="24">
        <v>7</v>
      </c>
      <c r="DF22" s="24">
        <v>2</v>
      </c>
      <c r="DG22" s="24">
        <v>0</v>
      </c>
      <c r="DH22" s="24">
        <v>3</v>
      </c>
      <c r="DI22" s="24">
        <v>0</v>
      </c>
      <c r="DJ22" s="24">
        <v>15</v>
      </c>
      <c r="DK22" s="24">
        <v>652</v>
      </c>
      <c r="DL22" s="24">
        <v>170</v>
      </c>
      <c r="DM22" s="24">
        <v>400</v>
      </c>
      <c r="DN22" s="24">
        <v>31</v>
      </c>
      <c r="DO22" s="24">
        <v>103</v>
      </c>
      <c r="DP22" s="24">
        <v>242</v>
      </c>
      <c r="DQ22" s="24">
        <v>89</v>
      </c>
      <c r="DR22" s="24">
        <v>77</v>
      </c>
      <c r="DS22" s="24">
        <v>218</v>
      </c>
      <c r="DT22" s="24">
        <v>5</v>
      </c>
      <c r="DU22" s="24">
        <v>3954</v>
      </c>
      <c r="DV22" s="24">
        <v>1898</v>
      </c>
      <c r="DW22" s="24">
        <v>75</v>
      </c>
      <c r="DX22" s="24">
        <v>308</v>
      </c>
      <c r="DY22" s="24">
        <v>1166</v>
      </c>
      <c r="DZ22" s="24">
        <v>349</v>
      </c>
      <c r="EA22" s="24">
        <v>2467</v>
      </c>
      <c r="EB22" s="24">
        <v>4437</v>
      </c>
      <c r="EC22" s="24">
        <v>40</v>
      </c>
      <c r="ED22" s="24">
        <v>0</v>
      </c>
      <c r="EE22" s="24">
        <v>63</v>
      </c>
      <c r="EF22" s="24">
        <v>0</v>
      </c>
      <c r="EG22" s="24">
        <v>1</v>
      </c>
      <c r="EH22" s="24">
        <v>0</v>
      </c>
      <c r="EI22" s="24">
        <v>1</v>
      </c>
      <c r="EJ22" s="24">
        <v>0</v>
      </c>
      <c r="EK22" s="24">
        <v>16</v>
      </c>
      <c r="EL22" s="24">
        <v>162</v>
      </c>
      <c r="EM22" s="24">
        <v>0</v>
      </c>
      <c r="EN22" s="24">
        <v>6</v>
      </c>
      <c r="EO22" s="24">
        <v>162</v>
      </c>
      <c r="EP22" s="24">
        <v>1</v>
      </c>
      <c r="EQ22" s="24">
        <v>67</v>
      </c>
      <c r="ER22" s="24">
        <v>1</v>
      </c>
      <c r="ES22" s="24">
        <v>2898</v>
      </c>
      <c r="ET22" s="24">
        <v>35</v>
      </c>
      <c r="EU22" s="24">
        <v>220</v>
      </c>
      <c r="EV22" s="24">
        <v>33</v>
      </c>
      <c r="EW22" s="24">
        <v>2</v>
      </c>
      <c r="EX22" s="24">
        <v>2</v>
      </c>
      <c r="EY22" s="24">
        <v>0</v>
      </c>
      <c r="EZ22" s="24">
        <v>9</v>
      </c>
      <c r="FA22" s="24">
        <v>1</v>
      </c>
      <c r="FB22" s="24">
        <v>20</v>
      </c>
      <c r="FC22" s="24">
        <v>26</v>
      </c>
      <c r="FD22" s="24">
        <v>4</v>
      </c>
      <c r="FE22" s="24">
        <v>40</v>
      </c>
      <c r="FF22" s="24">
        <v>7</v>
      </c>
      <c r="FG22" s="24">
        <v>3</v>
      </c>
      <c r="FH22" s="24">
        <v>4</v>
      </c>
      <c r="FI22" s="24">
        <v>1</v>
      </c>
      <c r="FJ22" s="24">
        <v>2</v>
      </c>
      <c r="FK22" s="24">
        <v>0</v>
      </c>
      <c r="FL22" s="24">
        <v>51</v>
      </c>
      <c r="FM22" s="24">
        <v>0</v>
      </c>
      <c r="FN22" s="24">
        <v>7</v>
      </c>
      <c r="FO22" s="24">
        <v>9</v>
      </c>
      <c r="FP22" s="24">
        <v>19</v>
      </c>
      <c r="FQ22" s="24">
        <v>0</v>
      </c>
      <c r="FR22" s="24">
        <v>15</v>
      </c>
      <c r="FS22" s="24">
        <v>16</v>
      </c>
      <c r="FT22" s="24">
        <v>72</v>
      </c>
      <c r="FU22" s="24">
        <v>17</v>
      </c>
      <c r="FV22" s="24">
        <v>4</v>
      </c>
      <c r="FW22" s="24">
        <v>8</v>
      </c>
      <c r="FX22" s="24">
        <v>30</v>
      </c>
      <c r="FY22" s="24">
        <v>46</v>
      </c>
      <c r="FZ22" s="24">
        <v>0</v>
      </c>
      <c r="GA22" s="24">
        <v>0</v>
      </c>
      <c r="GB22" s="24">
        <v>31</v>
      </c>
      <c r="GC22" s="24">
        <v>0</v>
      </c>
      <c r="GD22" s="24">
        <v>36</v>
      </c>
      <c r="GE22" s="24">
        <v>36</v>
      </c>
      <c r="GF22" s="24">
        <v>5</v>
      </c>
      <c r="GG22" s="24">
        <v>37</v>
      </c>
      <c r="GH22" s="24">
        <v>0</v>
      </c>
      <c r="GI22" s="24">
        <v>63</v>
      </c>
      <c r="GJ22" s="24">
        <v>13</v>
      </c>
      <c r="GK22" s="24">
        <v>1</v>
      </c>
      <c r="GL22" s="24">
        <v>3</v>
      </c>
      <c r="GM22" s="24">
        <v>4</v>
      </c>
      <c r="GN22" s="24">
        <v>0</v>
      </c>
      <c r="GO22" s="24">
        <v>17</v>
      </c>
      <c r="GP22" s="24">
        <v>0</v>
      </c>
      <c r="GQ22" s="24">
        <v>12</v>
      </c>
      <c r="GR22" s="24">
        <v>31</v>
      </c>
      <c r="GS22" s="24">
        <v>0</v>
      </c>
      <c r="GT22" s="24">
        <v>4</v>
      </c>
      <c r="GU22" s="24">
        <v>7</v>
      </c>
      <c r="GV22" s="24">
        <v>1</v>
      </c>
      <c r="GW22" s="24">
        <v>112</v>
      </c>
      <c r="GX22" s="24">
        <v>1</v>
      </c>
      <c r="GY22" s="24">
        <v>29</v>
      </c>
      <c r="GZ22" s="24">
        <v>27</v>
      </c>
      <c r="HA22" s="24">
        <v>50</v>
      </c>
      <c r="HB22" s="24">
        <v>1</v>
      </c>
      <c r="HC22" s="24">
        <v>1</v>
      </c>
      <c r="HD22" s="24">
        <v>39</v>
      </c>
      <c r="HE22" s="24">
        <v>10</v>
      </c>
      <c r="HF22" s="24">
        <v>109</v>
      </c>
      <c r="HG22" s="24">
        <v>21</v>
      </c>
      <c r="HH22" s="24">
        <v>104</v>
      </c>
      <c r="HI22" s="24">
        <v>2</v>
      </c>
      <c r="HJ22" s="24">
        <v>17</v>
      </c>
      <c r="HK22" s="24">
        <v>234</v>
      </c>
      <c r="HL22" s="24">
        <v>67</v>
      </c>
      <c r="HM22" s="24">
        <v>2</v>
      </c>
      <c r="HN22" s="24">
        <v>7</v>
      </c>
      <c r="HO22" s="24">
        <v>9</v>
      </c>
      <c r="HP22" s="24">
        <v>4</v>
      </c>
      <c r="HQ22" s="24">
        <v>1</v>
      </c>
      <c r="HR22" s="24">
        <v>47</v>
      </c>
      <c r="HS22" s="24">
        <v>24</v>
      </c>
      <c r="HT22" s="24">
        <v>7</v>
      </c>
      <c r="HU22" s="24">
        <v>97</v>
      </c>
      <c r="HV22" s="24">
        <v>83</v>
      </c>
      <c r="HW22" s="24">
        <v>24</v>
      </c>
      <c r="HX22" s="24">
        <v>5</v>
      </c>
      <c r="HY22" s="24">
        <v>9</v>
      </c>
      <c r="HZ22" s="24">
        <v>118</v>
      </c>
      <c r="IA22" s="24">
        <v>116</v>
      </c>
      <c r="IB22" s="24">
        <v>465</v>
      </c>
      <c r="IC22" s="24">
        <v>1175</v>
      </c>
      <c r="ID22" s="24">
        <v>0</v>
      </c>
      <c r="IE22" s="24">
        <v>0</v>
      </c>
      <c r="IF22" s="24">
        <v>0</v>
      </c>
      <c r="IG22" s="24">
        <v>2</v>
      </c>
      <c r="IH22" s="24">
        <v>25453</v>
      </c>
    </row>
    <row r="23" spans="1:242" x14ac:dyDescent="0.25">
      <c r="A23" s="62" t="s">
        <v>17</v>
      </c>
      <c r="B23" s="2" t="s">
        <v>412</v>
      </c>
      <c r="C23" s="24">
        <v>0</v>
      </c>
      <c r="D23" s="24">
        <v>1</v>
      </c>
      <c r="E23" s="24">
        <v>0</v>
      </c>
      <c r="F23" s="24">
        <v>0</v>
      </c>
      <c r="G23" s="24">
        <v>0</v>
      </c>
      <c r="H23" s="24">
        <v>16</v>
      </c>
      <c r="I23" s="24">
        <v>0</v>
      </c>
      <c r="J23" s="24">
        <v>4</v>
      </c>
      <c r="K23" s="24">
        <v>0</v>
      </c>
      <c r="L23" s="24">
        <v>0</v>
      </c>
      <c r="M23" s="24">
        <v>0</v>
      </c>
      <c r="N23" s="24">
        <v>1</v>
      </c>
      <c r="O23" s="24">
        <v>0</v>
      </c>
      <c r="P23" s="24">
        <v>0</v>
      </c>
      <c r="Q23" s="24">
        <v>0</v>
      </c>
      <c r="R23" s="24">
        <v>0</v>
      </c>
      <c r="S23" s="24">
        <v>4</v>
      </c>
      <c r="T23" s="24">
        <v>2</v>
      </c>
      <c r="U23" s="24">
        <v>7</v>
      </c>
      <c r="V23" s="24">
        <v>7</v>
      </c>
      <c r="W23" s="24">
        <v>3</v>
      </c>
      <c r="X23" s="24">
        <v>23</v>
      </c>
      <c r="Y23" s="24">
        <v>11</v>
      </c>
      <c r="Z23" s="24">
        <v>3</v>
      </c>
      <c r="AA23" s="24">
        <v>0</v>
      </c>
      <c r="AB23" s="24">
        <v>151</v>
      </c>
      <c r="AC23" s="24">
        <v>1</v>
      </c>
      <c r="AD23" s="24">
        <v>21</v>
      </c>
      <c r="AE23" s="24">
        <v>0</v>
      </c>
      <c r="AF23" s="24">
        <v>16</v>
      </c>
      <c r="AG23" s="24">
        <v>36</v>
      </c>
      <c r="AH23" s="24">
        <v>263</v>
      </c>
      <c r="AI23" s="24">
        <v>2</v>
      </c>
      <c r="AJ23" s="24">
        <v>3</v>
      </c>
      <c r="AK23" s="24">
        <v>145</v>
      </c>
      <c r="AL23" s="24">
        <v>18</v>
      </c>
      <c r="AM23" s="24">
        <v>5</v>
      </c>
      <c r="AN23" s="24">
        <v>2</v>
      </c>
      <c r="AO23" s="24">
        <v>94</v>
      </c>
      <c r="AP23" s="24">
        <v>3</v>
      </c>
      <c r="AQ23" s="24">
        <v>10</v>
      </c>
      <c r="AR23" s="24">
        <v>3</v>
      </c>
      <c r="AS23" s="24">
        <v>32</v>
      </c>
      <c r="AT23" s="24">
        <v>0</v>
      </c>
      <c r="AU23" s="24">
        <v>0</v>
      </c>
      <c r="AV23" s="24">
        <v>0</v>
      </c>
      <c r="AW23" s="24">
        <v>2</v>
      </c>
      <c r="AX23" s="24">
        <v>16</v>
      </c>
      <c r="AY23" s="24">
        <v>0</v>
      </c>
      <c r="AZ23" s="24">
        <v>0</v>
      </c>
      <c r="BA23" s="24">
        <v>2</v>
      </c>
      <c r="BB23" s="24">
        <v>10</v>
      </c>
      <c r="BC23" s="24">
        <v>28</v>
      </c>
      <c r="BD23" s="24">
        <v>21</v>
      </c>
      <c r="BE23" s="24">
        <v>5</v>
      </c>
      <c r="BF23" s="24">
        <v>3</v>
      </c>
      <c r="BG23" s="24">
        <v>0</v>
      </c>
      <c r="BH23" s="24">
        <v>145</v>
      </c>
      <c r="BI23" s="24">
        <v>0</v>
      </c>
      <c r="BJ23" s="24">
        <v>54</v>
      </c>
      <c r="BK23" s="24">
        <v>1</v>
      </c>
      <c r="BL23" s="24">
        <v>1</v>
      </c>
      <c r="BM23" s="24">
        <v>0</v>
      </c>
      <c r="BN23" s="24">
        <v>1</v>
      </c>
      <c r="BO23" s="24">
        <v>0</v>
      </c>
      <c r="BP23" s="24">
        <v>0</v>
      </c>
      <c r="BQ23" s="24">
        <v>2</v>
      </c>
      <c r="BR23" s="24">
        <v>0</v>
      </c>
      <c r="BS23" s="24">
        <v>0</v>
      </c>
      <c r="BT23" s="24">
        <v>0</v>
      </c>
      <c r="BU23" s="24">
        <v>1</v>
      </c>
      <c r="BV23" s="24">
        <v>1</v>
      </c>
      <c r="BW23" s="24">
        <v>0</v>
      </c>
      <c r="BX23" s="24">
        <v>4</v>
      </c>
      <c r="BY23" s="24">
        <v>9</v>
      </c>
      <c r="BZ23" s="24">
        <v>0</v>
      </c>
      <c r="CA23" s="24">
        <v>3</v>
      </c>
      <c r="CB23" s="24">
        <v>8</v>
      </c>
      <c r="CC23" s="24">
        <v>0</v>
      </c>
      <c r="CD23" s="24">
        <v>0</v>
      </c>
      <c r="CE23" s="24">
        <v>0</v>
      </c>
      <c r="CF23" s="24">
        <v>0</v>
      </c>
      <c r="CG23" s="24">
        <v>3</v>
      </c>
      <c r="CH23" s="24">
        <v>137</v>
      </c>
      <c r="CI23" s="24">
        <v>3</v>
      </c>
      <c r="CJ23" s="24">
        <v>23</v>
      </c>
      <c r="CK23" s="24">
        <v>1</v>
      </c>
      <c r="CL23" s="24">
        <v>0</v>
      </c>
      <c r="CM23" s="24">
        <v>3</v>
      </c>
      <c r="CN23" s="24">
        <v>9</v>
      </c>
      <c r="CO23" s="24">
        <v>21</v>
      </c>
      <c r="CP23" s="24">
        <v>222</v>
      </c>
      <c r="CQ23" s="24">
        <v>5</v>
      </c>
      <c r="CR23" s="24">
        <v>0</v>
      </c>
      <c r="CS23" s="24">
        <v>3</v>
      </c>
      <c r="CT23" s="24">
        <v>6</v>
      </c>
      <c r="CU23" s="24">
        <v>1</v>
      </c>
      <c r="CV23" s="24">
        <v>24</v>
      </c>
      <c r="CW23" s="24">
        <v>3</v>
      </c>
      <c r="CX23" s="24">
        <v>12</v>
      </c>
      <c r="CY23" s="24">
        <v>1</v>
      </c>
      <c r="CZ23" s="24">
        <v>13</v>
      </c>
      <c r="DA23" s="24">
        <v>3</v>
      </c>
      <c r="DB23" s="24">
        <v>46</v>
      </c>
      <c r="DC23" s="24">
        <v>18</v>
      </c>
      <c r="DD23" s="24">
        <v>2</v>
      </c>
      <c r="DE23" s="24">
        <v>25</v>
      </c>
      <c r="DF23" s="24">
        <v>2</v>
      </c>
      <c r="DG23" s="24">
        <v>5</v>
      </c>
      <c r="DH23" s="24">
        <v>5</v>
      </c>
      <c r="DI23" s="24">
        <v>5</v>
      </c>
      <c r="DJ23" s="24">
        <v>28</v>
      </c>
      <c r="DK23" s="24">
        <v>1038</v>
      </c>
      <c r="DL23" s="24">
        <v>259</v>
      </c>
      <c r="DM23" s="24">
        <v>407</v>
      </c>
      <c r="DN23" s="24">
        <v>82</v>
      </c>
      <c r="DO23" s="24">
        <v>57</v>
      </c>
      <c r="DP23" s="24">
        <v>216</v>
      </c>
      <c r="DQ23" s="24">
        <v>94</v>
      </c>
      <c r="DR23" s="24">
        <v>41</v>
      </c>
      <c r="DS23" s="24">
        <v>165</v>
      </c>
      <c r="DT23" s="24">
        <v>4</v>
      </c>
      <c r="DU23" s="24">
        <v>3661</v>
      </c>
      <c r="DV23" s="24">
        <v>1481</v>
      </c>
      <c r="DW23" s="24">
        <v>86</v>
      </c>
      <c r="DX23" s="24">
        <v>256</v>
      </c>
      <c r="DY23" s="24">
        <v>833</v>
      </c>
      <c r="DZ23" s="24">
        <v>374</v>
      </c>
      <c r="EA23" s="24">
        <v>1738</v>
      </c>
      <c r="EB23" s="24">
        <v>2804</v>
      </c>
      <c r="EC23" s="24">
        <v>70</v>
      </c>
      <c r="ED23" s="24">
        <v>0</v>
      </c>
      <c r="EE23" s="24">
        <v>129</v>
      </c>
      <c r="EF23" s="24">
        <v>0</v>
      </c>
      <c r="EG23" s="24">
        <v>1</v>
      </c>
      <c r="EH23" s="24">
        <v>6</v>
      </c>
      <c r="EI23" s="24">
        <v>0</v>
      </c>
      <c r="EJ23" s="24">
        <v>0</v>
      </c>
      <c r="EK23" s="24">
        <v>10</v>
      </c>
      <c r="EL23" s="24">
        <v>140</v>
      </c>
      <c r="EM23" s="24">
        <v>0</v>
      </c>
      <c r="EN23" s="24">
        <v>31</v>
      </c>
      <c r="EO23" s="24">
        <v>261</v>
      </c>
      <c r="EP23" s="24">
        <v>1</v>
      </c>
      <c r="EQ23" s="24">
        <v>90</v>
      </c>
      <c r="ER23" s="24">
        <v>1</v>
      </c>
      <c r="ES23" s="24">
        <v>2984</v>
      </c>
      <c r="ET23" s="24">
        <v>29</v>
      </c>
      <c r="EU23" s="24">
        <v>456</v>
      </c>
      <c r="EV23" s="24">
        <v>35</v>
      </c>
      <c r="EW23" s="24">
        <v>1</v>
      </c>
      <c r="EX23" s="24">
        <v>3</v>
      </c>
      <c r="EY23" s="24">
        <v>1</v>
      </c>
      <c r="EZ23" s="24">
        <v>15</v>
      </c>
      <c r="FA23" s="24">
        <v>1</v>
      </c>
      <c r="FB23" s="24">
        <v>11</v>
      </c>
      <c r="FC23" s="24">
        <v>20</v>
      </c>
      <c r="FD23" s="24">
        <v>3</v>
      </c>
      <c r="FE23" s="24">
        <v>65</v>
      </c>
      <c r="FF23" s="24">
        <v>10</v>
      </c>
      <c r="FG23" s="24">
        <v>14</v>
      </c>
      <c r="FH23" s="24">
        <v>7</v>
      </c>
      <c r="FI23" s="24">
        <v>0</v>
      </c>
      <c r="FJ23" s="24">
        <v>4</v>
      </c>
      <c r="FK23" s="24">
        <v>0</v>
      </c>
      <c r="FL23" s="24">
        <v>54</v>
      </c>
      <c r="FM23" s="24">
        <v>2</v>
      </c>
      <c r="FN23" s="24">
        <v>2</v>
      </c>
      <c r="FO23" s="24">
        <v>18</v>
      </c>
      <c r="FP23" s="24">
        <v>20</v>
      </c>
      <c r="FQ23" s="24">
        <v>0</v>
      </c>
      <c r="FR23" s="24">
        <v>26</v>
      </c>
      <c r="FS23" s="24">
        <v>13</v>
      </c>
      <c r="FT23" s="24">
        <v>94</v>
      </c>
      <c r="FU23" s="24">
        <v>30</v>
      </c>
      <c r="FV23" s="24">
        <v>7</v>
      </c>
      <c r="FW23" s="24">
        <v>22</v>
      </c>
      <c r="FX23" s="24">
        <v>18</v>
      </c>
      <c r="FY23" s="24">
        <v>43</v>
      </c>
      <c r="FZ23" s="24">
        <v>1</v>
      </c>
      <c r="GA23" s="24">
        <v>0</v>
      </c>
      <c r="GB23" s="24">
        <v>64</v>
      </c>
      <c r="GC23" s="24">
        <v>3</v>
      </c>
      <c r="GD23" s="24">
        <v>51</v>
      </c>
      <c r="GE23" s="24">
        <v>46</v>
      </c>
      <c r="GF23" s="24">
        <v>8</v>
      </c>
      <c r="GG23" s="24">
        <v>40</v>
      </c>
      <c r="GH23" s="24">
        <v>3</v>
      </c>
      <c r="GI23" s="24">
        <v>45</v>
      </c>
      <c r="GJ23" s="24">
        <v>21</v>
      </c>
      <c r="GK23" s="24">
        <v>1</v>
      </c>
      <c r="GL23" s="24">
        <v>0</v>
      </c>
      <c r="GM23" s="24">
        <v>5</v>
      </c>
      <c r="GN23" s="24">
        <v>3</v>
      </c>
      <c r="GO23" s="24">
        <v>8</v>
      </c>
      <c r="GP23" s="24">
        <v>16</v>
      </c>
      <c r="GQ23" s="24">
        <v>16</v>
      </c>
      <c r="GR23" s="24">
        <v>15</v>
      </c>
      <c r="GS23" s="24">
        <v>0</v>
      </c>
      <c r="GT23" s="24">
        <v>2</v>
      </c>
      <c r="GU23" s="24">
        <v>10</v>
      </c>
      <c r="GV23" s="24">
        <v>1</v>
      </c>
      <c r="GW23" s="24">
        <v>100</v>
      </c>
      <c r="GX23" s="24">
        <v>3</v>
      </c>
      <c r="GY23" s="24">
        <v>27</v>
      </c>
      <c r="GZ23" s="24">
        <v>18</v>
      </c>
      <c r="HA23" s="24">
        <v>35</v>
      </c>
      <c r="HB23" s="24">
        <v>0</v>
      </c>
      <c r="HC23" s="24">
        <v>1</v>
      </c>
      <c r="HD23" s="24">
        <v>99</v>
      </c>
      <c r="HE23" s="24">
        <v>18</v>
      </c>
      <c r="HF23" s="24">
        <v>163</v>
      </c>
      <c r="HG23" s="24">
        <v>4</v>
      </c>
      <c r="HH23" s="24">
        <v>65</v>
      </c>
      <c r="HI23" s="24">
        <v>4</v>
      </c>
      <c r="HJ23" s="24">
        <v>41</v>
      </c>
      <c r="HK23" s="24">
        <v>324</v>
      </c>
      <c r="HL23" s="24">
        <v>77</v>
      </c>
      <c r="HM23" s="24">
        <v>0</v>
      </c>
      <c r="HN23" s="24">
        <v>4</v>
      </c>
      <c r="HO23" s="24">
        <v>2</v>
      </c>
      <c r="HP23" s="24">
        <v>3</v>
      </c>
      <c r="HQ23" s="24">
        <v>2</v>
      </c>
      <c r="HR23" s="24">
        <v>95</v>
      </c>
      <c r="HS23" s="24">
        <v>24</v>
      </c>
      <c r="HT23" s="24">
        <v>3</v>
      </c>
      <c r="HU23" s="24">
        <v>171</v>
      </c>
      <c r="HV23" s="24">
        <v>95</v>
      </c>
      <c r="HW23" s="24">
        <v>25</v>
      </c>
      <c r="HX23" s="24">
        <v>9</v>
      </c>
      <c r="HY23" s="24">
        <v>6</v>
      </c>
      <c r="HZ23" s="24">
        <v>161</v>
      </c>
      <c r="IA23" s="24">
        <v>158</v>
      </c>
      <c r="IB23" s="24">
        <v>539</v>
      </c>
      <c r="IC23" s="24">
        <v>1173</v>
      </c>
      <c r="ID23" s="24">
        <v>0</v>
      </c>
      <c r="IE23" s="24">
        <v>0</v>
      </c>
      <c r="IF23" s="24">
        <v>0</v>
      </c>
      <c r="IG23" s="24">
        <v>1</v>
      </c>
      <c r="IH23" s="24">
        <v>23986</v>
      </c>
    </row>
    <row r="24" spans="1:242" x14ac:dyDescent="0.25">
      <c r="A24" s="62" t="s">
        <v>14</v>
      </c>
      <c r="B24" s="2" t="s">
        <v>413</v>
      </c>
      <c r="C24" s="24">
        <v>0</v>
      </c>
      <c r="D24" s="24">
        <v>0</v>
      </c>
      <c r="E24" s="24">
        <v>0</v>
      </c>
      <c r="F24" s="24">
        <v>0</v>
      </c>
      <c r="G24" s="24">
        <v>0</v>
      </c>
      <c r="H24" s="24">
        <v>16</v>
      </c>
      <c r="I24" s="24">
        <v>0</v>
      </c>
      <c r="J24" s="24">
        <v>2</v>
      </c>
      <c r="K24" s="24">
        <v>0</v>
      </c>
      <c r="L24" s="24">
        <v>0</v>
      </c>
      <c r="M24" s="24">
        <v>0</v>
      </c>
      <c r="N24" s="24">
        <v>0</v>
      </c>
      <c r="O24" s="24">
        <v>0</v>
      </c>
      <c r="P24" s="24">
        <v>1</v>
      </c>
      <c r="Q24" s="24">
        <v>1</v>
      </c>
      <c r="R24" s="24">
        <v>2</v>
      </c>
      <c r="S24" s="24">
        <v>2</v>
      </c>
      <c r="T24" s="24">
        <v>0</v>
      </c>
      <c r="U24" s="24">
        <v>13</v>
      </c>
      <c r="V24" s="24">
        <v>11</v>
      </c>
      <c r="W24" s="24">
        <v>0</v>
      </c>
      <c r="X24" s="24">
        <v>26</v>
      </c>
      <c r="Y24" s="24">
        <v>9</v>
      </c>
      <c r="Z24" s="24">
        <v>7</v>
      </c>
      <c r="AA24" s="24">
        <v>1</v>
      </c>
      <c r="AB24" s="24">
        <v>192</v>
      </c>
      <c r="AC24" s="24">
        <v>0</v>
      </c>
      <c r="AD24" s="24">
        <v>19</v>
      </c>
      <c r="AE24" s="24">
        <v>0</v>
      </c>
      <c r="AF24" s="24">
        <v>12</v>
      </c>
      <c r="AG24" s="24">
        <v>20</v>
      </c>
      <c r="AH24" s="24">
        <v>214</v>
      </c>
      <c r="AI24" s="24">
        <v>0</v>
      </c>
      <c r="AJ24" s="24">
        <v>0</v>
      </c>
      <c r="AK24" s="24">
        <v>66</v>
      </c>
      <c r="AL24" s="24">
        <v>7</v>
      </c>
      <c r="AM24" s="24">
        <v>2</v>
      </c>
      <c r="AN24" s="24">
        <v>1</v>
      </c>
      <c r="AO24" s="24">
        <v>52</v>
      </c>
      <c r="AP24" s="24">
        <v>2</v>
      </c>
      <c r="AQ24" s="24">
        <v>18</v>
      </c>
      <c r="AR24" s="24">
        <v>2</v>
      </c>
      <c r="AS24" s="24">
        <v>47</v>
      </c>
      <c r="AT24" s="24">
        <v>0</v>
      </c>
      <c r="AU24" s="24">
        <v>0</v>
      </c>
      <c r="AV24" s="24">
        <v>0</v>
      </c>
      <c r="AW24" s="24">
        <v>7</v>
      </c>
      <c r="AX24" s="24">
        <v>15</v>
      </c>
      <c r="AY24" s="24">
        <v>0</v>
      </c>
      <c r="AZ24" s="24">
        <v>0</v>
      </c>
      <c r="BA24" s="24">
        <v>8</v>
      </c>
      <c r="BB24" s="24">
        <v>9</v>
      </c>
      <c r="BC24" s="24">
        <v>20</v>
      </c>
      <c r="BD24" s="24">
        <v>37</v>
      </c>
      <c r="BE24" s="24">
        <v>7</v>
      </c>
      <c r="BF24" s="24">
        <v>1</v>
      </c>
      <c r="BG24" s="24">
        <v>4</v>
      </c>
      <c r="BH24" s="24">
        <v>128</v>
      </c>
      <c r="BI24" s="24">
        <v>0</v>
      </c>
      <c r="BJ24" s="24">
        <v>33</v>
      </c>
      <c r="BK24" s="24">
        <v>1</v>
      </c>
      <c r="BL24" s="24">
        <v>1</v>
      </c>
      <c r="BM24" s="24">
        <v>0</v>
      </c>
      <c r="BN24" s="24">
        <v>0</v>
      </c>
      <c r="BO24" s="24">
        <v>0</v>
      </c>
      <c r="BP24" s="24">
        <v>0</v>
      </c>
      <c r="BQ24" s="24">
        <v>1</v>
      </c>
      <c r="BR24" s="24">
        <v>0</v>
      </c>
      <c r="BS24" s="24">
        <v>0</v>
      </c>
      <c r="BT24" s="24">
        <v>1</v>
      </c>
      <c r="BU24" s="24">
        <v>3</v>
      </c>
      <c r="BV24" s="24">
        <v>0</v>
      </c>
      <c r="BW24" s="24">
        <v>1</v>
      </c>
      <c r="BX24" s="24">
        <v>5</v>
      </c>
      <c r="BY24" s="24">
        <v>18</v>
      </c>
      <c r="BZ24" s="24">
        <v>0</v>
      </c>
      <c r="CA24" s="24">
        <v>0</v>
      </c>
      <c r="CB24" s="24">
        <v>9</v>
      </c>
      <c r="CC24" s="24">
        <v>1</v>
      </c>
      <c r="CD24" s="24">
        <v>0</v>
      </c>
      <c r="CE24" s="24">
        <v>0</v>
      </c>
      <c r="CF24" s="24">
        <v>0</v>
      </c>
      <c r="CG24" s="24">
        <v>1</v>
      </c>
      <c r="CH24" s="24">
        <v>81</v>
      </c>
      <c r="CI24" s="24">
        <v>9</v>
      </c>
      <c r="CJ24" s="24">
        <v>39</v>
      </c>
      <c r="CK24" s="24">
        <v>1</v>
      </c>
      <c r="CL24" s="24">
        <v>2</v>
      </c>
      <c r="CM24" s="24">
        <v>0</v>
      </c>
      <c r="CN24" s="24">
        <v>4</v>
      </c>
      <c r="CO24" s="24">
        <v>24</v>
      </c>
      <c r="CP24" s="24">
        <v>168</v>
      </c>
      <c r="CQ24" s="24">
        <v>3</v>
      </c>
      <c r="CR24" s="24">
        <v>0</v>
      </c>
      <c r="CS24" s="24">
        <v>6</v>
      </c>
      <c r="CT24" s="24">
        <v>5</v>
      </c>
      <c r="CU24" s="24">
        <v>3</v>
      </c>
      <c r="CV24" s="24">
        <v>42</v>
      </c>
      <c r="CW24" s="24">
        <v>0</v>
      </c>
      <c r="CX24" s="24">
        <v>10</v>
      </c>
      <c r="CY24" s="24">
        <v>1</v>
      </c>
      <c r="CZ24" s="24">
        <v>15</v>
      </c>
      <c r="DA24" s="24">
        <v>3</v>
      </c>
      <c r="DB24" s="24">
        <v>43</v>
      </c>
      <c r="DC24" s="24">
        <v>10</v>
      </c>
      <c r="DD24" s="24">
        <v>9</v>
      </c>
      <c r="DE24" s="24">
        <v>33</v>
      </c>
      <c r="DF24" s="24">
        <v>1</v>
      </c>
      <c r="DG24" s="24">
        <v>5</v>
      </c>
      <c r="DH24" s="24">
        <v>5</v>
      </c>
      <c r="DI24" s="24">
        <v>6</v>
      </c>
      <c r="DJ24" s="24">
        <v>26</v>
      </c>
      <c r="DK24" s="24">
        <v>742</v>
      </c>
      <c r="DL24" s="24">
        <v>285</v>
      </c>
      <c r="DM24" s="24">
        <v>489</v>
      </c>
      <c r="DN24" s="24">
        <v>47</v>
      </c>
      <c r="DO24" s="24">
        <v>123</v>
      </c>
      <c r="DP24" s="24">
        <v>233</v>
      </c>
      <c r="DQ24" s="24">
        <v>164</v>
      </c>
      <c r="DR24" s="24">
        <v>83</v>
      </c>
      <c r="DS24" s="24">
        <v>263</v>
      </c>
      <c r="DT24" s="24">
        <v>8</v>
      </c>
      <c r="DU24" s="24">
        <v>3414</v>
      </c>
      <c r="DV24" s="24">
        <v>1821</v>
      </c>
      <c r="DW24" s="24">
        <v>65</v>
      </c>
      <c r="DX24" s="24">
        <v>306</v>
      </c>
      <c r="DY24" s="24">
        <v>1209</v>
      </c>
      <c r="DZ24" s="24">
        <v>484</v>
      </c>
      <c r="EA24" s="24">
        <v>2642</v>
      </c>
      <c r="EB24" s="24">
        <v>1654</v>
      </c>
      <c r="EC24" s="24">
        <v>22</v>
      </c>
      <c r="ED24" s="24">
        <v>0</v>
      </c>
      <c r="EE24" s="24">
        <v>101</v>
      </c>
      <c r="EF24" s="24">
        <v>0</v>
      </c>
      <c r="EG24" s="24">
        <v>0</v>
      </c>
      <c r="EH24" s="24">
        <v>6</v>
      </c>
      <c r="EI24" s="24">
        <v>0</v>
      </c>
      <c r="EJ24" s="24">
        <v>0</v>
      </c>
      <c r="EK24" s="24">
        <v>8</v>
      </c>
      <c r="EL24" s="24">
        <v>301</v>
      </c>
      <c r="EM24" s="24">
        <v>0</v>
      </c>
      <c r="EN24" s="24">
        <v>20</v>
      </c>
      <c r="EO24" s="24">
        <v>294</v>
      </c>
      <c r="EP24" s="24">
        <v>1</v>
      </c>
      <c r="EQ24" s="24">
        <v>52</v>
      </c>
      <c r="ER24" s="24">
        <v>0</v>
      </c>
      <c r="ES24" s="24">
        <v>2709</v>
      </c>
      <c r="ET24" s="24">
        <v>32</v>
      </c>
      <c r="EU24" s="24">
        <v>413</v>
      </c>
      <c r="EV24" s="24">
        <v>28</v>
      </c>
      <c r="EW24" s="24">
        <v>1</v>
      </c>
      <c r="EX24" s="24">
        <v>1</v>
      </c>
      <c r="EY24" s="24">
        <v>1</v>
      </c>
      <c r="EZ24" s="24">
        <v>18</v>
      </c>
      <c r="FA24" s="24">
        <v>3</v>
      </c>
      <c r="FB24" s="24">
        <v>23</v>
      </c>
      <c r="FC24" s="24">
        <v>15</v>
      </c>
      <c r="FD24" s="24">
        <v>8</v>
      </c>
      <c r="FE24" s="24">
        <v>66</v>
      </c>
      <c r="FF24" s="24">
        <v>11</v>
      </c>
      <c r="FG24" s="24">
        <v>5</v>
      </c>
      <c r="FH24" s="24">
        <v>5</v>
      </c>
      <c r="FI24" s="24">
        <v>0</v>
      </c>
      <c r="FJ24" s="24">
        <v>6</v>
      </c>
      <c r="FK24" s="24">
        <v>0</v>
      </c>
      <c r="FL24" s="24">
        <v>65</v>
      </c>
      <c r="FM24" s="24">
        <v>2</v>
      </c>
      <c r="FN24" s="24">
        <v>5</v>
      </c>
      <c r="FO24" s="24">
        <v>13</v>
      </c>
      <c r="FP24" s="24">
        <v>43</v>
      </c>
      <c r="FQ24" s="24">
        <v>2</v>
      </c>
      <c r="FR24" s="24">
        <v>26</v>
      </c>
      <c r="FS24" s="24">
        <v>17</v>
      </c>
      <c r="FT24" s="24">
        <v>195</v>
      </c>
      <c r="FU24" s="24">
        <v>65</v>
      </c>
      <c r="FV24" s="24">
        <v>6</v>
      </c>
      <c r="FW24" s="24">
        <v>30</v>
      </c>
      <c r="FX24" s="24">
        <v>49</v>
      </c>
      <c r="FY24" s="24">
        <v>58</v>
      </c>
      <c r="FZ24" s="24">
        <v>7</v>
      </c>
      <c r="GA24" s="24">
        <v>2</v>
      </c>
      <c r="GB24" s="24">
        <v>62</v>
      </c>
      <c r="GC24" s="24">
        <v>0</v>
      </c>
      <c r="GD24" s="24">
        <v>43</v>
      </c>
      <c r="GE24" s="24">
        <v>37</v>
      </c>
      <c r="GF24" s="24">
        <v>10</v>
      </c>
      <c r="GG24" s="24">
        <v>100</v>
      </c>
      <c r="GH24" s="24">
        <v>0</v>
      </c>
      <c r="GI24" s="24">
        <v>27</v>
      </c>
      <c r="GJ24" s="24">
        <v>33</v>
      </c>
      <c r="GK24" s="24">
        <v>0</v>
      </c>
      <c r="GL24" s="24">
        <v>1</v>
      </c>
      <c r="GM24" s="24">
        <v>2</v>
      </c>
      <c r="GN24" s="24">
        <v>3</v>
      </c>
      <c r="GO24" s="24">
        <v>35</v>
      </c>
      <c r="GP24" s="24">
        <v>6</v>
      </c>
      <c r="GQ24" s="24">
        <v>26</v>
      </c>
      <c r="GR24" s="24">
        <v>28</v>
      </c>
      <c r="GS24" s="24">
        <v>1</v>
      </c>
      <c r="GT24" s="24">
        <v>3</v>
      </c>
      <c r="GU24" s="24">
        <v>18</v>
      </c>
      <c r="GV24" s="24">
        <v>1</v>
      </c>
      <c r="GW24" s="24">
        <v>91</v>
      </c>
      <c r="GX24" s="24">
        <v>1</v>
      </c>
      <c r="GY24" s="24">
        <v>23</v>
      </c>
      <c r="GZ24" s="24">
        <v>43</v>
      </c>
      <c r="HA24" s="24">
        <v>46</v>
      </c>
      <c r="HB24" s="24">
        <v>0</v>
      </c>
      <c r="HC24" s="24">
        <v>0</v>
      </c>
      <c r="HD24" s="24">
        <v>62</v>
      </c>
      <c r="HE24" s="24">
        <v>13</v>
      </c>
      <c r="HF24" s="24">
        <v>116</v>
      </c>
      <c r="HG24" s="24">
        <v>12</v>
      </c>
      <c r="HH24" s="24">
        <v>88</v>
      </c>
      <c r="HI24" s="24">
        <v>7</v>
      </c>
      <c r="HJ24" s="24">
        <v>21</v>
      </c>
      <c r="HK24" s="24">
        <v>349</v>
      </c>
      <c r="HL24" s="24">
        <v>91</v>
      </c>
      <c r="HM24" s="24">
        <v>2</v>
      </c>
      <c r="HN24" s="24">
        <v>3</v>
      </c>
      <c r="HO24" s="24">
        <v>18</v>
      </c>
      <c r="HP24" s="24">
        <v>5</v>
      </c>
      <c r="HQ24" s="24">
        <v>3</v>
      </c>
      <c r="HR24" s="24">
        <v>78</v>
      </c>
      <c r="HS24" s="24">
        <v>25</v>
      </c>
      <c r="HT24" s="24">
        <v>5</v>
      </c>
      <c r="HU24" s="24">
        <v>83</v>
      </c>
      <c r="HV24" s="24">
        <v>79</v>
      </c>
      <c r="HW24" s="24">
        <v>32</v>
      </c>
      <c r="HX24" s="24">
        <v>6</v>
      </c>
      <c r="HY24" s="24">
        <v>6</v>
      </c>
      <c r="HZ24" s="24">
        <v>139</v>
      </c>
      <c r="IA24" s="24">
        <v>135</v>
      </c>
      <c r="IB24" s="24">
        <v>412</v>
      </c>
      <c r="IC24" s="24">
        <v>1064</v>
      </c>
      <c r="ID24" s="24">
        <v>0</v>
      </c>
      <c r="IE24" s="24">
        <v>0</v>
      </c>
      <c r="IF24" s="24">
        <v>0</v>
      </c>
      <c r="IG24" s="24">
        <v>1</v>
      </c>
      <c r="IH24" s="24">
        <v>23872</v>
      </c>
    </row>
    <row r="25" spans="1:242" x14ac:dyDescent="0.25">
      <c r="A25" s="62" t="s">
        <v>22</v>
      </c>
      <c r="B25" s="2" t="s">
        <v>414</v>
      </c>
      <c r="C25" s="24">
        <v>0</v>
      </c>
      <c r="D25" s="24">
        <v>0</v>
      </c>
      <c r="E25" s="24">
        <v>0</v>
      </c>
      <c r="F25" s="24">
        <v>0</v>
      </c>
      <c r="G25" s="24">
        <v>0</v>
      </c>
      <c r="H25" s="24">
        <v>14</v>
      </c>
      <c r="I25" s="24">
        <v>0</v>
      </c>
      <c r="J25" s="24">
        <v>8</v>
      </c>
      <c r="K25" s="24">
        <v>0</v>
      </c>
      <c r="L25" s="24">
        <v>0</v>
      </c>
      <c r="M25" s="24">
        <v>0</v>
      </c>
      <c r="N25" s="24">
        <v>0</v>
      </c>
      <c r="O25" s="24">
        <v>0</v>
      </c>
      <c r="P25" s="24">
        <v>0</v>
      </c>
      <c r="Q25" s="24">
        <v>0</v>
      </c>
      <c r="R25" s="24">
        <v>0</v>
      </c>
      <c r="S25" s="24">
        <v>6</v>
      </c>
      <c r="T25" s="24">
        <v>1</v>
      </c>
      <c r="U25" s="24">
        <v>8</v>
      </c>
      <c r="V25" s="24">
        <v>8</v>
      </c>
      <c r="W25" s="24">
        <v>0</v>
      </c>
      <c r="X25" s="24">
        <v>19</v>
      </c>
      <c r="Y25" s="24">
        <v>7</v>
      </c>
      <c r="Z25" s="24">
        <v>17</v>
      </c>
      <c r="AA25" s="24">
        <v>5</v>
      </c>
      <c r="AB25" s="24">
        <v>154</v>
      </c>
      <c r="AC25" s="24">
        <v>3</v>
      </c>
      <c r="AD25" s="24">
        <v>6</v>
      </c>
      <c r="AE25" s="24">
        <v>0</v>
      </c>
      <c r="AF25" s="24">
        <v>14</v>
      </c>
      <c r="AG25" s="24">
        <v>20</v>
      </c>
      <c r="AH25" s="24">
        <v>124</v>
      </c>
      <c r="AI25" s="24">
        <v>1</v>
      </c>
      <c r="AJ25" s="24">
        <v>0</v>
      </c>
      <c r="AK25" s="24">
        <v>43</v>
      </c>
      <c r="AL25" s="24">
        <v>22</v>
      </c>
      <c r="AM25" s="24">
        <v>7</v>
      </c>
      <c r="AN25" s="24">
        <v>6</v>
      </c>
      <c r="AO25" s="24">
        <v>62</v>
      </c>
      <c r="AP25" s="24">
        <v>4</v>
      </c>
      <c r="AQ25" s="24">
        <v>25</v>
      </c>
      <c r="AR25" s="24">
        <v>0</v>
      </c>
      <c r="AS25" s="24">
        <v>54</v>
      </c>
      <c r="AT25" s="24">
        <v>0</v>
      </c>
      <c r="AU25" s="24">
        <v>1</v>
      </c>
      <c r="AV25" s="24">
        <v>3</v>
      </c>
      <c r="AW25" s="24">
        <v>4</v>
      </c>
      <c r="AX25" s="24">
        <v>16</v>
      </c>
      <c r="AY25" s="24">
        <v>0</v>
      </c>
      <c r="AZ25" s="24">
        <v>3</v>
      </c>
      <c r="BA25" s="24">
        <v>9</v>
      </c>
      <c r="BB25" s="24">
        <v>17</v>
      </c>
      <c r="BC25" s="24">
        <v>16</v>
      </c>
      <c r="BD25" s="24">
        <v>25</v>
      </c>
      <c r="BE25" s="24">
        <v>9</v>
      </c>
      <c r="BF25" s="24">
        <v>1</v>
      </c>
      <c r="BG25" s="24">
        <v>0</v>
      </c>
      <c r="BH25" s="24">
        <v>78</v>
      </c>
      <c r="BI25" s="24">
        <v>0</v>
      </c>
      <c r="BJ25" s="24">
        <v>69</v>
      </c>
      <c r="BK25" s="24">
        <v>1</v>
      </c>
      <c r="BL25" s="24">
        <v>1</v>
      </c>
      <c r="BM25" s="24">
        <v>0</v>
      </c>
      <c r="BN25" s="24">
        <v>1</v>
      </c>
      <c r="BO25" s="24">
        <v>2</v>
      </c>
      <c r="BP25" s="24">
        <v>0</v>
      </c>
      <c r="BQ25" s="24">
        <v>1</v>
      </c>
      <c r="BR25" s="24">
        <v>1</v>
      </c>
      <c r="BS25" s="24">
        <v>0</v>
      </c>
      <c r="BT25" s="24">
        <v>1</v>
      </c>
      <c r="BU25" s="24">
        <v>0</v>
      </c>
      <c r="BV25" s="24">
        <v>4</v>
      </c>
      <c r="BW25" s="24">
        <v>1</v>
      </c>
      <c r="BX25" s="24">
        <v>13</v>
      </c>
      <c r="BY25" s="24">
        <v>8</v>
      </c>
      <c r="BZ25" s="24">
        <v>0</v>
      </c>
      <c r="CA25" s="24">
        <v>2</v>
      </c>
      <c r="CB25" s="24">
        <v>13</v>
      </c>
      <c r="CC25" s="24">
        <v>0</v>
      </c>
      <c r="CD25" s="24">
        <v>0</v>
      </c>
      <c r="CE25" s="24">
        <v>0</v>
      </c>
      <c r="CF25" s="24">
        <v>0</v>
      </c>
      <c r="CG25" s="24">
        <v>1</v>
      </c>
      <c r="CH25" s="24">
        <v>82</v>
      </c>
      <c r="CI25" s="24">
        <v>2</v>
      </c>
      <c r="CJ25" s="24">
        <v>30</v>
      </c>
      <c r="CK25" s="24">
        <v>0</v>
      </c>
      <c r="CL25" s="24">
        <v>2</v>
      </c>
      <c r="CM25" s="24">
        <v>0</v>
      </c>
      <c r="CN25" s="24">
        <v>9</v>
      </c>
      <c r="CO25" s="24">
        <v>19</v>
      </c>
      <c r="CP25" s="24">
        <v>180</v>
      </c>
      <c r="CQ25" s="24">
        <v>2</v>
      </c>
      <c r="CR25" s="24">
        <v>2</v>
      </c>
      <c r="CS25" s="24">
        <v>9</v>
      </c>
      <c r="CT25" s="24">
        <v>1</v>
      </c>
      <c r="CU25" s="24">
        <v>3</v>
      </c>
      <c r="CV25" s="24">
        <v>13</v>
      </c>
      <c r="CW25" s="24">
        <v>0</v>
      </c>
      <c r="CX25" s="24">
        <v>19</v>
      </c>
      <c r="CY25" s="24">
        <v>0</v>
      </c>
      <c r="CZ25" s="24">
        <v>24</v>
      </c>
      <c r="DA25" s="24">
        <v>3</v>
      </c>
      <c r="DB25" s="24">
        <v>57</v>
      </c>
      <c r="DC25" s="24">
        <v>12</v>
      </c>
      <c r="DD25" s="24">
        <v>0</v>
      </c>
      <c r="DE25" s="24">
        <v>33</v>
      </c>
      <c r="DF25" s="24">
        <v>2</v>
      </c>
      <c r="DG25" s="24">
        <v>8</v>
      </c>
      <c r="DH25" s="24">
        <v>11</v>
      </c>
      <c r="DI25" s="24">
        <v>8</v>
      </c>
      <c r="DJ25" s="24">
        <v>30</v>
      </c>
      <c r="DK25" s="24">
        <v>725</v>
      </c>
      <c r="DL25" s="24">
        <v>177</v>
      </c>
      <c r="DM25" s="24">
        <v>297</v>
      </c>
      <c r="DN25" s="24">
        <v>27</v>
      </c>
      <c r="DO25" s="24">
        <v>101</v>
      </c>
      <c r="DP25" s="24">
        <v>168</v>
      </c>
      <c r="DQ25" s="24">
        <v>124</v>
      </c>
      <c r="DR25" s="24">
        <v>51</v>
      </c>
      <c r="DS25" s="24">
        <v>198</v>
      </c>
      <c r="DT25" s="24">
        <v>5</v>
      </c>
      <c r="DU25" s="24">
        <v>3254</v>
      </c>
      <c r="DV25" s="24">
        <v>1787</v>
      </c>
      <c r="DW25" s="24">
        <v>78</v>
      </c>
      <c r="DX25" s="24">
        <v>268</v>
      </c>
      <c r="DY25" s="24">
        <v>1102</v>
      </c>
      <c r="DZ25" s="24">
        <v>478</v>
      </c>
      <c r="EA25" s="24">
        <v>2662</v>
      </c>
      <c r="EB25" s="24">
        <v>1846</v>
      </c>
      <c r="EC25" s="24">
        <v>19</v>
      </c>
      <c r="ED25" s="24">
        <v>1</v>
      </c>
      <c r="EE25" s="24">
        <v>87</v>
      </c>
      <c r="EF25" s="24">
        <v>0</v>
      </c>
      <c r="EG25" s="24">
        <v>0</v>
      </c>
      <c r="EH25" s="24">
        <v>3</v>
      </c>
      <c r="EI25" s="24">
        <v>0</v>
      </c>
      <c r="EJ25" s="24">
        <v>0</v>
      </c>
      <c r="EK25" s="24">
        <v>22</v>
      </c>
      <c r="EL25" s="24">
        <v>237</v>
      </c>
      <c r="EM25" s="24">
        <v>0</v>
      </c>
      <c r="EN25" s="24">
        <v>24</v>
      </c>
      <c r="EO25" s="24">
        <v>295</v>
      </c>
      <c r="EP25" s="24">
        <v>0</v>
      </c>
      <c r="EQ25" s="24">
        <v>81</v>
      </c>
      <c r="ER25" s="24">
        <v>0</v>
      </c>
      <c r="ES25" s="24">
        <v>2743</v>
      </c>
      <c r="ET25" s="24">
        <v>16</v>
      </c>
      <c r="EU25" s="24">
        <v>625</v>
      </c>
      <c r="EV25" s="24">
        <v>36</v>
      </c>
      <c r="EW25" s="24">
        <v>3</v>
      </c>
      <c r="EX25" s="24">
        <v>5</v>
      </c>
      <c r="EY25" s="24">
        <v>1</v>
      </c>
      <c r="EZ25" s="24">
        <v>9</v>
      </c>
      <c r="FA25" s="24">
        <v>4</v>
      </c>
      <c r="FB25" s="24">
        <v>20</v>
      </c>
      <c r="FC25" s="24">
        <v>16</v>
      </c>
      <c r="FD25" s="24">
        <v>0</v>
      </c>
      <c r="FE25" s="24">
        <v>36</v>
      </c>
      <c r="FF25" s="24">
        <v>24</v>
      </c>
      <c r="FG25" s="24">
        <v>8</v>
      </c>
      <c r="FH25" s="24">
        <v>0</v>
      </c>
      <c r="FI25" s="24">
        <v>0</v>
      </c>
      <c r="FJ25" s="24">
        <v>7</v>
      </c>
      <c r="FK25" s="24">
        <v>0</v>
      </c>
      <c r="FL25" s="24">
        <v>96</v>
      </c>
      <c r="FM25" s="24">
        <v>2</v>
      </c>
      <c r="FN25" s="24">
        <v>10</v>
      </c>
      <c r="FO25" s="24">
        <v>18</v>
      </c>
      <c r="FP25" s="24">
        <v>45</v>
      </c>
      <c r="FQ25" s="24">
        <v>4</v>
      </c>
      <c r="FR25" s="24">
        <v>51</v>
      </c>
      <c r="FS25" s="24">
        <v>40</v>
      </c>
      <c r="FT25" s="24">
        <v>255</v>
      </c>
      <c r="FU25" s="24">
        <v>100</v>
      </c>
      <c r="FV25" s="24">
        <v>9</v>
      </c>
      <c r="FW25" s="24">
        <v>46</v>
      </c>
      <c r="FX25" s="24">
        <v>72</v>
      </c>
      <c r="FY25" s="24">
        <v>57</v>
      </c>
      <c r="FZ25" s="24">
        <v>4</v>
      </c>
      <c r="GA25" s="24">
        <v>3</v>
      </c>
      <c r="GB25" s="24">
        <v>49</v>
      </c>
      <c r="GC25" s="24">
        <v>3</v>
      </c>
      <c r="GD25" s="24">
        <v>19</v>
      </c>
      <c r="GE25" s="24">
        <v>45</v>
      </c>
      <c r="GF25" s="24">
        <v>13</v>
      </c>
      <c r="GG25" s="24">
        <v>90</v>
      </c>
      <c r="GH25" s="24">
        <v>2</v>
      </c>
      <c r="GI25" s="24">
        <v>34</v>
      </c>
      <c r="GJ25" s="24">
        <v>23</v>
      </c>
      <c r="GK25" s="24">
        <v>0</v>
      </c>
      <c r="GL25" s="24">
        <v>1</v>
      </c>
      <c r="GM25" s="24">
        <v>5</v>
      </c>
      <c r="GN25" s="24">
        <v>6</v>
      </c>
      <c r="GO25" s="24">
        <v>40</v>
      </c>
      <c r="GP25" s="24">
        <v>6</v>
      </c>
      <c r="GQ25" s="24">
        <v>11</v>
      </c>
      <c r="GR25" s="24">
        <v>24</v>
      </c>
      <c r="GS25" s="24">
        <v>0</v>
      </c>
      <c r="GT25" s="24">
        <v>8</v>
      </c>
      <c r="GU25" s="24">
        <v>23</v>
      </c>
      <c r="GV25" s="24">
        <v>0</v>
      </c>
      <c r="GW25" s="24">
        <v>61</v>
      </c>
      <c r="GX25" s="24">
        <v>18</v>
      </c>
      <c r="GY25" s="24">
        <v>30</v>
      </c>
      <c r="GZ25" s="24">
        <v>31</v>
      </c>
      <c r="HA25" s="24">
        <v>36</v>
      </c>
      <c r="HB25" s="24">
        <v>0</v>
      </c>
      <c r="HC25" s="24">
        <v>0</v>
      </c>
      <c r="HD25" s="24">
        <v>27</v>
      </c>
      <c r="HE25" s="24">
        <v>10</v>
      </c>
      <c r="HF25" s="24">
        <v>41</v>
      </c>
      <c r="HG25" s="24">
        <v>21</v>
      </c>
      <c r="HH25" s="24">
        <v>114</v>
      </c>
      <c r="HI25" s="24">
        <v>6</v>
      </c>
      <c r="HJ25" s="24">
        <v>26</v>
      </c>
      <c r="HK25" s="24">
        <v>481</v>
      </c>
      <c r="HL25" s="24">
        <v>103</v>
      </c>
      <c r="HM25" s="24">
        <v>2</v>
      </c>
      <c r="HN25" s="24">
        <v>7</v>
      </c>
      <c r="HO25" s="24">
        <v>24</v>
      </c>
      <c r="HP25" s="24">
        <v>2</v>
      </c>
      <c r="HQ25" s="24">
        <v>6</v>
      </c>
      <c r="HR25" s="24">
        <v>43</v>
      </c>
      <c r="HS25" s="24">
        <v>19</v>
      </c>
      <c r="HT25" s="24">
        <v>1</v>
      </c>
      <c r="HU25" s="24">
        <v>90</v>
      </c>
      <c r="HV25" s="24">
        <v>114</v>
      </c>
      <c r="HW25" s="24">
        <v>36</v>
      </c>
      <c r="HX25" s="24">
        <v>7</v>
      </c>
      <c r="HY25" s="24">
        <v>7</v>
      </c>
      <c r="HZ25" s="24">
        <v>208</v>
      </c>
      <c r="IA25" s="24">
        <v>100</v>
      </c>
      <c r="IB25" s="24">
        <v>519</v>
      </c>
      <c r="IC25" s="24">
        <v>1134</v>
      </c>
      <c r="ID25" s="24">
        <v>0</v>
      </c>
      <c r="IE25" s="24">
        <v>0</v>
      </c>
      <c r="IF25" s="24">
        <v>0</v>
      </c>
      <c r="IG25" s="24">
        <v>2</v>
      </c>
      <c r="IH25" s="24">
        <v>23710</v>
      </c>
    </row>
    <row r="26" spans="1:242" x14ac:dyDescent="0.25">
      <c r="A26" s="62" t="s">
        <v>16</v>
      </c>
      <c r="B26" s="2" t="s">
        <v>415</v>
      </c>
      <c r="C26" s="24">
        <v>0</v>
      </c>
      <c r="D26" s="24">
        <v>0</v>
      </c>
      <c r="E26" s="24">
        <v>0</v>
      </c>
      <c r="F26" s="24">
        <v>1</v>
      </c>
      <c r="G26" s="24">
        <v>0</v>
      </c>
      <c r="H26" s="24">
        <v>18</v>
      </c>
      <c r="I26" s="24">
        <v>0</v>
      </c>
      <c r="J26" s="24">
        <v>4</v>
      </c>
      <c r="K26" s="24">
        <v>0</v>
      </c>
      <c r="L26" s="24">
        <v>0</v>
      </c>
      <c r="M26" s="24">
        <v>0</v>
      </c>
      <c r="N26" s="24">
        <v>0</v>
      </c>
      <c r="O26" s="24">
        <v>0</v>
      </c>
      <c r="P26" s="24">
        <v>0</v>
      </c>
      <c r="Q26" s="24">
        <v>0</v>
      </c>
      <c r="R26" s="24">
        <v>0</v>
      </c>
      <c r="S26" s="24">
        <v>1</v>
      </c>
      <c r="T26" s="24">
        <v>1</v>
      </c>
      <c r="U26" s="24">
        <v>15</v>
      </c>
      <c r="V26" s="24">
        <v>14</v>
      </c>
      <c r="W26" s="24">
        <v>0</v>
      </c>
      <c r="X26" s="24">
        <v>8</v>
      </c>
      <c r="Y26" s="24">
        <v>13</v>
      </c>
      <c r="Z26" s="24">
        <v>8</v>
      </c>
      <c r="AA26" s="24">
        <v>6</v>
      </c>
      <c r="AB26" s="24">
        <v>179</v>
      </c>
      <c r="AC26" s="24">
        <v>2</v>
      </c>
      <c r="AD26" s="24">
        <v>12</v>
      </c>
      <c r="AE26" s="24">
        <v>0</v>
      </c>
      <c r="AF26" s="24">
        <v>20</v>
      </c>
      <c r="AG26" s="24">
        <v>40</v>
      </c>
      <c r="AH26" s="24">
        <v>211</v>
      </c>
      <c r="AI26" s="24">
        <v>1</v>
      </c>
      <c r="AJ26" s="24">
        <v>3</v>
      </c>
      <c r="AK26" s="24">
        <v>36</v>
      </c>
      <c r="AL26" s="24">
        <v>27</v>
      </c>
      <c r="AM26" s="24">
        <v>8</v>
      </c>
      <c r="AN26" s="24">
        <v>2</v>
      </c>
      <c r="AO26" s="24">
        <v>54</v>
      </c>
      <c r="AP26" s="24">
        <v>4</v>
      </c>
      <c r="AQ26" s="24">
        <v>21</v>
      </c>
      <c r="AR26" s="24">
        <v>9</v>
      </c>
      <c r="AS26" s="24">
        <v>66</v>
      </c>
      <c r="AT26" s="24">
        <v>0</v>
      </c>
      <c r="AU26" s="24">
        <v>0</v>
      </c>
      <c r="AV26" s="24">
        <v>4</v>
      </c>
      <c r="AW26" s="24">
        <v>4</v>
      </c>
      <c r="AX26" s="24">
        <v>14</v>
      </c>
      <c r="AY26" s="24">
        <v>0</v>
      </c>
      <c r="AZ26" s="24">
        <v>2</v>
      </c>
      <c r="BA26" s="24">
        <v>7</v>
      </c>
      <c r="BB26" s="24">
        <v>21</v>
      </c>
      <c r="BC26" s="24">
        <v>21</v>
      </c>
      <c r="BD26" s="24">
        <v>23</v>
      </c>
      <c r="BE26" s="24">
        <v>17</v>
      </c>
      <c r="BF26" s="24">
        <v>2</v>
      </c>
      <c r="BG26" s="24">
        <v>3</v>
      </c>
      <c r="BH26" s="24">
        <v>94</v>
      </c>
      <c r="BI26" s="24">
        <v>0</v>
      </c>
      <c r="BJ26" s="24">
        <v>62</v>
      </c>
      <c r="BK26" s="24">
        <v>0</v>
      </c>
      <c r="BL26" s="24">
        <v>0</v>
      </c>
      <c r="BM26" s="24">
        <v>1</v>
      </c>
      <c r="BN26" s="24">
        <v>1</v>
      </c>
      <c r="BO26" s="24">
        <v>0</v>
      </c>
      <c r="BP26" s="24">
        <v>0</v>
      </c>
      <c r="BQ26" s="24">
        <v>4</v>
      </c>
      <c r="BR26" s="24">
        <v>5</v>
      </c>
      <c r="BS26" s="24">
        <v>0</v>
      </c>
      <c r="BT26" s="24">
        <v>0</v>
      </c>
      <c r="BU26" s="24">
        <v>3</v>
      </c>
      <c r="BV26" s="24">
        <v>5</v>
      </c>
      <c r="BW26" s="24">
        <v>2</v>
      </c>
      <c r="BX26" s="24">
        <v>15</v>
      </c>
      <c r="BY26" s="24">
        <v>17</v>
      </c>
      <c r="BZ26" s="24">
        <v>0</v>
      </c>
      <c r="CA26" s="24">
        <v>7</v>
      </c>
      <c r="CB26" s="24">
        <v>9</v>
      </c>
      <c r="CC26" s="24">
        <v>2</v>
      </c>
      <c r="CD26" s="24">
        <v>0</v>
      </c>
      <c r="CE26" s="24">
        <v>0</v>
      </c>
      <c r="CF26" s="24">
        <v>0</v>
      </c>
      <c r="CG26" s="24">
        <v>9</v>
      </c>
      <c r="CH26" s="24">
        <v>122</v>
      </c>
      <c r="CI26" s="24">
        <v>18</v>
      </c>
      <c r="CJ26" s="24">
        <v>60</v>
      </c>
      <c r="CK26" s="24">
        <v>2</v>
      </c>
      <c r="CL26" s="24">
        <v>1</v>
      </c>
      <c r="CM26" s="24">
        <v>1</v>
      </c>
      <c r="CN26" s="24">
        <v>8</v>
      </c>
      <c r="CO26" s="24">
        <v>21</v>
      </c>
      <c r="CP26" s="24">
        <v>166</v>
      </c>
      <c r="CQ26" s="24">
        <v>2</v>
      </c>
      <c r="CR26" s="24">
        <v>1</v>
      </c>
      <c r="CS26" s="24">
        <v>6</v>
      </c>
      <c r="CT26" s="24">
        <v>0</v>
      </c>
      <c r="CU26" s="24">
        <v>3</v>
      </c>
      <c r="CV26" s="24">
        <v>31</v>
      </c>
      <c r="CW26" s="24">
        <v>1</v>
      </c>
      <c r="CX26" s="24">
        <v>7</v>
      </c>
      <c r="CY26" s="24">
        <v>1</v>
      </c>
      <c r="CZ26" s="24">
        <v>30</v>
      </c>
      <c r="DA26" s="24">
        <v>4</v>
      </c>
      <c r="DB26" s="24">
        <v>88</v>
      </c>
      <c r="DC26" s="24">
        <v>8</v>
      </c>
      <c r="DD26" s="24">
        <v>5</v>
      </c>
      <c r="DE26" s="24">
        <v>31</v>
      </c>
      <c r="DF26" s="24">
        <v>4</v>
      </c>
      <c r="DG26" s="24">
        <v>18</v>
      </c>
      <c r="DH26" s="24">
        <v>17</v>
      </c>
      <c r="DI26" s="24">
        <v>9</v>
      </c>
      <c r="DJ26" s="24">
        <v>28</v>
      </c>
      <c r="DK26" s="24">
        <v>739</v>
      </c>
      <c r="DL26" s="24">
        <v>300</v>
      </c>
      <c r="DM26" s="24">
        <v>280</v>
      </c>
      <c r="DN26" s="24">
        <v>48</v>
      </c>
      <c r="DO26" s="24">
        <v>88</v>
      </c>
      <c r="DP26" s="24">
        <v>155</v>
      </c>
      <c r="DQ26" s="24">
        <v>163</v>
      </c>
      <c r="DR26" s="24">
        <v>71</v>
      </c>
      <c r="DS26" s="24">
        <v>237</v>
      </c>
      <c r="DT26" s="24">
        <v>19</v>
      </c>
      <c r="DU26" s="24">
        <v>3135</v>
      </c>
      <c r="DV26" s="24">
        <v>1332</v>
      </c>
      <c r="DW26" s="24">
        <v>50</v>
      </c>
      <c r="DX26" s="24">
        <v>399</v>
      </c>
      <c r="DY26" s="24">
        <v>1261</v>
      </c>
      <c r="DZ26" s="24">
        <v>413</v>
      </c>
      <c r="EA26" s="24">
        <v>2751</v>
      </c>
      <c r="EB26" s="24">
        <v>1479</v>
      </c>
      <c r="EC26" s="24">
        <v>52</v>
      </c>
      <c r="ED26" s="24">
        <v>0</v>
      </c>
      <c r="EE26" s="24">
        <v>97</v>
      </c>
      <c r="EF26" s="24">
        <v>0</v>
      </c>
      <c r="EG26" s="24">
        <v>0</v>
      </c>
      <c r="EH26" s="24">
        <v>0</v>
      </c>
      <c r="EI26" s="24">
        <v>1</v>
      </c>
      <c r="EJ26" s="24">
        <v>1</v>
      </c>
      <c r="EK26" s="24">
        <v>13</v>
      </c>
      <c r="EL26" s="24">
        <v>346</v>
      </c>
      <c r="EM26" s="24">
        <v>0</v>
      </c>
      <c r="EN26" s="24">
        <v>16</v>
      </c>
      <c r="EO26" s="24">
        <v>209</v>
      </c>
      <c r="EP26" s="24">
        <v>1</v>
      </c>
      <c r="EQ26" s="24">
        <v>34</v>
      </c>
      <c r="ER26" s="24">
        <v>1</v>
      </c>
      <c r="ES26" s="24">
        <v>2568</v>
      </c>
      <c r="ET26" s="24">
        <v>40</v>
      </c>
      <c r="EU26" s="24">
        <v>400</v>
      </c>
      <c r="EV26" s="24">
        <v>29</v>
      </c>
      <c r="EW26" s="24">
        <v>2</v>
      </c>
      <c r="EX26" s="24">
        <v>5</v>
      </c>
      <c r="EY26" s="24">
        <v>1</v>
      </c>
      <c r="EZ26" s="24">
        <v>4</v>
      </c>
      <c r="FA26" s="24">
        <v>1</v>
      </c>
      <c r="FB26" s="24">
        <v>22</v>
      </c>
      <c r="FC26" s="24">
        <v>17</v>
      </c>
      <c r="FD26" s="24">
        <v>3</v>
      </c>
      <c r="FE26" s="24">
        <v>43</v>
      </c>
      <c r="FF26" s="24">
        <v>23</v>
      </c>
      <c r="FG26" s="24">
        <v>6</v>
      </c>
      <c r="FH26" s="24">
        <v>2</v>
      </c>
      <c r="FI26" s="24">
        <v>0</v>
      </c>
      <c r="FJ26" s="24">
        <v>5</v>
      </c>
      <c r="FK26" s="24">
        <v>0</v>
      </c>
      <c r="FL26" s="24">
        <v>71</v>
      </c>
      <c r="FM26" s="24">
        <v>2</v>
      </c>
      <c r="FN26" s="24">
        <v>4</v>
      </c>
      <c r="FO26" s="24">
        <v>28</v>
      </c>
      <c r="FP26" s="24">
        <v>42</v>
      </c>
      <c r="FQ26" s="24">
        <v>0</v>
      </c>
      <c r="FR26" s="24">
        <v>80</v>
      </c>
      <c r="FS26" s="24">
        <v>62</v>
      </c>
      <c r="FT26" s="24">
        <v>252</v>
      </c>
      <c r="FU26" s="24">
        <v>69</v>
      </c>
      <c r="FV26" s="24">
        <v>9</v>
      </c>
      <c r="FW26" s="24">
        <v>67</v>
      </c>
      <c r="FX26" s="24">
        <v>67</v>
      </c>
      <c r="FY26" s="24">
        <v>52</v>
      </c>
      <c r="FZ26" s="24">
        <v>2</v>
      </c>
      <c r="GA26" s="24">
        <v>0</v>
      </c>
      <c r="GB26" s="24">
        <v>92</v>
      </c>
      <c r="GC26" s="24">
        <v>2</v>
      </c>
      <c r="GD26" s="24">
        <v>38</v>
      </c>
      <c r="GE26" s="24">
        <v>41</v>
      </c>
      <c r="GF26" s="24">
        <v>9</v>
      </c>
      <c r="GG26" s="24">
        <v>63</v>
      </c>
      <c r="GH26" s="24">
        <v>4</v>
      </c>
      <c r="GI26" s="24">
        <v>39</v>
      </c>
      <c r="GJ26" s="24">
        <v>34</v>
      </c>
      <c r="GK26" s="24">
        <v>0</v>
      </c>
      <c r="GL26" s="24">
        <v>0</v>
      </c>
      <c r="GM26" s="24">
        <v>8</v>
      </c>
      <c r="GN26" s="24">
        <v>4</v>
      </c>
      <c r="GO26" s="24">
        <v>64</v>
      </c>
      <c r="GP26" s="24">
        <v>7</v>
      </c>
      <c r="GQ26" s="24">
        <v>17</v>
      </c>
      <c r="GR26" s="24">
        <v>23</v>
      </c>
      <c r="GS26" s="24">
        <v>0</v>
      </c>
      <c r="GT26" s="24">
        <v>7</v>
      </c>
      <c r="GU26" s="24">
        <v>43</v>
      </c>
      <c r="GV26" s="24">
        <v>2</v>
      </c>
      <c r="GW26" s="24">
        <v>75</v>
      </c>
      <c r="GX26" s="24">
        <v>16</v>
      </c>
      <c r="GY26" s="24">
        <v>22</v>
      </c>
      <c r="GZ26" s="24">
        <v>33</v>
      </c>
      <c r="HA26" s="24">
        <v>21</v>
      </c>
      <c r="HB26" s="24">
        <v>1</v>
      </c>
      <c r="HC26" s="24">
        <v>1</v>
      </c>
      <c r="HD26" s="24">
        <v>58</v>
      </c>
      <c r="HE26" s="24">
        <v>6</v>
      </c>
      <c r="HF26" s="24">
        <v>50</v>
      </c>
      <c r="HG26" s="24">
        <v>9</v>
      </c>
      <c r="HH26" s="24">
        <v>103</v>
      </c>
      <c r="HI26" s="24">
        <v>6</v>
      </c>
      <c r="HJ26" s="24">
        <v>18</v>
      </c>
      <c r="HK26" s="24">
        <v>504</v>
      </c>
      <c r="HL26" s="24">
        <v>120</v>
      </c>
      <c r="HM26" s="24">
        <v>0</v>
      </c>
      <c r="HN26" s="24">
        <v>8</v>
      </c>
      <c r="HO26" s="24">
        <v>10</v>
      </c>
      <c r="HP26" s="24">
        <v>1</v>
      </c>
      <c r="HQ26" s="24">
        <v>2</v>
      </c>
      <c r="HR26" s="24">
        <v>47</v>
      </c>
      <c r="HS26" s="24">
        <v>22</v>
      </c>
      <c r="HT26" s="24">
        <v>7</v>
      </c>
      <c r="HU26" s="24">
        <v>104</v>
      </c>
      <c r="HV26" s="24">
        <v>107</v>
      </c>
      <c r="HW26" s="24">
        <v>25</v>
      </c>
      <c r="HX26" s="24">
        <v>20</v>
      </c>
      <c r="HY26" s="24">
        <v>6</v>
      </c>
      <c r="HZ26" s="24">
        <v>144</v>
      </c>
      <c r="IA26" s="24">
        <v>117</v>
      </c>
      <c r="IB26" s="24">
        <v>510</v>
      </c>
      <c r="IC26" s="24">
        <v>1223</v>
      </c>
      <c r="ID26" s="24">
        <v>0</v>
      </c>
      <c r="IE26" s="24">
        <v>0</v>
      </c>
      <c r="IF26" s="24">
        <v>0</v>
      </c>
      <c r="IG26" s="24">
        <v>1</v>
      </c>
      <c r="IH26" s="24">
        <v>23394</v>
      </c>
    </row>
    <row r="27" spans="1:242" x14ac:dyDescent="0.25">
      <c r="A27" s="62" t="s">
        <v>0</v>
      </c>
      <c r="B27" s="2" t="s">
        <v>416</v>
      </c>
      <c r="C27" s="24">
        <v>0</v>
      </c>
      <c r="D27" s="24">
        <v>0</v>
      </c>
      <c r="E27" s="24">
        <v>0</v>
      </c>
      <c r="F27" s="24">
        <v>1</v>
      </c>
      <c r="G27" s="24">
        <v>0</v>
      </c>
      <c r="H27" s="24">
        <v>11</v>
      </c>
      <c r="I27" s="24">
        <v>0</v>
      </c>
      <c r="J27" s="24">
        <v>2</v>
      </c>
      <c r="K27" s="24">
        <v>0</v>
      </c>
      <c r="L27" s="24">
        <v>0</v>
      </c>
      <c r="M27" s="24">
        <v>0</v>
      </c>
      <c r="N27" s="24">
        <v>0</v>
      </c>
      <c r="O27" s="24">
        <v>0</v>
      </c>
      <c r="P27" s="24">
        <v>0</v>
      </c>
      <c r="Q27" s="24">
        <v>0</v>
      </c>
      <c r="R27" s="24">
        <v>0</v>
      </c>
      <c r="S27" s="24">
        <v>2</v>
      </c>
      <c r="T27" s="24">
        <v>0</v>
      </c>
      <c r="U27" s="24">
        <v>5</v>
      </c>
      <c r="V27" s="24">
        <v>9</v>
      </c>
      <c r="W27" s="24">
        <v>10</v>
      </c>
      <c r="X27" s="24">
        <v>44</v>
      </c>
      <c r="Y27" s="24">
        <v>16</v>
      </c>
      <c r="Z27" s="24">
        <v>2</v>
      </c>
      <c r="AA27" s="24">
        <v>0</v>
      </c>
      <c r="AB27" s="24">
        <v>167</v>
      </c>
      <c r="AC27" s="24">
        <v>0</v>
      </c>
      <c r="AD27" s="24">
        <v>35</v>
      </c>
      <c r="AE27" s="24">
        <v>0</v>
      </c>
      <c r="AF27" s="24">
        <v>8</v>
      </c>
      <c r="AG27" s="24">
        <v>23</v>
      </c>
      <c r="AH27" s="24">
        <v>138</v>
      </c>
      <c r="AI27" s="24">
        <v>2</v>
      </c>
      <c r="AJ27" s="24">
        <v>1</v>
      </c>
      <c r="AK27" s="24">
        <v>93</v>
      </c>
      <c r="AL27" s="24">
        <v>3</v>
      </c>
      <c r="AM27" s="24">
        <v>5</v>
      </c>
      <c r="AN27" s="24">
        <v>5</v>
      </c>
      <c r="AO27" s="24">
        <v>88</v>
      </c>
      <c r="AP27" s="24">
        <v>3</v>
      </c>
      <c r="AQ27" s="24">
        <v>14</v>
      </c>
      <c r="AR27" s="24">
        <v>2</v>
      </c>
      <c r="AS27" s="24">
        <v>13</v>
      </c>
      <c r="AT27" s="24">
        <v>0</v>
      </c>
      <c r="AU27" s="24">
        <v>0</v>
      </c>
      <c r="AV27" s="24">
        <v>0</v>
      </c>
      <c r="AW27" s="24">
        <v>2</v>
      </c>
      <c r="AX27" s="24">
        <v>7</v>
      </c>
      <c r="AY27" s="24">
        <v>0</v>
      </c>
      <c r="AZ27" s="24">
        <v>1</v>
      </c>
      <c r="BA27" s="24">
        <v>3</v>
      </c>
      <c r="BB27" s="24">
        <v>2</v>
      </c>
      <c r="BC27" s="24">
        <v>13</v>
      </c>
      <c r="BD27" s="24">
        <v>44</v>
      </c>
      <c r="BE27" s="24">
        <v>5</v>
      </c>
      <c r="BF27" s="24">
        <v>1</v>
      </c>
      <c r="BG27" s="24">
        <v>0</v>
      </c>
      <c r="BH27" s="24">
        <v>66</v>
      </c>
      <c r="BI27" s="24">
        <v>0</v>
      </c>
      <c r="BJ27" s="24">
        <v>30</v>
      </c>
      <c r="BK27" s="24">
        <v>1</v>
      </c>
      <c r="BL27" s="24">
        <v>0</v>
      </c>
      <c r="BM27" s="24">
        <v>0</v>
      </c>
      <c r="BN27" s="24">
        <v>0</v>
      </c>
      <c r="BO27" s="24">
        <v>0</v>
      </c>
      <c r="BP27" s="24">
        <v>0</v>
      </c>
      <c r="BQ27" s="24">
        <v>0</v>
      </c>
      <c r="BR27" s="24">
        <v>1</v>
      </c>
      <c r="BS27" s="24">
        <v>0</v>
      </c>
      <c r="BT27" s="24">
        <v>1</v>
      </c>
      <c r="BU27" s="24">
        <v>0</v>
      </c>
      <c r="BV27" s="24">
        <v>0</v>
      </c>
      <c r="BW27" s="24">
        <v>0</v>
      </c>
      <c r="BX27" s="24">
        <v>4</v>
      </c>
      <c r="BY27" s="24">
        <v>9</v>
      </c>
      <c r="BZ27" s="24">
        <v>0</v>
      </c>
      <c r="CA27" s="24">
        <v>0</v>
      </c>
      <c r="CB27" s="24">
        <v>3</v>
      </c>
      <c r="CC27" s="24">
        <v>2</v>
      </c>
      <c r="CD27" s="24">
        <v>1</v>
      </c>
      <c r="CE27" s="24">
        <v>0</v>
      </c>
      <c r="CF27" s="24">
        <v>0</v>
      </c>
      <c r="CG27" s="24">
        <v>1</v>
      </c>
      <c r="CH27" s="24">
        <v>44</v>
      </c>
      <c r="CI27" s="24">
        <v>0</v>
      </c>
      <c r="CJ27" s="24">
        <v>17</v>
      </c>
      <c r="CK27" s="24">
        <v>0</v>
      </c>
      <c r="CL27" s="24">
        <v>0</v>
      </c>
      <c r="CM27" s="24">
        <v>2</v>
      </c>
      <c r="CN27" s="24">
        <v>6</v>
      </c>
      <c r="CO27" s="24">
        <v>20</v>
      </c>
      <c r="CP27" s="24">
        <v>140</v>
      </c>
      <c r="CQ27" s="24">
        <v>1</v>
      </c>
      <c r="CR27" s="24">
        <v>0</v>
      </c>
      <c r="CS27" s="24">
        <v>3</v>
      </c>
      <c r="CT27" s="24">
        <v>2</v>
      </c>
      <c r="CU27" s="24">
        <v>2</v>
      </c>
      <c r="CV27" s="24">
        <v>14</v>
      </c>
      <c r="CW27" s="24">
        <v>0</v>
      </c>
      <c r="CX27" s="24">
        <v>9</v>
      </c>
      <c r="CY27" s="24">
        <v>0</v>
      </c>
      <c r="CZ27" s="24">
        <v>12</v>
      </c>
      <c r="DA27" s="24">
        <v>1</v>
      </c>
      <c r="DB27" s="24">
        <v>27</v>
      </c>
      <c r="DC27" s="24">
        <v>4</v>
      </c>
      <c r="DD27" s="24">
        <v>3</v>
      </c>
      <c r="DE27" s="24">
        <v>16</v>
      </c>
      <c r="DF27" s="24">
        <v>0</v>
      </c>
      <c r="DG27" s="24">
        <v>2</v>
      </c>
      <c r="DH27" s="24">
        <v>2</v>
      </c>
      <c r="DI27" s="24">
        <v>0</v>
      </c>
      <c r="DJ27" s="24">
        <v>9</v>
      </c>
      <c r="DK27" s="24">
        <v>648</v>
      </c>
      <c r="DL27" s="24">
        <v>110</v>
      </c>
      <c r="DM27" s="24">
        <v>327</v>
      </c>
      <c r="DN27" s="24">
        <v>33</v>
      </c>
      <c r="DO27" s="24">
        <v>38</v>
      </c>
      <c r="DP27" s="24">
        <v>183</v>
      </c>
      <c r="DQ27" s="24">
        <v>67</v>
      </c>
      <c r="DR27" s="24">
        <v>45</v>
      </c>
      <c r="DS27" s="24">
        <v>120</v>
      </c>
      <c r="DT27" s="24">
        <v>6</v>
      </c>
      <c r="DU27" s="24">
        <v>3906</v>
      </c>
      <c r="DV27" s="24">
        <v>1543</v>
      </c>
      <c r="DW27" s="24">
        <v>71</v>
      </c>
      <c r="DX27" s="24">
        <v>180</v>
      </c>
      <c r="DY27" s="24">
        <v>662</v>
      </c>
      <c r="DZ27" s="24">
        <v>216</v>
      </c>
      <c r="EA27" s="24">
        <v>1438</v>
      </c>
      <c r="EB27" s="24">
        <v>3035</v>
      </c>
      <c r="EC27" s="24">
        <v>26</v>
      </c>
      <c r="ED27" s="24">
        <v>0</v>
      </c>
      <c r="EE27" s="24">
        <v>118</v>
      </c>
      <c r="EF27" s="24">
        <v>0</v>
      </c>
      <c r="EG27" s="24">
        <v>12</v>
      </c>
      <c r="EH27" s="24">
        <v>4</v>
      </c>
      <c r="EI27" s="24">
        <v>0</v>
      </c>
      <c r="EJ27" s="24">
        <v>0</v>
      </c>
      <c r="EK27" s="24">
        <v>14</v>
      </c>
      <c r="EL27" s="24">
        <v>110</v>
      </c>
      <c r="EM27" s="24">
        <v>0</v>
      </c>
      <c r="EN27" s="24">
        <v>7</v>
      </c>
      <c r="EO27" s="24">
        <v>294</v>
      </c>
      <c r="EP27" s="24">
        <v>1</v>
      </c>
      <c r="EQ27" s="24">
        <v>79</v>
      </c>
      <c r="ER27" s="24">
        <v>0</v>
      </c>
      <c r="ES27" s="24">
        <v>2403</v>
      </c>
      <c r="ET27" s="24">
        <v>20</v>
      </c>
      <c r="EU27" s="24">
        <v>477</v>
      </c>
      <c r="EV27" s="24">
        <v>14</v>
      </c>
      <c r="EW27" s="24">
        <v>1</v>
      </c>
      <c r="EX27" s="24">
        <v>2</v>
      </c>
      <c r="EY27" s="24">
        <v>0</v>
      </c>
      <c r="EZ27" s="24">
        <v>12</v>
      </c>
      <c r="FA27" s="24">
        <v>0</v>
      </c>
      <c r="FB27" s="24">
        <v>18</v>
      </c>
      <c r="FC27" s="24">
        <v>12</v>
      </c>
      <c r="FD27" s="24">
        <v>1</v>
      </c>
      <c r="FE27" s="24">
        <v>91</v>
      </c>
      <c r="FF27" s="24">
        <v>1</v>
      </c>
      <c r="FG27" s="24">
        <v>11</v>
      </c>
      <c r="FH27" s="24">
        <v>8</v>
      </c>
      <c r="FI27" s="24">
        <v>0</v>
      </c>
      <c r="FJ27" s="24">
        <v>4</v>
      </c>
      <c r="FK27" s="24">
        <v>0</v>
      </c>
      <c r="FL27" s="24">
        <v>32</v>
      </c>
      <c r="FM27" s="24">
        <v>0</v>
      </c>
      <c r="FN27" s="24">
        <v>1</v>
      </c>
      <c r="FO27" s="24">
        <v>8</v>
      </c>
      <c r="FP27" s="24">
        <v>4</v>
      </c>
      <c r="FQ27" s="24">
        <v>1</v>
      </c>
      <c r="FR27" s="24">
        <v>14</v>
      </c>
      <c r="FS27" s="24">
        <v>12</v>
      </c>
      <c r="FT27" s="24">
        <v>30</v>
      </c>
      <c r="FU27" s="24">
        <v>15</v>
      </c>
      <c r="FV27" s="24">
        <v>6</v>
      </c>
      <c r="FW27" s="24">
        <v>15</v>
      </c>
      <c r="FX27" s="24">
        <v>8</v>
      </c>
      <c r="FY27" s="24">
        <v>50</v>
      </c>
      <c r="FZ27" s="24">
        <v>3</v>
      </c>
      <c r="GA27" s="24">
        <v>0</v>
      </c>
      <c r="GB27" s="24">
        <v>34</v>
      </c>
      <c r="GC27" s="24">
        <v>1</v>
      </c>
      <c r="GD27" s="24">
        <v>35</v>
      </c>
      <c r="GE27" s="24">
        <v>16</v>
      </c>
      <c r="GF27" s="24">
        <v>2</v>
      </c>
      <c r="GG27" s="24">
        <v>20</v>
      </c>
      <c r="GH27" s="24">
        <v>1</v>
      </c>
      <c r="GI27" s="24">
        <v>36</v>
      </c>
      <c r="GJ27" s="24">
        <v>21</v>
      </c>
      <c r="GK27" s="24">
        <v>0</v>
      </c>
      <c r="GL27" s="24">
        <v>0</v>
      </c>
      <c r="GM27" s="24">
        <v>5</v>
      </c>
      <c r="GN27" s="24">
        <v>1</v>
      </c>
      <c r="GO27" s="24">
        <v>39</v>
      </c>
      <c r="GP27" s="24">
        <v>16</v>
      </c>
      <c r="GQ27" s="24">
        <v>7</v>
      </c>
      <c r="GR27" s="24">
        <v>12</v>
      </c>
      <c r="GS27" s="24">
        <v>0</v>
      </c>
      <c r="GT27" s="24">
        <v>0</v>
      </c>
      <c r="GU27" s="24">
        <v>10</v>
      </c>
      <c r="GV27" s="24">
        <v>0</v>
      </c>
      <c r="GW27" s="24">
        <v>112</v>
      </c>
      <c r="GX27" s="24">
        <v>1</v>
      </c>
      <c r="GY27" s="24">
        <v>23</v>
      </c>
      <c r="GZ27" s="24">
        <v>20</v>
      </c>
      <c r="HA27" s="24">
        <v>36</v>
      </c>
      <c r="HB27" s="24">
        <v>1</v>
      </c>
      <c r="HC27" s="24">
        <v>0</v>
      </c>
      <c r="HD27" s="24">
        <v>100</v>
      </c>
      <c r="HE27" s="24">
        <v>10</v>
      </c>
      <c r="HF27" s="24">
        <v>119</v>
      </c>
      <c r="HG27" s="24">
        <v>10</v>
      </c>
      <c r="HH27" s="24">
        <v>58</v>
      </c>
      <c r="HI27" s="24">
        <v>1</v>
      </c>
      <c r="HJ27" s="24">
        <v>38</v>
      </c>
      <c r="HK27" s="24">
        <v>176</v>
      </c>
      <c r="HL27" s="24">
        <v>51</v>
      </c>
      <c r="HM27" s="24">
        <v>1</v>
      </c>
      <c r="HN27" s="24">
        <v>2</v>
      </c>
      <c r="HO27" s="24">
        <v>0</v>
      </c>
      <c r="HP27" s="24">
        <v>3</v>
      </c>
      <c r="HQ27" s="24">
        <v>2</v>
      </c>
      <c r="HR27" s="24">
        <v>180</v>
      </c>
      <c r="HS27" s="24">
        <v>17</v>
      </c>
      <c r="HT27" s="24">
        <v>3</v>
      </c>
      <c r="HU27" s="24">
        <v>109</v>
      </c>
      <c r="HV27" s="24">
        <v>62</v>
      </c>
      <c r="HW27" s="24">
        <v>19</v>
      </c>
      <c r="HX27" s="24">
        <v>1</v>
      </c>
      <c r="HY27" s="24">
        <v>1</v>
      </c>
      <c r="HZ27" s="24">
        <v>171</v>
      </c>
      <c r="IA27" s="24">
        <v>107</v>
      </c>
      <c r="IB27" s="24">
        <v>371</v>
      </c>
      <c r="IC27" s="24">
        <v>895</v>
      </c>
      <c r="ID27" s="24">
        <v>0</v>
      </c>
      <c r="IE27" s="24">
        <v>0</v>
      </c>
      <c r="IF27" s="24">
        <v>0</v>
      </c>
      <c r="IG27" s="24">
        <v>2</v>
      </c>
      <c r="IH27" s="24">
        <v>20760</v>
      </c>
    </row>
    <row r="28" spans="1:242" x14ac:dyDescent="0.25">
      <c r="A28" s="62" t="s">
        <v>15</v>
      </c>
      <c r="B28" s="2" t="s">
        <v>417</v>
      </c>
      <c r="C28" s="24">
        <v>0</v>
      </c>
      <c r="D28" s="24">
        <v>0</v>
      </c>
      <c r="E28" s="24">
        <v>0</v>
      </c>
      <c r="F28" s="24">
        <v>0</v>
      </c>
      <c r="G28" s="24">
        <v>0</v>
      </c>
      <c r="H28" s="24">
        <v>14</v>
      </c>
      <c r="I28" s="24">
        <v>0</v>
      </c>
      <c r="J28" s="24">
        <v>3</v>
      </c>
      <c r="K28" s="24">
        <v>0</v>
      </c>
      <c r="L28" s="24">
        <v>0</v>
      </c>
      <c r="M28" s="24">
        <v>0</v>
      </c>
      <c r="N28" s="24">
        <v>0</v>
      </c>
      <c r="O28" s="24">
        <v>0</v>
      </c>
      <c r="P28" s="24">
        <v>0</v>
      </c>
      <c r="Q28" s="24">
        <v>1</v>
      </c>
      <c r="R28" s="24">
        <v>0</v>
      </c>
      <c r="S28" s="24">
        <v>1</v>
      </c>
      <c r="T28" s="24">
        <v>1</v>
      </c>
      <c r="U28" s="24">
        <v>3</v>
      </c>
      <c r="V28" s="24">
        <v>14</v>
      </c>
      <c r="W28" s="24">
        <v>1</v>
      </c>
      <c r="X28" s="24">
        <v>26</v>
      </c>
      <c r="Y28" s="24">
        <v>27</v>
      </c>
      <c r="Z28" s="24">
        <v>1</v>
      </c>
      <c r="AA28" s="24">
        <v>0</v>
      </c>
      <c r="AB28" s="24">
        <v>110</v>
      </c>
      <c r="AC28" s="24">
        <v>0</v>
      </c>
      <c r="AD28" s="24">
        <v>15</v>
      </c>
      <c r="AE28" s="24">
        <v>1</v>
      </c>
      <c r="AF28" s="24">
        <v>15</v>
      </c>
      <c r="AG28" s="24">
        <v>25</v>
      </c>
      <c r="AH28" s="24">
        <v>164</v>
      </c>
      <c r="AI28" s="24">
        <v>0</v>
      </c>
      <c r="AJ28" s="24">
        <v>1</v>
      </c>
      <c r="AK28" s="24">
        <v>105</v>
      </c>
      <c r="AL28" s="24">
        <v>44</v>
      </c>
      <c r="AM28" s="24">
        <v>4</v>
      </c>
      <c r="AN28" s="24">
        <v>1</v>
      </c>
      <c r="AO28" s="24">
        <v>93</v>
      </c>
      <c r="AP28" s="24">
        <v>3</v>
      </c>
      <c r="AQ28" s="24">
        <v>27</v>
      </c>
      <c r="AR28" s="24">
        <v>0</v>
      </c>
      <c r="AS28" s="24">
        <v>27</v>
      </c>
      <c r="AT28" s="24">
        <v>0</v>
      </c>
      <c r="AU28" s="24">
        <v>0</v>
      </c>
      <c r="AV28" s="24">
        <v>0</v>
      </c>
      <c r="AW28" s="24">
        <v>1</v>
      </c>
      <c r="AX28" s="24">
        <v>8</v>
      </c>
      <c r="AY28" s="24">
        <v>0</v>
      </c>
      <c r="AZ28" s="24">
        <v>1</v>
      </c>
      <c r="BA28" s="24">
        <v>1</v>
      </c>
      <c r="BB28" s="24">
        <v>6</v>
      </c>
      <c r="BC28" s="24">
        <v>16</v>
      </c>
      <c r="BD28" s="24">
        <v>39</v>
      </c>
      <c r="BE28" s="24">
        <v>2</v>
      </c>
      <c r="BF28" s="24">
        <v>0</v>
      </c>
      <c r="BG28" s="24">
        <v>4</v>
      </c>
      <c r="BH28" s="24">
        <v>68</v>
      </c>
      <c r="BI28" s="24">
        <v>0</v>
      </c>
      <c r="BJ28" s="24">
        <v>36</v>
      </c>
      <c r="BK28" s="24">
        <v>0</v>
      </c>
      <c r="BL28" s="24">
        <v>0</v>
      </c>
      <c r="BM28" s="24">
        <v>0</v>
      </c>
      <c r="BN28" s="24">
        <v>0</v>
      </c>
      <c r="BO28" s="24">
        <v>0</v>
      </c>
      <c r="BP28" s="24">
        <v>0</v>
      </c>
      <c r="BQ28" s="24">
        <v>1</v>
      </c>
      <c r="BR28" s="24">
        <v>0</v>
      </c>
      <c r="BS28" s="24">
        <v>0</v>
      </c>
      <c r="BT28" s="24">
        <v>0</v>
      </c>
      <c r="BU28" s="24">
        <v>0</v>
      </c>
      <c r="BV28" s="24">
        <v>2</v>
      </c>
      <c r="BW28" s="24">
        <v>0</v>
      </c>
      <c r="BX28" s="24">
        <v>1</v>
      </c>
      <c r="BY28" s="24">
        <v>3</v>
      </c>
      <c r="BZ28" s="24">
        <v>1</v>
      </c>
      <c r="CA28" s="24">
        <v>1</v>
      </c>
      <c r="CB28" s="24">
        <v>6</v>
      </c>
      <c r="CC28" s="24">
        <v>2</v>
      </c>
      <c r="CD28" s="24">
        <v>0</v>
      </c>
      <c r="CE28" s="24">
        <v>0</v>
      </c>
      <c r="CF28" s="24">
        <v>0</v>
      </c>
      <c r="CG28" s="24">
        <v>1</v>
      </c>
      <c r="CH28" s="24">
        <v>205</v>
      </c>
      <c r="CI28" s="24">
        <v>1</v>
      </c>
      <c r="CJ28" s="24">
        <v>28</v>
      </c>
      <c r="CK28" s="24">
        <v>0</v>
      </c>
      <c r="CL28" s="24">
        <v>0</v>
      </c>
      <c r="CM28" s="24">
        <v>0</v>
      </c>
      <c r="CN28" s="24">
        <v>1</v>
      </c>
      <c r="CO28" s="24">
        <v>32</v>
      </c>
      <c r="CP28" s="24">
        <v>101</v>
      </c>
      <c r="CQ28" s="24">
        <v>0</v>
      </c>
      <c r="CR28" s="24">
        <v>0</v>
      </c>
      <c r="CS28" s="24">
        <v>9</v>
      </c>
      <c r="CT28" s="24">
        <v>3</v>
      </c>
      <c r="CU28" s="24">
        <v>2</v>
      </c>
      <c r="CV28" s="24">
        <v>29</v>
      </c>
      <c r="CW28" s="24">
        <v>0</v>
      </c>
      <c r="CX28" s="24">
        <v>41</v>
      </c>
      <c r="CY28" s="24">
        <v>1</v>
      </c>
      <c r="CZ28" s="24">
        <v>7</v>
      </c>
      <c r="DA28" s="24">
        <v>1</v>
      </c>
      <c r="DB28" s="24">
        <v>17</v>
      </c>
      <c r="DC28" s="24">
        <v>1</v>
      </c>
      <c r="DD28" s="24">
        <v>0</v>
      </c>
      <c r="DE28" s="24">
        <v>9</v>
      </c>
      <c r="DF28" s="24">
        <v>0</v>
      </c>
      <c r="DG28" s="24">
        <v>0</v>
      </c>
      <c r="DH28" s="24">
        <v>0</v>
      </c>
      <c r="DI28" s="24">
        <v>2</v>
      </c>
      <c r="DJ28" s="24">
        <v>5</v>
      </c>
      <c r="DK28" s="24">
        <v>515</v>
      </c>
      <c r="DL28" s="24">
        <v>115</v>
      </c>
      <c r="DM28" s="24">
        <v>350</v>
      </c>
      <c r="DN28" s="24">
        <v>12</v>
      </c>
      <c r="DO28" s="24">
        <v>49</v>
      </c>
      <c r="DP28" s="24">
        <v>177</v>
      </c>
      <c r="DQ28" s="24">
        <v>79</v>
      </c>
      <c r="DR28" s="24">
        <v>36</v>
      </c>
      <c r="DS28" s="24">
        <v>113</v>
      </c>
      <c r="DT28" s="24">
        <v>3</v>
      </c>
      <c r="DU28" s="24">
        <v>3657</v>
      </c>
      <c r="DV28" s="24">
        <v>968</v>
      </c>
      <c r="DW28" s="24">
        <v>65</v>
      </c>
      <c r="DX28" s="24">
        <v>130</v>
      </c>
      <c r="DY28" s="24">
        <v>704</v>
      </c>
      <c r="DZ28" s="24">
        <v>184</v>
      </c>
      <c r="EA28" s="24">
        <v>1225</v>
      </c>
      <c r="EB28" s="24">
        <v>2425</v>
      </c>
      <c r="EC28" s="24">
        <v>19</v>
      </c>
      <c r="ED28" s="24">
        <v>0</v>
      </c>
      <c r="EE28" s="24">
        <v>43</v>
      </c>
      <c r="EF28" s="24">
        <v>0</v>
      </c>
      <c r="EG28" s="24">
        <v>7</v>
      </c>
      <c r="EH28" s="24">
        <v>4</v>
      </c>
      <c r="EI28" s="24">
        <v>0</v>
      </c>
      <c r="EJ28" s="24">
        <v>0</v>
      </c>
      <c r="EK28" s="24">
        <v>8</v>
      </c>
      <c r="EL28" s="24">
        <v>150</v>
      </c>
      <c r="EM28" s="24">
        <v>0</v>
      </c>
      <c r="EN28" s="24">
        <v>4</v>
      </c>
      <c r="EO28" s="24">
        <v>202</v>
      </c>
      <c r="EP28" s="24">
        <v>0</v>
      </c>
      <c r="EQ28" s="24">
        <v>72</v>
      </c>
      <c r="ER28" s="24">
        <v>1</v>
      </c>
      <c r="ES28" s="24">
        <v>2274</v>
      </c>
      <c r="ET28" s="24">
        <v>23</v>
      </c>
      <c r="EU28" s="24">
        <v>449</v>
      </c>
      <c r="EV28" s="24">
        <v>19</v>
      </c>
      <c r="EW28" s="24">
        <v>0</v>
      </c>
      <c r="EX28" s="24">
        <v>0</v>
      </c>
      <c r="EY28" s="24">
        <v>1</v>
      </c>
      <c r="EZ28" s="24">
        <v>4</v>
      </c>
      <c r="FA28" s="24">
        <v>0</v>
      </c>
      <c r="FB28" s="24">
        <v>14</v>
      </c>
      <c r="FC28" s="24">
        <v>8</v>
      </c>
      <c r="FD28" s="24">
        <v>0</v>
      </c>
      <c r="FE28" s="24">
        <v>42</v>
      </c>
      <c r="FF28" s="24">
        <v>4</v>
      </c>
      <c r="FG28" s="24">
        <v>5</v>
      </c>
      <c r="FH28" s="24">
        <v>2</v>
      </c>
      <c r="FI28" s="24">
        <v>0</v>
      </c>
      <c r="FJ28" s="24">
        <v>3</v>
      </c>
      <c r="FK28" s="24">
        <v>0</v>
      </c>
      <c r="FL28" s="24">
        <v>33</v>
      </c>
      <c r="FM28" s="24">
        <v>0</v>
      </c>
      <c r="FN28" s="24">
        <v>2</v>
      </c>
      <c r="FO28" s="24">
        <v>4</v>
      </c>
      <c r="FP28" s="24">
        <v>7</v>
      </c>
      <c r="FQ28" s="24">
        <v>1</v>
      </c>
      <c r="FR28" s="24">
        <v>16</v>
      </c>
      <c r="FS28" s="24">
        <v>10</v>
      </c>
      <c r="FT28" s="24">
        <v>63</v>
      </c>
      <c r="FU28" s="24">
        <v>7</v>
      </c>
      <c r="FV28" s="24">
        <v>4</v>
      </c>
      <c r="FW28" s="24">
        <v>11</v>
      </c>
      <c r="FX28" s="24">
        <v>13</v>
      </c>
      <c r="FY28" s="24">
        <v>60</v>
      </c>
      <c r="FZ28" s="24">
        <v>3</v>
      </c>
      <c r="GA28" s="24">
        <v>2</v>
      </c>
      <c r="GB28" s="24">
        <v>18</v>
      </c>
      <c r="GC28" s="24">
        <v>1</v>
      </c>
      <c r="GD28" s="24">
        <v>26</v>
      </c>
      <c r="GE28" s="24">
        <v>17</v>
      </c>
      <c r="GF28" s="24">
        <v>0</v>
      </c>
      <c r="GG28" s="24">
        <v>17</v>
      </c>
      <c r="GH28" s="24">
        <v>0</v>
      </c>
      <c r="GI28" s="24">
        <v>62</v>
      </c>
      <c r="GJ28" s="24">
        <v>18</v>
      </c>
      <c r="GK28" s="24">
        <v>0</v>
      </c>
      <c r="GL28" s="24">
        <v>1</v>
      </c>
      <c r="GM28" s="24">
        <v>8</v>
      </c>
      <c r="GN28" s="24">
        <v>0</v>
      </c>
      <c r="GO28" s="24">
        <v>13</v>
      </c>
      <c r="GP28" s="24">
        <v>6</v>
      </c>
      <c r="GQ28" s="24">
        <v>3</v>
      </c>
      <c r="GR28" s="24">
        <v>5</v>
      </c>
      <c r="GS28" s="24">
        <v>0</v>
      </c>
      <c r="GT28" s="24">
        <v>2</v>
      </c>
      <c r="GU28" s="24">
        <v>9</v>
      </c>
      <c r="GV28" s="24">
        <v>0</v>
      </c>
      <c r="GW28" s="24">
        <v>75</v>
      </c>
      <c r="GX28" s="24">
        <v>2</v>
      </c>
      <c r="GY28" s="24">
        <v>11</v>
      </c>
      <c r="GZ28" s="24">
        <v>16</v>
      </c>
      <c r="HA28" s="24">
        <v>32</v>
      </c>
      <c r="HB28" s="24">
        <v>0</v>
      </c>
      <c r="HC28" s="24">
        <v>1</v>
      </c>
      <c r="HD28" s="24">
        <v>37</v>
      </c>
      <c r="HE28" s="24">
        <v>6</v>
      </c>
      <c r="HF28" s="24">
        <v>83</v>
      </c>
      <c r="HG28" s="24">
        <v>10</v>
      </c>
      <c r="HH28" s="24">
        <v>57</v>
      </c>
      <c r="HI28" s="24">
        <v>1</v>
      </c>
      <c r="HJ28" s="24">
        <v>21</v>
      </c>
      <c r="HK28" s="24">
        <v>174</v>
      </c>
      <c r="HL28" s="24">
        <v>78</v>
      </c>
      <c r="HM28" s="24">
        <v>0</v>
      </c>
      <c r="HN28" s="24">
        <v>1</v>
      </c>
      <c r="HO28" s="24">
        <v>2</v>
      </c>
      <c r="HP28" s="24">
        <v>1</v>
      </c>
      <c r="HQ28" s="24">
        <v>1</v>
      </c>
      <c r="HR28" s="24">
        <v>40</v>
      </c>
      <c r="HS28" s="24">
        <v>22</v>
      </c>
      <c r="HT28" s="24">
        <v>9</v>
      </c>
      <c r="HU28" s="24">
        <v>113</v>
      </c>
      <c r="HV28" s="24">
        <v>81</v>
      </c>
      <c r="HW28" s="24">
        <v>11</v>
      </c>
      <c r="HX28" s="24">
        <v>3</v>
      </c>
      <c r="HY28" s="24">
        <v>4</v>
      </c>
      <c r="HZ28" s="24">
        <v>164</v>
      </c>
      <c r="IA28" s="24">
        <v>91</v>
      </c>
      <c r="IB28" s="24">
        <v>294</v>
      </c>
      <c r="IC28" s="24">
        <v>768</v>
      </c>
      <c r="ID28" s="24">
        <v>0</v>
      </c>
      <c r="IE28" s="24">
        <v>0</v>
      </c>
      <c r="IF28" s="24">
        <v>0</v>
      </c>
      <c r="IG28" s="24">
        <v>1</v>
      </c>
      <c r="IH28" s="24">
        <v>18239</v>
      </c>
    </row>
    <row r="29" spans="1:242" x14ac:dyDescent="0.25">
      <c r="A29" s="62" t="s">
        <v>20</v>
      </c>
      <c r="B29" s="2" t="s">
        <v>418</v>
      </c>
      <c r="C29" s="24">
        <v>0</v>
      </c>
      <c r="D29" s="24">
        <v>0</v>
      </c>
      <c r="E29" s="24">
        <v>0</v>
      </c>
      <c r="F29" s="24">
        <v>0</v>
      </c>
      <c r="G29" s="24">
        <v>0</v>
      </c>
      <c r="H29" s="24">
        <v>11</v>
      </c>
      <c r="I29" s="24">
        <v>0</v>
      </c>
      <c r="J29" s="24">
        <v>3</v>
      </c>
      <c r="K29" s="24">
        <v>0</v>
      </c>
      <c r="L29" s="24">
        <v>0</v>
      </c>
      <c r="M29" s="24">
        <v>0</v>
      </c>
      <c r="N29" s="24">
        <v>0</v>
      </c>
      <c r="O29" s="24">
        <v>0</v>
      </c>
      <c r="P29" s="24">
        <v>0</v>
      </c>
      <c r="Q29" s="24">
        <v>0</v>
      </c>
      <c r="R29" s="24">
        <v>0</v>
      </c>
      <c r="S29" s="24">
        <v>0</v>
      </c>
      <c r="T29" s="24">
        <v>0</v>
      </c>
      <c r="U29" s="24">
        <v>11</v>
      </c>
      <c r="V29" s="24">
        <v>14</v>
      </c>
      <c r="W29" s="24">
        <v>0</v>
      </c>
      <c r="X29" s="24">
        <v>7</v>
      </c>
      <c r="Y29" s="24">
        <v>5</v>
      </c>
      <c r="Z29" s="24">
        <v>10</v>
      </c>
      <c r="AA29" s="24">
        <v>0</v>
      </c>
      <c r="AB29" s="24">
        <v>147</v>
      </c>
      <c r="AC29" s="24">
        <v>1</v>
      </c>
      <c r="AD29" s="24">
        <v>11</v>
      </c>
      <c r="AE29" s="24">
        <v>0</v>
      </c>
      <c r="AF29" s="24">
        <v>4</v>
      </c>
      <c r="AG29" s="24">
        <v>15</v>
      </c>
      <c r="AH29" s="24">
        <v>88</v>
      </c>
      <c r="AI29" s="24">
        <v>3</v>
      </c>
      <c r="AJ29" s="24">
        <v>2</v>
      </c>
      <c r="AK29" s="24">
        <v>65</v>
      </c>
      <c r="AL29" s="24">
        <v>12</v>
      </c>
      <c r="AM29" s="24">
        <v>7</v>
      </c>
      <c r="AN29" s="24">
        <v>3</v>
      </c>
      <c r="AO29" s="24">
        <v>43</v>
      </c>
      <c r="AP29" s="24">
        <v>2</v>
      </c>
      <c r="AQ29" s="24">
        <v>32</v>
      </c>
      <c r="AR29" s="24">
        <v>4</v>
      </c>
      <c r="AS29" s="24">
        <v>43</v>
      </c>
      <c r="AT29" s="24">
        <v>0</v>
      </c>
      <c r="AU29" s="24">
        <v>0</v>
      </c>
      <c r="AV29" s="24">
        <v>1</v>
      </c>
      <c r="AW29" s="24">
        <v>3</v>
      </c>
      <c r="AX29" s="24">
        <v>9</v>
      </c>
      <c r="AY29" s="24">
        <v>0</v>
      </c>
      <c r="AZ29" s="24">
        <v>4</v>
      </c>
      <c r="BA29" s="24">
        <v>4</v>
      </c>
      <c r="BB29" s="24">
        <v>7</v>
      </c>
      <c r="BC29" s="24">
        <v>8</v>
      </c>
      <c r="BD29" s="24">
        <v>16</v>
      </c>
      <c r="BE29" s="24">
        <v>10</v>
      </c>
      <c r="BF29" s="24">
        <v>1</v>
      </c>
      <c r="BG29" s="24">
        <v>1</v>
      </c>
      <c r="BH29" s="24">
        <v>63</v>
      </c>
      <c r="BI29" s="24">
        <v>0</v>
      </c>
      <c r="BJ29" s="24">
        <v>35</v>
      </c>
      <c r="BK29" s="24">
        <v>0</v>
      </c>
      <c r="BL29" s="24">
        <v>0</v>
      </c>
      <c r="BM29" s="24">
        <v>2</v>
      </c>
      <c r="BN29" s="24">
        <v>0</v>
      </c>
      <c r="BO29" s="24">
        <v>1</v>
      </c>
      <c r="BP29" s="24">
        <v>0</v>
      </c>
      <c r="BQ29" s="24">
        <v>2</v>
      </c>
      <c r="BR29" s="24">
        <v>0</v>
      </c>
      <c r="BS29" s="24">
        <v>0</v>
      </c>
      <c r="BT29" s="24">
        <v>0</v>
      </c>
      <c r="BU29" s="24">
        <v>1</v>
      </c>
      <c r="BV29" s="24">
        <v>1</v>
      </c>
      <c r="BW29" s="24">
        <v>0</v>
      </c>
      <c r="BX29" s="24">
        <v>4</v>
      </c>
      <c r="BY29" s="24">
        <v>11</v>
      </c>
      <c r="BZ29" s="24">
        <v>0</v>
      </c>
      <c r="CA29" s="24">
        <v>1</v>
      </c>
      <c r="CB29" s="24">
        <v>5</v>
      </c>
      <c r="CC29" s="24">
        <v>0</v>
      </c>
      <c r="CD29" s="24">
        <v>0</v>
      </c>
      <c r="CE29" s="24">
        <v>0</v>
      </c>
      <c r="CF29" s="24">
        <v>0</v>
      </c>
      <c r="CG29" s="24">
        <v>2</v>
      </c>
      <c r="CH29" s="24">
        <v>74</v>
      </c>
      <c r="CI29" s="24">
        <v>6</v>
      </c>
      <c r="CJ29" s="24">
        <v>31</v>
      </c>
      <c r="CK29" s="24">
        <v>2</v>
      </c>
      <c r="CL29" s="24">
        <v>5</v>
      </c>
      <c r="CM29" s="24">
        <v>1</v>
      </c>
      <c r="CN29" s="24">
        <v>9</v>
      </c>
      <c r="CO29" s="24">
        <v>3</v>
      </c>
      <c r="CP29" s="24">
        <v>127</v>
      </c>
      <c r="CQ29" s="24">
        <v>1</v>
      </c>
      <c r="CR29" s="24">
        <v>0</v>
      </c>
      <c r="CS29" s="24">
        <v>4</v>
      </c>
      <c r="CT29" s="24">
        <v>0</v>
      </c>
      <c r="CU29" s="24">
        <v>3</v>
      </c>
      <c r="CV29" s="24">
        <v>7</v>
      </c>
      <c r="CW29" s="24">
        <v>0</v>
      </c>
      <c r="CX29" s="24">
        <v>14</v>
      </c>
      <c r="CY29" s="24">
        <v>0</v>
      </c>
      <c r="CZ29" s="24">
        <v>13</v>
      </c>
      <c r="DA29" s="24">
        <v>0</v>
      </c>
      <c r="DB29" s="24">
        <v>71</v>
      </c>
      <c r="DC29" s="24">
        <v>3</v>
      </c>
      <c r="DD29" s="24">
        <v>4</v>
      </c>
      <c r="DE29" s="24">
        <v>9</v>
      </c>
      <c r="DF29" s="24">
        <v>0</v>
      </c>
      <c r="DG29" s="24">
        <v>2</v>
      </c>
      <c r="DH29" s="24">
        <v>8</v>
      </c>
      <c r="DI29" s="24">
        <v>2</v>
      </c>
      <c r="DJ29" s="24">
        <v>31</v>
      </c>
      <c r="DK29" s="24">
        <v>445</v>
      </c>
      <c r="DL29" s="24">
        <v>141</v>
      </c>
      <c r="DM29" s="24">
        <v>194</v>
      </c>
      <c r="DN29" s="24">
        <v>20</v>
      </c>
      <c r="DO29" s="24">
        <v>55</v>
      </c>
      <c r="DP29" s="24">
        <v>94</v>
      </c>
      <c r="DQ29" s="24">
        <v>76</v>
      </c>
      <c r="DR29" s="24">
        <v>27</v>
      </c>
      <c r="DS29" s="24">
        <v>145</v>
      </c>
      <c r="DT29" s="24">
        <v>12</v>
      </c>
      <c r="DU29" s="24">
        <v>2399</v>
      </c>
      <c r="DV29" s="24">
        <v>872</v>
      </c>
      <c r="DW29" s="24">
        <v>44</v>
      </c>
      <c r="DX29" s="24">
        <v>147</v>
      </c>
      <c r="DY29" s="24">
        <v>872</v>
      </c>
      <c r="DZ29" s="24">
        <v>324</v>
      </c>
      <c r="EA29" s="24">
        <v>1641</v>
      </c>
      <c r="EB29" s="24">
        <v>1102</v>
      </c>
      <c r="EC29" s="24">
        <v>37</v>
      </c>
      <c r="ED29" s="24">
        <v>0</v>
      </c>
      <c r="EE29" s="24">
        <v>43</v>
      </c>
      <c r="EF29" s="24">
        <v>0</v>
      </c>
      <c r="EG29" s="24">
        <v>0</v>
      </c>
      <c r="EH29" s="24">
        <v>1</v>
      </c>
      <c r="EI29" s="24">
        <v>0</v>
      </c>
      <c r="EJ29" s="24">
        <v>0</v>
      </c>
      <c r="EK29" s="24">
        <v>8</v>
      </c>
      <c r="EL29" s="24">
        <v>263</v>
      </c>
      <c r="EM29" s="24">
        <v>0</v>
      </c>
      <c r="EN29" s="24">
        <v>17</v>
      </c>
      <c r="EO29" s="24">
        <v>241</v>
      </c>
      <c r="EP29" s="24">
        <v>0</v>
      </c>
      <c r="EQ29" s="24">
        <v>38</v>
      </c>
      <c r="ER29" s="24">
        <v>0</v>
      </c>
      <c r="ES29" s="24">
        <v>1961</v>
      </c>
      <c r="ET29" s="24">
        <v>20</v>
      </c>
      <c r="EU29" s="24">
        <v>263</v>
      </c>
      <c r="EV29" s="24">
        <v>18</v>
      </c>
      <c r="EW29" s="24">
        <v>0</v>
      </c>
      <c r="EX29" s="24">
        <v>2</v>
      </c>
      <c r="EY29" s="24">
        <v>0</v>
      </c>
      <c r="EZ29" s="24">
        <v>4</v>
      </c>
      <c r="FA29" s="24">
        <v>0</v>
      </c>
      <c r="FB29" s="24">
        <v>9</v>
      </c>
      <c r="FC29" s="24">
        <v>8</v>
      </c>
      <c r="FD29" s="24">
        <v>3</v>
      </c>
      <c r="FE29" s="24">
        <v>23</v>
      </c>
      <c r="FF29" s="24">
        <v>10</v>
      </c>
      <c r="FG29" s="24">
        <v>2</v>
      </c>
      <c r="FH29" s="24">
        <v>0</v>
      </c>
      <c r="FI29" s="24">
        <v>0</v>
      </c>
      <c r="FJ29" s="24">
        <v>3</v>
      </c>
      <c r="FK29" s="24">
        <v>1</v>
      </c>
      <c r="FL29" s="24">
        <v>21</v>
      </c>
      <c r="FM29" s="24">
        <v>0</v>
      </c>
      <c r="FN29" s="24">
        <v>4</v>
      </c>
      <c r="FO29" s="24">
        <v>12</v>
      </c>
      <c r="FP29" s="24">
        <v>43</v>
      </c>
      <c r="FQ29" s="24">
        <v>0</v>
      </c>
      <c r="FR29" s="24">
        <v>33</v>
      </c>
      <c r="FS29" s="24">
        <v>60</v>
      </c>
      <c r="FT29" s="24">
        <v>163</v>
      </c>
      <c r="FU29" s="24">
        <v>37</v>
      </c>
      <c r="FV29" s="24">
        <v>8</v>
      </c>
      <c r="FW29" s="24">
        <v>34</v>
      </c>
      <c r="FX29" s="24">
        <v>32</v>
      </c>
      <c r="FY29" s="24">
        <v>33</v>
      </c>
      <c r="FZ29" s="24">
        <v>2</v>
      </c>
      <c r="GA29" s="24">
        <v>1</v>
      </c>
      <c r="GB29" s="24">
        <v>33</v>
      </c>
      <c r="GC29" s="24">
        <v>0</v>
      </c>
      <c r="GD29" s="24">
        <v>23</v>
      </c>
      <c r="GE29" s="24">
        <v>17</v>
      </c>
      <c r="GF29" s="24">
        <v>5</v>
      </c>
      <c r="GG29" s="24">
        <v>39</v>
      </c>
      <c r="GH29" s="24">
        <v>2</v>
      </c>
      <c r="GI29" s="24">
        <v>25</v>
      </c>
      <c r="GJ29" s="24">
        <v>20</v>
      </c>
      <c r="GK29" s="24">
        <v>0</v>
      </c>
      <c r="GL29" s="24">
        <v>0</v>
      </c>
      <c r="GM29" s="24">
        <v>3</v>
      </c>
      <c r="GN29" s="24">
        <v>10</v>
      </c>
      <c r="GO29" s="24">
        <v>54</v>
      </c>
      <c r="GP29" s="24">
        <v>5</v>
      </c>
      <c r="GQ29" s="24">
        <v>5</v>
      </c>
      <c r="GR29" s="24">
        <v>20</v>
      </c>
      <c r="GS29" s="24">
        <v>1</v>
      </c>
      <c r="GT29" s="24">
        <v>3</v>
      </c>
      <c r="GU29" s="24">
        <v>13</v>
      </c>
      <c r="GV29" s="24">
        <v>2</v>
      </c>
      <c r="GW29" s="24">
        <v>33</v>
      </c>
      <c r="GX29" s="24">
        <v>4</v>
      </c>
      <c r="GY29" s="24">
        <v>17</v>
      </c>
      <c r="GZ29" s="24">
        <v>19</v>
      </c>
      <c r="HA29" s="24">
        <v>17</v>
      </c>
      <c r="HB29" s="24">
        <v>0</v>
      </c>
      <c r="HC29" s="24">
        <v>0</v>
      </c>
      <c r="HD29" s="24">
        <v>13</v>
      </c>
      <c r="HE29" s="24">
        <v>6</v>
      </c>
      <c r="HF29" s="24">
        <v>26</v>
      </c>
      <c r="HG29" s="24">
        <v>4</v>
      </c>
      <c r="HH29" s="24">
        <v>74</v>
      </c>
      <c r="HI29" s="24">
        <v>2</v>
      </c>
      <c r="HJ29" s="24">
        <v>14</v>
      </c>
      <c r="HK29" s="24">
        <v>301</v>
      </c>
      <c r="HL29" s="24">
        <v>83</v>
      </c>
      <c r="HM29" s="24">
        <v>2</v>
      </c>
      <c r="HN29" s="24">
        <v>6</v>
      </c>
      <c r="HO29" s="24">
        <v>8</v>
      </c>
      <c r="HP29" s="24">
        <v>1</v>
      </c>
      <c r="HQ29" s="24">
        <v>3</v>
      </c>
      <c r="HR29" s="24">
        <v>39</v>
      </c>
      <c r="HS29" s="24">
        <v>19</v>
      </c>
      <c r="HT29" s="24">
        <v>6</v>
      </c>
      <c r="HU29" s="24">
        <v>47</v>
      </c>
      <c r="HV29" s="24">
        <v>73</v>
      </c>
      <c r="HW29" s="24">
        <v>26</v>
      </c>
      <c r="HX29" s="24">
        <v>6</v>
      </c>
      <c r="HY29" s="24">
        <v>3</v>
      </c>
      <c r="HZ29" s="24">
        <v>129</v>
      </c>
      <c r="IA29" s="24">
        <v>78</v>
      </c>
      <c r="IB29" s="24">
        <v>444</v>
      </c>
      <c r="IC29" s="24">
        <v>806</v>
      </c>
      <c r="ID29" s="24">
        <v>0</v>
      </c>
      <c r="IE29" s="24">
        <v>0</v>
      </c>
      <c r="IF29" s="24">
        <v>0</v>
      </c>
      <c r="IG29" s="24">
        <v>1</v>
      </c>
      <c r="IH29" s="24">
        <v>15823</v>
      </c>
    </row>
    <row r="30" spans="1:242" x14ac:dyDescent="0.25">
      <c r="A30" s="62" t="s">
        <v>3</v>
      </c>
      <c r="B30" s="2" t="s">
        <v>419</v>
      </c>
      <c r="C30" s="24">
        <v>1</v>
      </c>
      <c r="D30" s="24">
        <v>0</v>
      </c>
      <c r="E30" s="24">
        <v>0</v>
      </c>
      <c r="F30" s="24">
        <v>0</v>
      </c>
      <c r="G30" s="24">
        <v>0</v>
      </c>
      <c r="H30" s="24">
        <v>15</v>
      </c>
      <c r="I30" s="24">
        <v>0</v>
      </c>
      <c r="J30" s="24">
        <v>2</v>
      </c>
      <c r="K30" s="24">
        <v>0</v>
      </c>
      <c r="L30" s="24">
        <v>0</v>
      </c>
      <c r="M30" s="24">
        <v>0</v>
      </c>
      <c r="N30" s="24">
        <v>0</v>
      </c>
      <c r="O30" s="24">
        <v>1</v>
      </c>
      <c r="P30" s="24">
        <v>0</v>
      </c>
      <c r="Q30" s="24">
        <v>0</v>
      </c>
      <c r="R30" s="24">
        <v>0</v>
      </c>
      <c r="S30" s="24">
        <v>2</v>
      </c>
      <c r="T30" s="24">
        <v>1</v>
      </c>
      <c r="U30" s="24">
        <v>0</v>
      </c>
      <c r="V30" s="24">
        <v>4</v>
      </c>
      <c r="W30" s="24">
        <v>2</v>
      </c>
      <c r="X30" s="24">
        <v>2</v>
      </c>
      <c r="Y30" s="24">
        <v>9</v>
      </c>
      <c r="Z30" s="24">
        <v>1</v>
      </c>
      <c r="AA30" s="24">
        <v>1</v>
      </c>
      <c r="AB30" s="24">
        <v>32</v>
      </c>
      <c r="AC30" s="24">
        <v>1</v>
      </c>
      <c r="AD30" s="24">
        <v>15</v>
      </c>
      <c r="AE30" s="24">
        <v>0</v>
      </c>
      <c r="AF30" s="24">
        <v>2</v>
      </c>
      <c r="AG30" s="24">
        <v>22</v>
      </c>
      <c r="AH30" s="24">
        <v>70</v>
      </c>
      <c r="AI30" s="24">
        <v>2</v>
      </c>
      <c r="AJ30" s="24">
        <v>1</v>
      </c>
      <c r="AK30" s="24">
        <v>46</v>
      </c>
      <c r="AL30" s="24">
        <v>8</v>
      </c>
      <c r="AM30" s="24">
        <v>2</v>
      </c>
      <c r="AN30" s="24">
        <v>0</v>
      </c>
      <c r="AO30" s="24">
        <v>49</v>
      </c>
      <c r="AP30" s="24">
        <v>0</v>
      </c>
      <c r="AQ30" s="24">
        <v>17</v>
      </c>
      <c r="AR30" s="24">
        <v>1</v>
      </c>
      <c r="AS30" s="24">
        <v>15</v>
      </c>
      <c r="AT30" s="24">
        <v>0</v>
      </c>
      <c r="AU30" s="24">
        <v>0</v>
      </c>
      <c r="AV30" s="24">
        <v>0</v>
      </c>
      <c r="AW30" s="24">
        <v>1</v>
      </c>
      <c r="AX30" s="24">
        <v>7</v>
      </c>
      <c r="AY30" s="24">
        <v>0</v>
      </c>
      <c r="AZ30" s="24">
        <v>2</v>
      </c>
      <c r="BA30" s="24">
        <v>2</v>
      </c>
      <c r="BB30" s="24">
        <v>1</v>
      </c>
      <c r="BC30" s="24">
        <v>8</v>
      </c>
      <c r="BD30" s="24">
        <v>20</v>
      </c>
      <c r="BE30" s="24">
        <v>5</v>
      </c>
      <c r="BF30" s="24">
        <v>1</v>
      </c>
      <c r="BG30" s="24">
        <v>0</v>
      </c>
      <c r="BH30" s="24">
        <v>77</v>
      </c>
      <c r="BI30" s="24">
        <v>0</v>
      </c>
      <c r="BJ30" s="24">
        <v>31</v>
      </c>
      <c r="BK30" s="24">
        <v>0</v>
      </c>
      <c r="BL30" s="24">
        <v>0</v>
      </c>
      <c r="BM30" s="24">
        <v>0</v>
      </c>
      <c r="BN30" s="24">
        <v>0</v>
      </c>
      <c r="BO30" s="24">
        <v>0</v>
      </c>
      <c r="BP30" s="24">
        <v>0</v>
      </c>
      <c r="BQ30" s="24">
        <v>0</v>
      </c>
      <c r="BR30" s="24">
        <v>0</v>
      </c>
      <c r="BS30" s="24">
        <v>0</v>
      </c>
      <c r="BT30" s="24">
        <v>1</v>
      </c>
      <c r="BU30" s="24">
        <v>0</v>
      </c>
      <c r="BV30" s="24">
        <v>0</v>
      </c>
      <c r="BW30" s="24">
        <v>0</v>
      </c>
      <c r="BX30" s="24">
        <v>4</v>
      </c>
      <c r="BY30" s="24">
        <v>3</v>
      </c>
      <c r="BZ30" s="24">
        <v>0</v>
      </c>
      <c r="CA30" s="24">
        <v>1</v>
      </c>
      <c r="CB30" s="24">
        <v>6</v>
      </c>
      <c r="CC30" s="24">
        <v>0</v>
      </c>
      <c r="CD30" s="24">
        <v>0</v>
      </c>
      <c r="CE30" s="24">
        <v>0</v>
      </c>
      <c r="CF30" s="24">
        <v>0</v>
      </c>
      <c r="CG30" s="24">
        <v>3</v>
      </c>
      <c r="CH30" s="24">
        <v>35</v>
      </c>
      <c r="CI30" s="24">
        <v>3</v>
      </c>
      <c r="CJ30" s="24">
        <v>8</v>
      </c>
      <c r="CK30" s="24">
        <v>3</v>
      </c>
      <c r="CL30" s="24">
        <v>2</v>
      </c>
      <c r="CM30" s="24">
        <v>0</v>
      </c>
      <c r="CN30" s="24">
        <v>8</v>
      </c>
      <c r="CO30" s="24">
        <v>7</v>
      </c>
      <c r="CP30" s="24">
        <v>105</v>
      </c>
      <c r="CQ30" s="24">
        <v>3</v>
      </c>
      <c r="CR30" s="24">
        <v>0</v>
      </c>
      <c r="CS30" s="24">
        <v>5</v>
      </c>
      <c r="CT30" s="24">
        <v>3</v>
      </c>
      <c r="CU30" s="24">
        <v>0</v>
      </c>
      <c r="CV30" s="24">
        <v>27</v>
      </c>
      <c r="CW30" s="24">
        <v>0</v>
      </c>
      <c r="CX30" s="24">
        <v>5</v>
      </c>
      <c r="CY30" s="24">
        <v>1</v>
      </c>
      <c r="CZ30" s="24">
        <v>9</v>
      </c>
      <c r="DA30" s="24">
        <v>5</v>
      </c>
      <c r="DB30" s="24">
        <v>25</v>
      </c>
      <c r="DC30" s="24">
        <v>15</v>
      </c>
      <c r="DD30" s="24">
        <v>2</v>
      </c>
      <c r="DE30" s="24">
        <v>41</v>
      </c>
      <c r="DF30" s="24">
        <v>1</v>
      </c>
      <c r="DG30" s="24">
        <v>10</v>
      </c>
      <c r="DH30" s="24">
        <v>1</v>
      </c>
      <c r="DI30" s="24">
        <v>6</v>
      </c>
      <c r="DJ30" s="24">
        <v>12</v>
      </c>
      <c r="DK30" s="24">
        <v>459</v>
      </c>
      <c r="DL30" s="24">
        <v>152</v>
      </c>
      <c r="DM30" s="24">
        <v>222</v>
      </c>
      <c r="DN30" s="24">
        <v>29</v>
      </c>
      <c r="DO30" s="24">
        <v>30</v>
      </c>
      <c r="DP30" s="24">
        <v>86</v>
      </c>
      <c r="DQ30" s="24">
        <v>57</v>
      </c>
      <c r="DR30" s="24">
        <v>34</v>
      </c>
      <c r="DS30" s="24">
        <v>97</v>
      </c>
      <c r="DT30" s="24">
        <v>6</v>
      </c>
      <c r="DU30" s="24">
        <v>1369</v>
      </c>
      <c r="DV30" s="24">
        <v>584</v>
      </c>
      <c r="DW30" s="24">
        <v>57</v>
      </c>
      <c r="DX30" s="24">
        <v>162</v>
      </c>
      <c r="DY30" s="24">
        <v>531</v>
      </c>
      <c r="DZ30" s="24">
        <v>317</v>
      </c>
      <c r="EA30" s="24">
        <v>1137</v>
      </c>
      <c r="EB30" s="24">
        <v>433</v>
      </c>
      <c r="EC30" s="24">
        <v>18</v>
      </c>
      <c r="ED30" s="24">
        <v>0</v>
      </c>
      <c r="EE30" s="24">
        <v>144</v>
      </c>
      <c r="EF30" s="24">
        <v>0</v>
      </c>
      <c r="EG30" s="24">
        <v>0</v>
      </c>
      <c r="EH30" s="24">
        <v>1</v>
      </c>
      <c r="EI30" s="24">
        <v>1</v>
      </c>
      <c r="EJ30" s="24">
        <v>1</v>
      </c>
      <c r="EK30" s="24">
        <v>9</v>
      </c>
      <c r="EL30" s="24">
        <v>68</v>
      </c>
      <c r="EM30" s="24">
        <v>0</v>
      </c>
      <c r="EN30" s="24">
        <v>9</v>
      </c>
      <c r="EO30" s="24">
        <v>271</v>
      </c>
      <c r="EP30" s="24">
        <v>0</v>
      </c>
      <c r="EQ30" s="24">
        <v>44</v>
      </c>
      <c r="ER30" s="24">
        <v>1</v>
      </c>
      <c r="ES30" s="24">
        <v>1497</v>
      </c>
      <c r="ET30" s="24">
        <v>16</v>
      </c>
      <c r="EU30" s="24">
        <v>380</v>
      </c>
      <c r="EV30" s="24">
        <v>8</v>
      </c>
      <c r="EW30" s="24">
        <v>0</v>
      </c>
      <c r="EX30" s="24">
        <v>3</v>
      </c>
      <c r="EY30" s="24">
        <v>0</v>
      </c>
      <c r="EZ30" s="24">
        <v>8</v>
      </c>
      <c r="FA30" s="24">
        <v>0</v>
      </c>
      <c r="FB30" s="24">
        <v>17</v>
      </c>
      <c r="FC30" s="24">
        <v>6</v>
      </c>
      <c r="FD30" s="24">
        <v>5</v>
      </c>
      <c r="FE30" s="24">
        <v>17</v>
      </c>
      <c r="FF30" s="24">
        <v>5</v>
      </c>
      <c r="FG30" s="24">
        <v>3</v>
      </c>
      <c r="FH30" s="24">
        <v>4</v>
      </c>
      <c r="FI30" s="24">
        <v>0</v>
      </c>
      <c r="FJ30" s="24">
        <v>1</v>
      </c>
      <c r="FK30" s="24">
        <v>1</v>
      </c>
      <c r="FL30" s="24">
        <v>27</v>
      </c>
      <c r="FM30" s="24">
        <v>0</v>
      </c>
      <c r="FN30" s="24">
        <v>2</v>
      </c>
      <c r="FO30" s="24">
        <v>8</v>
      </c>
      <c r="FP30" s="24">
        <v>28</v>
      </c>
      <c r="FQ30" s="24">
        <v>0</v>
      </c>
      <c r="FR30" s="24">
        <v>18</v>
      </c>
      <c r="FS30" s="24">
        <v>10</v>
      </c>
      <c r="FT30" s="24">
        <v>49</v>
      </c>
      <c r="FU30" s="24">
        <v>39</v>
      </c>
      <c r="FV30" s="24">
        <v>3</v>
      </c>
      <c r="FW30" s="24">
        <v>18</v>
      </c>
      <c r="FX30" s="24">
        <v>36</v>
      </c>
      <c r="FY30" s="24">
        <v>28</v>
      </c>
      <c r="FZ30" s="24">
        <v>1</v>
      </c>
      <c r="GA30" s="24">
        <v>3</v>
      </c>
      <c r="GB30" s="24">
        <v>25</v>
      </c>
      <c r="GC30" s="24">
        <v>3</v>
      </c>
      <c r="GD30" s="24">
        <v>20</v>
      </c>
      <c r="GE30" s="24">
        <v>12</v>
      </c>
      <c r="GF30" s="24">
        <v>7</v>
      </c>
      <c r="GG30" s="24">
        <v>29</v>
      </c>
      <c r="GH30" s="24">
        <v>0</v>
      </c>
      <c r="GI30" s="24">
        <v>19</v>
      </c>
      <c r="GJ30" s="24">
        <v>34</v>
      </c>
      <c r="GK30" s="24">
        <v>2</v>
      </c>
      <c r="GL30" s="24">
        <v>0</v>
      </c>
      <c r="GM30" s="24">
        <v>2</v>
      </c>
      <c r="GN30" s="24">
        <v>3</v>
      </c>
      <c r="GO30" s="24">
        <v>11</v>
      </c>
      <c r="GP30" s="24">
        <v>3</v>
      </c>
      <c r="GQ30" s="24">
        <v>9</v>
      </c>
      <c r="GR30" s="24">
        <v>12</v>
      </c>
      <c r="GS30" s="24">
        <v>0</v>
      </c>
      <c r="GT30" s="24">
        <v>2</v>
      </c>
      <c r="GU30" s="24">
        <v>13</v>
      </c>
      <c r="GV30" s="24">
        <v>1</v>
      </c>
      <c r="GW30" s="24">
        <v>42</v>
      </c>
      <c r="GX30" s="24">
        <v>1</v>
      </c>
      <c r="GY30" s="24">
        <v>11</v>
      </c>
      <c r="GZ30" s="24">
        <v>15</v>
      </c>
      <c r="HA30" s="24">
        <v>24</v>
      </c>
      <c r="HB30" s="24">
        <v>0</v>
      </c>
      <c r="HC30" s="24">
        <v>0</v>
      </c>
      <c r="HD30" s="24">
        <v>39</v>
      </c>
      <c r="HE30" s="24">
        <v>5</v>
      </c>
      <c r="HF30" s="24">
        <v>27</v>
      </c>
      <c r="HG30" s="24">
        <v>3</v>
      </c>
      <c r="HH30" s="24">
        <v>63</v>
      </c>
      <c r="HI30" s="24">
        <v>2</v>
      </c>
      <c r="HJ30" s="24">
        <v>6</v>
      </c>
      <c r="HK30" s="24">
        <v>154</v>
      </c>
      <c r="HL30" s="24">
        <v>56</v>
      </c>
      <c r="HM30" s="24">
        <v>1</v>
      </c>
      <c r="HN30" s="24">
        <v>5</v>
      </c>
      <c r="HO30" s="24">
        <v>1</v>
      </c>
      <c r="HP30" s="24">
        <v>0</v>
      </c>
      <c r="HQ30" s="24">
        <v>1</v>
      </c>
      <c r="HR30" s="24">
        <v>15</v>
      </c>
      <c r="HS30" s="24">
        <v>8</v>
      </c>
      <c r="HT30" s="24">
        <v>1</v>
      </c>
      <c r="HU30" s="24">
        <v>19</v>
      </c>
      <c r="HV30" s="24">
        <v>44</v>
      </c>
      <c r="HW30" s="24">
        <v>16</v>
      </c>
      <c r="HX30" s="24">
        <v>3</v>
      </c>
      <c r="HY30" s="24">
        <v>0</v>
      </c>
      <c r="HZ30" s="24">
        <v>47</v>
      </c>
      <c r="IA30" s="24">
        <v>72</v>
      </c>
      <c r="IB30" s="24">
        <v>242</v>
      </c>
      <c r="IC30" s="24">
        <v>442</v>
      </c>
      <c r="ID30" s="24">
        <v>0</v>
      </c>
      <c r="IE30" s="24">
        <v>0</v>
      </c>
      <c r="IF30" s="24">
        <v>0</v>
      </c>
      <c r="IG30" s="24">
        <v>0</v>
      </c>
      <c r="IH30" s="24">
        <v>10981</v>
      </c>
    </row>
    <row r="31" spans="1:242" x14ac:dyDescent="0.25">
      <c r="A31" s="62" t="s">
        <v>397</v>
      </c>
      <c r="B31" s="2" t="s">
        <v>420</v>
      </c>
      <c r="C31" s="24">
        <v>0</v>
      </c>
      <c r="D31" s="24">
        <v>0</v>
      </c>
      <c r="E31" s="24">
        <v>0</v>
      </c>
      <c r="F31" s="24">
        <v>0</v>
      </c>
      <c r="G31" s="24">
        <v>0</v>
      </c>
      <c r="H31" s="24">
        <v>3</v>
      </c>
      <c r="I31" s="24">
        <v>0</v>
      </c>
      <c r="J31" s="24">
        <v>2</v>
      </c>
      <c r="K31" s="24">
        <v>0</v>
      </c>
      <c r="L31" s="24">
        <v>0</v>
      </c>
      <c r="M31" s="24">
        <v>0</v>
      </c>
      <c r="N31" s="24">
        <v>0</v>
      </c>
      <c r="O31" s="24">
        <v>0</v>
      </c>
      <c r="P31" s="24">
        <v>0</v>
      </c>
      <c r="Q31" s="24">
        <v>0</v>
      </c>
      <c r="R31" s="24">
        <v>0</v>
      </c>
      <c r="S31" s="24">
        <v>1</v>
      </c>
      <c r="T31" s="24">
        <v>1</v>
      </c>
      <c r="U31" s="24">
        <v>3</v>
      </c>
      <c r="V31" s="24">
        <v>3</v>
      </c>
      <c r="W31" s="24">
        <v>1</v>
      </c>
      <c r="X31" s="24">
        <v>4</v>
      </c>
      <c r="Y31" s="24">
        <v>5</v>
      </c>
      <c r="Z31" s="24">
        <v>1</v>
      </c>
      <c r="AA31" s="24">
        <v>0</v>
      </c>
      <c r="AB31" s="24">
        <v>51</v>
      </c>
      <c r="AC31" s="24">
        <v>0</v>
      </c>
      <c r="AD31" s="24">
        <v>18</v>
      </c>
      <c r="AE31" s="24">
        <v>0</v>
      </c>
      <c r="AF31" s="24">
        <v>11</v>
      </c>
      <c r="AG31" s="24">
        <v>12</v>
      </c>
      <c r="AH31" s="24">
        <v>131</v>
      </c>
      <c r="AI31" s="24">
        <v>4</v>
      </c>
      <c r="AJ31" s="24">
        <v>1</v>
      </c>
      <c r="AK31" s="24">
        <v>126</v>
      </c>
      <c r="AL31" s="24">
        <v>3</v>
      </c>
      <c r="AM31" s="24">
        <v>0</v>
      </c>
      <c r="AN31" s="24">
        <v>0</v>
      </c>
      <c r="AO31" s="24">
        <v>30</v>
      </c>
      <c r="AP31" s="24">
        <v>0</v>
      </c>
      <c r="AQ31" s="24">
        <v>3</v>
      </c>
      <c r="AR31" s="24">
        <v>1</v>
      </c>
      <c r="AS31" s="24">
        <v>12</v>
      </c>
      <c r="AT31" s="24">
        <v>0</v>
      </c>
      <c r="AU31" s="24">
        <v>0</v>
      </c>
      <c r="AV31" s="24">
        <v>0</v>
      </c>
      <c r="AW31" s="24">
        <v>0</v>
      </c>
      <c r="AX31" s="24">
        <v>5</v>
      </c>
      <c r="AY31" s="24">
        <v>0</v>
      </c>
      <c r="AZ31" s="24">
        <v>1</v>
      </c>
      <c r="BA31" s="24">
        <v>1</v>
      </c>
      <c r="BB31" s="24">
        <v>0</v>
      </c>
      <c r="BC31" s="24">
        <v>5</v>
      </c>
      <c r="BD31" s="24">
        <v>21</v>
      </c>
      <c r="BE31" s="24">
        <v>1</v>
      </c>
      <c r="BF31" s="24">
        <v>2</v>
      </c>
      <c r="BG31" s="24">
        <v>0</v>
      </c>
      <c r="BH31" s="24">
        <v>39</v>
      </c>
      <c r="BI31" s="24">
        <v>0</v>
      </c>
      <c r="BJ31" s="24">
        <v>24</v>
      </c>
      <c r="BK31" s="24">
        <v>0</v>
      </c>
      <c r="BL31" s="24">
        <v>0</v>
      </c>
      <c r="BM31" s="24">
        <v>0</v>
      </c>
      <c r="BN31" s="24">
        <v>1</v>
      </c>
      <c r="BO31" s="24">
        <v>0</v>
      </c>
      <c r="BP31" s="24">
        <v>0</v>
      </c>
      <c r="BQ31" s="24">
        <v>0</v>
      </c>
      <c r="BR31" s="24">
        <v>0</v>
      </c>
      <c r="BS31" s="24">
        <v>0</v>
      </c>
      <c r="BT31" s="24">
        <v>0</v>
      </c>
      <c r="BU31" s="24">
        <v>1</v>
      </c>
      <c r="BV31" s="24">
        <v>0</v>
      </c>
      <c r="BW31" s="24">
        <v>0</v>
      </c>
      <c r="BX31" s="24">
        <v>2</v>
      </c>
      <c r="BY31" s="24">
        <v>3</v>
      </c>
      <c r="BZ31" s="24">
        <v>0</v>
      </c>
      <c r="CA31" s="24">
        <v>0</v>
      </c>
      <c r="CB31" s="24">
        <v>5</v>
      </c>
      <c r="CC31" s="24">
        <v>0</v>
      </c>
      <c r="CD31" s="24">
        <v>0</v>
      </c>
      <c r="CE31" s="24">
        <v>0</v>
      </c>
      <c r="CF31" s="24">
        <v>0</v>
      </c>
      <c r="CG31" s="24">
        <v>0</v>
      </c>
      <c r="CH31" s="24">
        <v>16</v>
      </c>
      <c r="CI31" s="24">
        <v>0</v>
      </c>
      <c r="CJ31" s="24">
        <v>16</v>
      </c>
      <c r="CK31" s="24">
        <v>0</v>
      </c>
      <c r="CL31" s="24">
        <v>0</v>
      </c>
      <c r="CM31" s="24">
        <v>1</v>
      </c>
      <c r="CN31" s="24">
        <v>2</v>
      </c>
      <c r="CO31" s="24">
        <v>32</v>
      </c>
      <c r="CP31" s="24">
        <v>65</v>
      </c>
      <c r="CQ31" s="24">
        <v>0</v>
      </c>
      <c r="CR31" s="24">
        <v>0</v>
      </c>
      <c r="CS31" s="24">
        <v>2</v>
      </c>
      <c r="CT31" s="24">
        <v>6</v>
      </c>
      <c r="CU31" s="24">
        <v>1</v>
      </c>
      <c r="CV31" s="24">
        <v>15</v>
      </c>
      <c r="CW31" s="24">
        <v>1</v>
      </c>
      <c r="CX31" s="24">
        <v>9</v>
      </c>
      <c r="CY31" s="24">
        <v>1</v>
      </c>
      <c r="CZ31" s="24">
        <v>5</v>
      </c>
      <c r="DA31" s="24">
        <v>0</v>
      </c>
      <c r="DB31" s="24">
        <v>9</v>
      </c>
      <c r="DC31" s="24">
        <v>5</v>
      </c>
      <c r="DD31" s="24">
        <v>3</v>
      </c>
      <c r="DE31" s="24">
        <v>14</v>
      </c>
      <c r="DF31" s="24">
        <v>1</v>
      </c>
      <c r="DG31" s="24">
        <v>1</v>
      </c>
      <c r="DH31" s="24">
        <v>0</v>
      </c>
      <c r="DI31" s="24">
        <v>3</v>
      </c>
      <c r="DJ31" s="24">
        <v>2</v>
      </c>
      <c r="DK31" s="24">
        <v>446</v>
      </c>
      <c r="DL31" s="24">
        <v>88</v>
      </c>
      <c r="DM31" s="24">
        <v>120</v>
      </c>
      <c r="DN31" s="24">
        <v>15</v>
      </c>
      <c r="DO31" s="24">
        <v>19</v>
      </c>
      <c r="DP31" s="24">
        <v>79</v>
      </c>
      <c r="DQ31" s="24">
        <v>57</v>
      </c>
      <c r="DR31" s="24">
        <v>14</v>
      </c>
      <c r="DS31" s="24">
        <v>65</v>
      </c>
      <c r="DT31" s="24">
        <v>3</v>
      </c>
      <c r="DU31" s="24">
        <v>1714</v>
      </c>
      <c r="DV31" s="24">
        <v>652</v>
      </c>
      <c r="DW31" s="24">
        <v>61</v>
      </c>
      <c r="DX31" s="24">
        <v>89</v>
      </c>
      <c r="DY31" s="24">
        <v>297</v>
      </c>
      <c r="DZ31" s="24">
        <v>197</v>
      </c>
      <c r="EA31" s="24">
        <v>849</v>
      </c>
      <c r="EB31" s="24">
        <v>2020</v>
      </c>
      <c r="EC31" s="24">
        <v>18</v>
      </c>
      <c r="ED31" s="24">
        <v>0</v>
      </c>
      <c r="EE31" s="24">
        <v>64</v>
      </c>
      <c r="EF31" s="24">
        <v>0</v>
      </c>
      <c r="EG31" s="24">
        <v>2</v>
      </c>
      <c r="EH31" s="24">
        <v>0</v>
      </c>
      <c r="EI31" s="24">
        <v>0</v>
      </c>
      <c r="EJ31" s="24">
        <v>0</v>
      </c>
      <c r="EK31" s="24">
        <v>3</v>
      </c>
      <c r="EL31" s="24">
        <v>35</v>
      </c>
      <c r="EM31" s="24">
        <v>0</v>
      </c>
      <c r="EN31" s="24">
        <v>4</v>
      </c>
      <c r="EO31" s="24">
        <v>128</v>
      </c>
      <c r="EP31" s="24">
        <v>1</v>
      </c>
      <c r="EQ31" s="24">
        <v>22</v>
      </c>
      <c r="ER31" s="24">
        <v>1</v>
      </c>
      <c r="ES31" s="24">
        <v>1299</v>
      </c>
      <c r="ET31" s="24">
        <v>14</v>
      </c>
      <c r="EU31" s="24">
        <v>194</v>
      </c>
      <c r="EV31" s="24">
        <v>12</v>
      </c>
      <c r="EW31" s="24">
        <v>1</v>
      </c>
      <c r="EX31" s="24">
        <v>0</v>
      </c>
      <c r="EY31" s="24">
        <v>1</v>
      </c>
      <c r="EZ31" s="24">
        <v>4</v>
      </c>
      <c r="FA31" s="24">
        <v>0</v>
      </c>
      <c r="FB31" s="24">
        <v>4</v>
      </c>
      <c r="FC31" s="24">
        <v>7</v>
      </c>
      <c r="FD31" s="24">
        <v>2</v>
      </c>
      <c r="FE31" s="24">
        <v>32</v>
      </c>
      <c r="FF31" s="24">
        <v>2</v>
      </c>
      <c r="FG31" s="24">
        <v>5</v>
      </c>
      <c r="FH31" s="24">
        <v>6</v>
      </c>
      <c r="FI31" s="24">
        <v>0</v>
      </c>
      <c r="FJ31" s="24">
        <v>0</v>
      </c>
      <c r="FK31" s="24">
        <v>0</v>
      </c>
      <c r="FL31" s="24">
        <v>13</v>
      </c>
      <c r="FM31" s="24">
        <v>0</v>
      </c>
      <c r="FN31" s="24">
        <v>2</v>
      </c>
      <c r="FO31" s="24">
        <v>18</v>
      </c>
      <c r="FP31" s="24">
        <v>4</v>
      </c>
      <c r="FQ31" s="24">
        <v>1</v>
      </c>
      <c r="FR31" s="24">
        <v>10</v>
      </c>
      <c r="FS31" s="24">
        <v>2</v>
      </c>
      <c r="FT31" s="24">
        <v>7</v>
      </c>
      <c r="FU31" s="24">
        <v>5</v>
      </c>
      <c r="FV31" s="24">
        <v>1</v>
      </c>
      <c r="FW31" s="24">
        <v>1</v>
      </c>
      <c r="FX31" s="24">
        <v>3</v>
      </c>
      <c r="FY31" s="24">
        <v>16</v>
      </c>
      <c r="FZ31" s="24">
        <v>1</v>
      </c>
      <c r="GA31" s="24">
        <v>0</v>
      </c>
      <c r="GB31" s="24">
        <v>14</v>
      </c>
      <c r="GC31" s="24">
        <v>0</v>
      </c>
      <c r="GD31" s="24">
        <v>19</v>
      </c>
      <c r="GE31" s="24">
        <v>9</v>
      </c>
      <c r="GF31" s="24">
        <v>1</v>
      </c>
      <c r="GG31" s="24">
        <v>13</v>
      </c>
      <c r="GH31" s="24">
        <v>0</v>
      </c>
      <c r="GI31" s="24">
        <v>28</v>
      </c>
      <c r="GJ31" s="24">
        <v>12</v>
      </c>
      <c r="GK31" s="24">
        <v>0</v>
      </c>
      <c r="GL31" s="24">
        <v>0</v>
      </c>
      <c r="GM31" s="24">
        <v>3</v>
      </c>
      <c r="GN31" s="24">
        <v>2</v>
      </c>
      <c r="GO31" s="24">
        <v>5</v>
      </c>
      <c r="GP31" s="24">
        <v>4</v>
      </c>
      <c r="GQ31" s="24">
        <v>4</v>
      </c>
      <c r="GR31" s="24">
        <v>4</v>
      </c>
      <c r="GS31" s="24">
        <v>0</v>
      </c>
      <c r="GT31" s="24">
        <v>0</v>
      </c>
      <c r="GU31" s="24">
        <v>7</v>
      </c>
      <c r="GV31" s="24">
        <v>0</v>
      </c>
      <c r="GW31" s="24">
        <v>48</v>
      </c>
      <c r="GX31" s="24">
        <v>0</v>
      </c>
      <c r="GY31" s="24">
        <v>21</v>
      </c>
      <c r="GZ31" s="24">
        <v>3</v>
      </c>
      <c r="HA31" s="24">
        <v>21</v>
      </c>
      <c r="HB31" s="24">
        <v>0</v>
      </c>
      <c r="HC31" s="24">
        <v>0</v>
      </c>
      <c r="HD31" s="24">
        <v>17</v>
      </c>
      <c r="HE31" s="24">
        <v>2</v>
      </c>
      <c r="HF31" s="24">
        <v>51</v>
      </c>
      <c r="HG31" s="24">
        <v>5</v>
      </c>
      <c r="HH31" s="24">
        <v>31</v>
      </c>
      <c r="HI31" s="24">
        <v>0</v>
      </c>
      <c r="HJ31" s="24">
        <v>19</v>
      </c>
      <c r="HK31" s="24">
        <v>50</v>
      </c>
      <c r="HL31" s="24">
        <v>22</v>
      </c>
      <c r="HM31" s="24">
        <v>0</v>
      </c>
      <c r="HN31" s="24">
        <v>1</v>
      </c>
      <c r="HO31" s="24">
        <v>0</v>
      </c>
      <c r="HP31" s="24">
        <v>1</v>
      </c>
      <c r="HQ31" s="24">
        <v>0</v>
      </c>
      <c r="HR31" s="24">
        <v>18</v>
      </c>
      <c r="HS31" s="24">
        <v>4</v>
      </c>
      <c r="HT31" s="24">
        <v>1</v>
      </c>
      <c r="HU31" s="24">
        <v>39</v>
      </c>
      <c r="HV31" s="24">
        <v>25</v>
      </c>
      <c r="HW31" s="24">
        <v>22</v>
      </c>
      <c r="HX31" s="24">
        <v>3</v>
      </c>
      <c r="HY31" s="24">
        <v>0</v>
      </c>
      <c r="HZ31" s="24">
        <v>47</v>
      </c>
      <c r="IA31" s="24">
        <v>89</v>
      </c>
      <c r="IB31" s="24">
        <v>238</v>
      </c>
      <c r="IC31" s="24">
        <v>560</v>
      </c>
      <c r="ID31" s="24">
        <v>0</v>
      </c>
      <c r="IE31" s="24">
        <v>0</v>
      </c>
      <c r="IF31" s="24">
        <v>0</v>
      </c>
      <c r="IG31" s="24">
        <v>2</v>
      </c>
      <c r="IH31" s="24">
        <v>10943</v>
      </c>
    </row>
    <row r="32" spans="1:242" x14ac:dyDescent="0.25">
      <c r="A32" s="62" t="s">
        <v>2</v>
      </c>
      <c r="B32" s="2" t="s">
        <v>421</v>
      </c>
      <c r="C32" s="24">
        <v>0</v>
      </c>
      <c r="D32" s="24">
        <v>0</v>
      </c>
      <c r="E32" s="24">
        <v>0</v>
      </c>
      <c r="F32" s="24">
        <v>0</v>
      </c>
      <c r="G32" s="24">
        <v>0</v>
      </c>
      <c r="H32" s="24">
        <v>10</v>
      </c>
      <c r="I32" s="24">
        <v>0</v>
      </c>
      <c r="J32" s="24">
        <v>4</v>
      </c>
      <c r="K32" s="24">
        <v>0</v>
      </c>
      <c r="L32" s="24">
        <v>0</v>
      </c>
      <c r="M32" s="24">
        <v>0</v>
      </c>
      <c r="N32" s="24">
        <v>0</v>
      </c>
      <c r="O32" s="24">
        <v>0</v>
      </c>
      <c r="P32" s="24">
        <v>0</v>
      </c>
      <c r="Q32" s="24">
        <v>0</v>
      </c>
      <c r="R32" s="24">
        <v>0</v>
      </c>
      <c r="S32" s="24">
        <v>4</v>
      </c>
      <c r="T32" s="24">
        <v>2</v>
      </c>
      <c r="U32" s="24">
        <v>1</v>
      </c>
      <c r="V32" s="24">
        <v>9</v>
      </c>
      <c r="W32" s="24">
        <v>0</v>
      </c>
      <c r="X32" s="24">
        <v>8</v>
      </c>
      <c r="Y32" s="24">
        <v>2</v>
      </c>
      <c r="Z32" s="24">
        <v>0</v>
      </c>
      <c r="AA32" s="24">
        <v>0</v>
      </c>
      <c r="AB32" s="24">
        <v>20</v>
      </c>
      <c r="AC32" s="24">
        <v>0</v>
      </c>
      <c r="AD32" s="24">
        <v>18</v>
      </c>
      <c r="AE32" s="24">
        <v>0</v>
      </c>
      <c r="AF32" s="24">
        <v>5</v>
      </c>
      <c r="AG32" s="24">
        <v>3</v>
      </c>
      <c r="AH32" s="24">
        <v>41</v>
      </c>
      <c r="AI32" s="24">
        <v>0</v>
      </c>
      <c r="AJ32" s="24">
        <v>0</v>
      </c>
      <c r="AK32" s="24">
        <v>15</v>
      </c>
      <c r="AL32" s="24">
        <v>2</v>
      </c>
      <c r="AM32" s="24">
        <v>0</v>
      </c>
      <c r="AN32" s="24">
        <v>1</v>
      </c>
      <c r="AO32" s="24">
        <v>18</v>
      </c>
      <c r="AP32" s="24">
        <v>0</v>
      </c>
      <c r="AQ32" s="24">
        <v>10</v>
      </c>
      <c r="AR32" s="24">
        <v>0</v>
      </c>
      <c r="AS32" s="24">
        <v>14</v>
      </c>
      <c r="AT32" s="24">
        <v>0</v>
      </c>
      <c r="AU32" s="24">
        <v>0</v>
      </c>
      <c r="AV32" s="24">
        <v>0</v>
      </c>
      <c r="AW32" s="24">
        <v>0</v>
      </c>
      <c r="AX32" s="24">
        <v>6</v>
      </c>
      <c r="AY32" s="24">
        <v>0</v>
      </c>
      <c r="AZ32" s="24">
        <v>1</v>
      </c>
      <c r="BA32" s="24">
        <v>0</v>
      </c>
      <c r="BB32" s="24">
        <v>2</v>
      </c>
      <c r="BC32" s="24">
        <v>11</v>
      </c>
      <c r="BD32" s="24">
        <v>7</v>
      </c>
      <c r="BE32" s="24">
        <v>3</v>
      </c>
      <c r="BF32" s="24">
        <v>1</v>
      </c>
      <c r="BG32" s="24">
        <v>1</v>
      </c>
      <c r="BH32" s="24">
        <v>43</v>
      </c>
      <c r="BI32" s="24">
        <v>0</v>
      </c>
      <c r="BJ32" s="24">
        <v>23</v>
      </c>
      <c r="BK32" s="24">
        <v>1</v>
      </c>
      <c r="BL32" s="24">
        <v>0</v>
      </c>
      <c r="BM32" s="24">
        <v>0</v>
      </c>
      <c r="BN32" s="24">
        <v>0</v>
      </c>
      <c r="BO32" s="24">
        <v>0</v>
      </c>
      <c r="BP32" s="24">
        <v>0</v>
      </c>
      <c r="BQ32" s="24">
        <v>0</v>
      </c>
      <c r="BR32" s="24">
        <v>0</v>
      </c>
      <c r="BS32" s="24">
        <v>0</v>
      </c>
      <c r="BT32" s="24">
        <v>0</v>
      </c>
      <c r="BU32" s="24">
        <v>0</v>
      </c>
      <c r="BV32" s="24">
        <v>0</v>
      </c>
      <c r="BW32" s="24">
        <v>0</v>
      </c>
      <c r="BX32" s="24">
        <v>0</v>
      </c>
      <c r="BY32" s="24">
        <v>2</v>
      </c>
      <c r="BZ32" s="24">
        <v>0</v>
      </c>
      <c r="CA32" s="24">
        <v>0</v>
      </c>
      <c r="CB32" s="24">
        <v>6</v>
      </c>
      <c r="CC32" s="24">
        <v>0</v>
      </c>
      <c r="CD32" s="24">
        <v>0</v>
      </c>
      <c r="CE32" s="24">
        <v>0</v>
      </c>
      <c r="CF32" s="24">
        <v>0</v>
      </c>
      <c r="CG32" s="24">
        <v>1</v>
      </c>
      <c r="CH32" s="24">
        <v>29</v>
      </c>
      <c r="CI32" s="24">
        <v>0</v>
      </c>
      <c r="CJ32" s="24">
        <v>10</v>
      </c>
      <c r="CK32" s="24">
        <v>1</v>
      </c>
      <c r="CL32" s="24">
        <v>0</v>
      </c>
      <c r="CM32" s="24">
        <v>2</v>
      </c>
      <c r="CN32" s="24">
        <v>0</v>
      </c>
      <c r="CO32" s="24">
        <v>5</v>
      </c>
      <c r="CP32" s="24">
        <v>50</v>
      </c>
      <c r="CQ32" s="24">
        <v>0</v>
      </c>
      <c r="CR32" s="24">
        <v>0</v>
      </c>
      <c r="CS32" s="24">
        <v>5</v>
      </c>
      <c r="CT32" s="24">
        <v>5</v>
      </c>
      <c r="CU32" s="24">
        <v>0</v>
      </c>
      <c r="CV32" s="24">
        <v>11</v>
      </c>
      <c r="CW32" s="24">
        <v>0</v>
      </c>
      <c r="CX32" s="24">
        <v>3</v>
      </c>
      <c r="CY32" s="24">
        <v>1</v>
      </c>
      <c r="CZ32" s="24">
        <v>2</v>
      </c>
      <c r="DA32" s="24">
        <v>4</v>
      </c>
      <c r="DB32" s="24">
        <v>4</v>
      </c>
      <c r="DC32" s="24">
        <v>6</v>
      </c>
      <c r="DD32" s="24">
        <v>0</v>
      </c>
      <c r="DE32" s="24">
        <v>9</v>
      </c>
      <c r="DF32" s="24">
        <v>0</v>
      </c>
      <c r="DG32" s="24">
        <v>2</v>
      </c>
      <c r="DH32" s="24">
        <v>0</v>
      </c>
      <c r="DI32" s="24">
        <v>1</v>
      </c>
      <c r="DJ32" s="24">
        <v>8</v>
      </c>
      <c r="DK32" s="24">
        <v>179</v>
      </c>
      <c r="DL32" s="24">
        <v>58</v>
      </c>
      <c r="DM32" s="24">
        <v>136</v>
      </c>
      <c r="DN32" s="24">
        <v>7</v>
      </c>
      <c r="DO32" s="24">
        <v>48</v>
      </c>
      <c r="DP32" s="24">
        <v>70</v>
      </c>
      <c r="DQ32" s="24">
        <v>41</v>
      </c>
      <c r="DR32" s="24">
        <v>24</v>
      </c>
      <c r="DS32" s="24">
        <v>89</v>
      </c>
      <c r="DT32" s="24">
        <v>1</v>
      </c>
      <c r="DU32" s="24">
        <v>1131</v>
      </c>
      <c r="DV32" s="24">
        <v>564</v>
      </c>
      <c r="DW32" s="24">
        <v>37</v>
      </c>
      <c r="DX32" s="24">
        <v>108</v>
      </c>
      <c r="DY32" s="24">
        <v>420</v>
      </c>
      <c r="DZ32" s="24">
        <v>169</v>
      </c>
      <c r="EA32" s="24">
        <v>1056</v>
      </c>
      <c r="EB32" s="24">
        <v>426</v>
      </c>
      <c r="EC32" s="24">
        <v>27</v>
      </c>
      <c r="ED32" s="24">
        <v>1</v>
      </c>
      <c r="EE32" s="24">
        <v>70</v>
      </c>
      <c r="EF32" s="24">
        <v>0</v>
      </c>
      <c r="EG32" s="24">
        <v>0</v>
      </c>
      <c r="EH32" s="24">
        <v>25</v>
      </c>
      <c r="EI32" s="24">
        <v>2</v>
      </c>
      <c r="EJ32" s="24">
        <v>0</v>
      </c>
      <c r="EK32" s="24">
        <v>6</v>
      </c>
      <c r="EL32" s="24">
        <v>31</v>
      </c>
      <c r="EM32" s="24">
        <v>0</v>
      </c>
      <c r="EN32" s="24">
        <v>2</v>
      </c>
      <c r="EO32" s="24">
        <v>145</v>
      </c>
      <c r="EP32" s="24">
        <v>0</v>
      </c>
      <c r="EQ32" s="24">
        <v>29</v>
      </c>
      <c r="ER32" s="24">
        <v>0</v>
      </c>
      <c r="ES32" s="24">
        <v>993</v>
      </c>
      <c r="ET32" s="24">
        <v>10</v>
      </c>
      <c r="EU32" s="24">
        <v>223</v>
      </c>
      <c r="EV32" s="24">
        <v>14</v>
      </c>
      <c r="EW32" s="24">
        <v>0</v>
      </c>
      <c r="EX32" s="24">
        <v>1</v>
      </c>
      <c r="EY32" s="24">
        <v>0</v>
      </c>
      <c r="EZ32" s="24">
        <v>7</v>
      </c>
      <c r="FA32" s="24">
        <v>0</v>
      </c>
      <c r="FB32" s="24">
        <v>9</v>
      </c>
      <c r="FC32" s="24">
        <v>9</v>
      </c>
      <c r="FD32" s="24">
        <v>6</v>
      </c>
      <c r="FE32" s="24">
        <v>12</v>
      </c>
      <c r="FF32" s="24">
        <v>3</v>
      </c>
      <c r="FG32" s="24">
        <v>3</v>
      </c>
      <c r="FH32" s="24">
        <v>0</v>
      </c>
      <c r="FI32" s="24">
        <v>0</v>
      </c>
      <c r="FJ32" s="24">
        <v>1</v>
      </c>
      <c r="FK32" s="24">
        <v>0</v>
      </c>
      <c r="FL32" s="24">
        <v>23</v>
      </c>
      <c r="FM32" s="24">
        <v>0</v>
      </c>
      <c r="FN32" s="24">
        <v>4</v>
      </c>
      <c r="FO32" s="24">
        <v>9</v>
      </c>
      <c r="FP32" s="24">
        <v>9</v>
      </c>
      <c r="FQ32" s="24">
        <v>0</v>
      </c>
      <c r="FR32" s="24">
        <v>10</v>
      </c>
      <c r="FS32" s="24">
        <v>11</v>
      </c>
      <c r="FT32" s="24">
        <v>24</v>
      </c>
      <c r="FU32" s="24">
        <v>19</v>
      </c>
      <c r="FV32" s="24">
        <v>2</v>
      </c>
      <c r="FW32" s="24">
        <v>3</v>
      </c>
      <c r="FX32" s="24">
        <v>17</v>
      </c>
      <c r="FY32" s="24">
        <v>31</v>
      </c>
      <c r="FZ32" s="24">
        <v>1</v>
      </c>
      <c r="GA32" s="24">
        <v>0</v>
      </c>
      <c r="GB32" s="24">
        <v>16</v>
      </c>
      <c r="GC32" s="24">
        <v>0</v>
      </c>
      <c r="GD32" s="24">
        <v>22</v>
      </c>
      <c r="GE32" s="24">
        <v>15</v>
      </c>
      <c r="GF32" s="24">
        <v>0</v>
      </c>
      <c r="GG32" s="24">
        <v>8</v>
      </c>
      <c r="GH32" s="24">
        <v>0</v>
      </c>
      <c r="GI32" s="24">
        <v>18</v>
      </c>
      <c r="GJ32" s="24">
        <v>8</v>
      </c>
      <c r="GK32" s="24">
        <v>0</v>
      </c>
      <c r="GL32" s="24">
        <v>0</v>
      </c>
      <c r="GM32" s="24">
        <v>0</v>
      </c>
      <c r="GN32" s="24">
        <v>1</v>
      </c>
      <c r="GO32" s="24">
        <v>6</v>
      </c>
      <c r="GP32" s="24">
        <v>4</v>
      </c>
      <c r="GQ32" s="24">
        <v>3</v>
      </c>
      <c r="GR32" s="24">
        <v>14</v>
      </c>
      <c r="GS32" s="24">
        <v>0</v>
      </c>
      <c r="GT32" s="24">
        <v>1</v>
      </c>
      <c r="GU32" s="24">
        <v>7</v>
      </c>
      <c r="GV32" s="24">
        <v>0</v>
      </c>
      <c r="GW32" s="24">
        <v>38</v>
      </c>
      <c r="GX32" s="24">
        <v>1</v>
      </c>
      <c r="GY32" s="24">
        <v>9</v>
      </c>
      <c r="GZ32" s="24">
        <v>12</v>
      </c>
      <c r="HA32" s="24">
        <v>15</v>
      </c>
      <c r="HB32" s="24">
        <v>0</v>
      </c>
      <c r="HC32" s="24">
        <v>0</v>
      </c>
      <c r="HD32" s="24">
        <v>8</v>
      </c>
      <c r="HE32" s="24">
        <v>2</v>
      </c>
      <c r="HF32" s="24">
        <v>19</v>
      </c>
      <c r="HG32" s="24">
        <v>11</v>
      </c>
      <c r="HH32" s="24">
        <v>42</v>
      </c>
      <c r="HI32" s="24">
        <v>0</v>
      </c>
      <c r="HJ32" s="24">
        <v>12</v>
      </c>
      <c r="HK32" s="24">
        <v>107</v>
      </c>
      <c r="HL32" s="24">
        <v>40</v>
      </c>
      <c r="HM32" s="24">
        <v>0</v>
      </c>
      <c r="HN32" s="24">
        <v>1</v>
      </c>
      <c r="HO32" s="24">
        <v>2</v>
      </c>
      <c r="HP32" s="24">
        <v>2</v>
      </c>
      <c r="HQ32" s="24">
        <v>0</v>
      </c>
      <c r="HR32" s="24">
        <v>11</v>
      </c>
      <c r="HS32" s="24">
        <v>7</v>
      </c>
      <c r="HT32" s="24">
        <v>3</v>
      </c>
      <c r="HU32" s="24">
        <v>28</v>
      </c>
      <c r="HV32" s="24">
        <v>44</v>
      </c>
      <c r="HW32" s="24">
        <v>10</v>
      </c>
      <c r="HX32" s="24">
        <v>2</v>
      </c>
      <c r="HY32" s="24">
        <v>2</v>
      </c>
      <c r="HZ32" s="24">
        <v>71</v>
      </c>
      <c r="IA32" s="24">
        <v>26</v>
      </c>
      <c r="IB32" s="24">
        <v>134</v>
      </c>
      <c r="IC32" s="24">
        <v>340</v>
      </c>
      <c r="ID32" s="24">
        <v>0</v>
      </c>
      <c r="IE32" s="24">
        <v>0</v>
      </c>
      <c r="IF32" s="24">
        <v>0</v>
      </c>
      <c r="IG32" s="24">
        <v>1</v>
      </c>
      <c r="IH32" s="24">
        <v>7932</v>
      </c>
    </row>
    <row r="33" spans="1:242" x14ac:dyDescent="0.25">
      <c r="A33" s="62" t="s">
        <v>9</v>
      </c>
      <c r="B33" s="2" t="s">
        <v>422</v>
      </c>
      <c r="C33" s="24">
        <v>0</v>
      </c>
      <c r="D33" s="24">
        <v>0</v>
      </c>
      <c r="E33" s="24">
        <v>0</v>
      </c>
      <c r="F33" s="24">
        <v>0</v>
      </c>
      <c r="G33" s="24">
        <v>0</v>
      </c>
      <c r="H33" s="24">
        <v>10</v>
      </c>
      <c r="I33" s="24">
        <v>0</v>
      </c>
      <c r="J33" s="24">
        <v>2</v>
      </c>
      <c r="K33" s="24">
        <v>0</v>
      </c>
      <c r="L33" s="24">
        <v>0</v>
      </c>
      <c r="M33" s="24">
        <v>0</v>
      </c>
      <c r="N33" s="24">
        <v>0</v>
      </c>
      <c r="O33" s="24">
        <v>0</v>
      </c>
      <c r="P33" s="24">
        <v>0</v>
      </c>
      <c r="Q33" s="24">
        <v>0</v>
      </c>
      <c r="R33" s="24">
        <v>0</v>
      </c>
      <c r="S33" s="24">
        <v>1</v>
      </c>
      <c r="T33" s="24">
        <v>0</v>
      </c>
      <c r="U33" s="24">
        <v>5</v>
      </c>
      <c r="V33" s="24">
        <v>3</v>
      </c>
      <c r="W33" s="24">
        <v>0</v>
      </c>
      <c r="X33" s="24">
        <v>17</v>
      </c>
      <c r="Y33" s="24">
        <v>5</v>
      </c>
      <c r="Z33" s="24">
        <v>0</v>
      </c>
      <c r="AA33" s="24">
        <v>0</v>
      </c>
      <c r="AB33" s="24">
        <v>54</v>
      </c>
      <c r="AC33" s="24">
        <v>0</v>
      </c>
      <c r="AD33" s="24">
        <v>7</v>
      </c>
      <c r="AE33" s="24">
        <v>0</v>
      </c>
      <c r="AF33" s="24">
        <v>3</v>
      </c>
      <c r="AG33" s="24">
        <v>10</v>
      </c>
      <c r="AH33" s="24">
        <v>41</v>
      </c>
      <c r="AI33" s="24">
        <v>0</v>
      </c>
      <c r="AJ33" s="24">
        <v>0</v>
      </c>
      <c r="AK33" s="24">
        <v>46</v>
      </c>
      <c r="AL33" s="24">
        <v>2</v>
      </c>
      <c r="AM33" s="24">
        <v>4</v>
      </c>
      <c r="AN33" s="24">
        <v>3</v>
      </c>
      <c r="AO33" s="24">
        <v>18</v>
      </c>
      <c r="AP33" s="24">
        <v>0</v>
      </c>
      <c r="AQ33" s="24">
        <v>1</v>
      </c>
      <c r="AR33" s="24">
        <v>0</v>
      </c>
      <c r="AS33" s="24">
        <v>21</v>
      </c>
      <c r="AT33" s="24">
        <v>0</v>
      </c>
      <c r="AU33" s="24">
        <v>0</v>
      </c>
      <c r="AV33" s="24">
        <v>0</v>
      </c>
      <c r="AW33" s="24">
        <v>0</v>
      </c>
      <c r="AX33" s="24">
        <v>5</v>
      </c>
      <c r="AY33" s="24">
        <v>0</v>
      </c>
      <c r="AZ33" s="24">
        <v>1</v>
      </c>
      <c r="BA33" s="24">
        <v>3</v>
      </c>
      <c r="BB33" s="24">
        <v>1</v>
      </c>
      <c r="BC33" s="24">
        <v>7</v>
      </c>
      <c r="BD33" s="24">
        <v>6</v>
      </c>
      <c r="BE33" s="24">
        <v>2</v>
      </c>
      <c r="BF33" s="24">
        <v>0</v>
      </c>
      <c r="BG33" s="24">
        <v>1</v>
      </c>
      <c r="BH33" s="24">
        <v>40</v>
      </c>
      <c r="BI33" s="24">
        <v>0</v>
      </c>
      <c r="BJ33" s="24">
        <v>13</v>
      </c>
      <c r="BK33" s="24">
        <v>2</v>
      </c>
      <c r="BL33" s="24">
        <v>0</v>
      </c>
      <c r="BM33" s="24">
        <v>0</v>
      </c>
      <c r="BN33" s="24">
        <v>1</v>
      </c>
      <c r="BO33" s="24">
        <v>0</v>
      </c>
      <c r="BP33" s="24">
        <v>0</v>
      </c>
      <c r="BQ33" s="24">
        <v>1</v>
      </c>
      <c r="BR33" s="24">
        <v>0</v>
      </c>
      <c r="BS33" s="24">
        <v>0</v>
      </c>
      <c r="BT33" s="24">
        <v>0</v>
      </c>
      <c r="BU33" s="24">
        <v>3</v>
      </c>
      <c r="BV33" s="24">
        <v>0</v>
      </c>
      <c r="BW33" s="24">
        <v>0</v>
      </c>
      <c r="BX33" s="24">
        <v>1</v>
      </c>
      <c r="BY33" s="24">
        <v>5</v>
      </c>
      <c r="BZ33" s="24">
        <v>1</v>
      </c>
      <c r="CA33" s="24">
        <v>0</v>
      </c>
      <c r="CB33" s="24">
        <v>1</v>
      </c>
      <c r="CC33" s="24">
        <v>0</v>
      </c>
      <c r="CD33" s="24">
        <v>0</v>
      </c>
      <c r="CE33" s="24">
        <v>1</v>
      </c>
      <c r="CF33" s="24">
        <v>1</v>
      </c>
      <c r="CG33" s="24">
        <v>0</v>
      </c>
      <c r="CH33" s="24">
        <v>18</v>
      </c>
      <c r="CI33" s="24">
        <v>2</v>
      </c>
      <c r="CJ33" s="24">
        <v>5</v>
      </c>
      <c r="CK33" s="24">
        <v>0</v>
      </c>
      <c r="CL33" s="24">
        <v>0</v>
      </c>
      <c r="CM33" s="24">
        <v>0</v>
      </c>
      <c r="CN33" s="24">
        <v>1</v>
      </c>
      <c r="CO33" s="24">
        <v>5</v>
      </c>
      <c r="CP33" s="24">
        <v>58</v>
      </c>
      <c r="CQ33" s="24">
        <v>2</v>
      </c>
      <c r="CR33" s="24">
        <v>0</v>
      </c>
      <c r="CS33" s="24">
        <v>5</v>
      </c>
      <c r="CT33" s="24">
        <v>4</v>
      </c>
      <c r="CU33" s="24">
        <v>0</v>
      </c>
      <c r="CV33" s="24">
        <v>19</v>
      </c>
      <c r="CW33" s="24">
        <v>0</v>
      </c>
      <c r="CX33" s="24">
        <v>2</v>
      </c>
      <c r="CY33" s="24">
        <v>0</v>
      </c>
      <c r="CZ33" s="24">
        <v>3</v>
      </c>
      <c r="DA33" s="24">
        <v>2</v>
      </c>
      <c r="DB33" s="24">
        <v>9</v>
      </c>
      <c r="DC33" s="24">
        <v>2</v>
      </c>
      <c r="DD33" s="24">
        <v>3</v>
      </c>
      <c r="DE33" s="24">
        <v>5</v>
      </c>
      <c r="DF33" s="24">
        <v>1</v>
      </c>
      <c r="DG33" s="24">
        <v>3</v>
      </c>
      <c r="DH33" s="24">
        <v>3</v>
      </c>
      <c r="DI33" s="24">
        <v>1</v>
      </c>
      <c r="DJ33" s="24">
        <v>6</v>
      </c>
      <c r="DK33" s="24">
        <v>227</v>
      </c>
      <c r="DL33" s="24">
        <v>81</v>
      </c>
      <c r="DM33" s="24">
        <v>188</v>
      </c>
      <c r="DN33" s="24">
        <v>10</v>
      </c>
      <c r="DO33" s="24">
        <v>30</v>
      </c>
      <c r="DP33" s="24">
        <v>59</v>
      </c>
      <c r="DQ33" s="24">
        <v>42</v>
      </c>
      <c r="DR33" s="24">
        <v>32</v>
      </c>
      <c r="DS33" s="24">
        <v>66</v>
      </c>
      <c r="DT33" s="24">
        <v>4</v>
      </c>
      <c r="DU33" s="24">
        <v>1127</v>
      </c>
      <c r="DV33" s="24">
        <v>527</v>
      </c>
      <c r="DW33" s="24">
        <v>45</v>
      </c>
      <c r="DX33" s="24">
        <v>126</v>
      </c>
      <c r="DY33" s="24">
        <v>399</v>
      </c>
      <c r="DZ33" s="24">
        <v>129</v>
      </c>
      <c r="EA33" s="24">
        <v>973</v>
      </c>
      <c r="EB33" s="24">
        <v>432</v>
      </c>
      <c r="EC33" s="24">
        <v>32</v>
      </c>
      <c r="ED33" s="24">
        <v>0</v>
      </c>
      <c r="EE33" s="24">
        <v>26</v>
      </c>
      <c r="EF33" s="24">
        <v>0</v>
      </c>
      <c r="EG33" s="24">
        <v>1</v>
      </c>
      <c r="EH33" s="24">
        <v>8</v>
      </c>
      <c r="EI33" s="24">
        <v>0</v>
      </c>
      <c r="EJ33" s="24">
        <v>0</v>
      </c>
      <c r="EK33" s="24">
        <v>5</v>
      </c>
      <c r="EL33" s="24">
        <v>45</v>
      </c>
      <c r="EM33" s="24">
        <v>0</v>
      </c>
      <c r="EN33" s="24">
        <v>4</v>
      </c>
      <c r="EO33" s="24">
        <v>112</v>
      </c>
      <c r="EP33" s="24">
        <v>0</v>
      </c>
      <c r="EQ33" s="24">
        <v>65</v>
      </c>
      <c r="ER33" s="24">
        <v>1</v>
      </c>
      <c r="ES33" s="24">
        <v>787</v>
      </c>
      <c r="ET33" s="24">
        <v>14</v>
      </c>
      <c r="EU33" s="24">
        <v>118</v>
      </c>
      <c r="EV33" s="24">
        <v>13</v>
      </c>
      <c r="EW33" s="24">
        <v>1</v>
      </c>
      <c r="EX33" s="24">
        <v>0</v>
      </c>
      <c r="EY33" s="24">
        <v>0</v>
      </c>
      <c r="EZ33" s="24">
        <v>6</v>
      </c>
      <c r="FA33" s="24">
        <v>1</v>
      </c>
      <c r="FB33" s="24">
        <v>8</v>
      </c>
      <c r="FC33" s="24">
        <v>7</v>
      </c>
      <c r="FD33" s="24">
        <v>1</v>
      </c>
      <c r="FE33" s="24">
        <v>10</v>
      </c>
      <c r="FF33" s="24">
        <v>2</v>
      </c>
      <c r="FG33" s="24">
        <v>0</v>
      </c>
      <c r="FH33" s="24">
        <v>4</v>
      </c>
      <c r="FI33" s="24">
        <v>0</v>
      </c>
      <c r="FJ33" s="24">
        <v>5</v>
      </c>
      <c r="FK33" s="24">
        <v>0</v>
      </c>
      <c r="FL33" s="24">
        <v>14</v>
      </c>
      <c r="FM33" s="24">
        <v>0</v>
      </c>
      <c r="FN33" s="24">
        <v>0</v>
      </c>
      <c r="FO33" s="24">
        <v>4</v>
      </c>
      <c r="FP33" s="24">
        <v>11</v>
      </c>
      <c r="FQ33" s="24">
        <v>0</v>
      </c>
      <c r="FR33" s="24">
        <v>8</v>
      </c>
      <c r="FS33" s="24">
        <v>4</v>
      </c>
      <c r="FT33" s="24">
        <v>52</v>
      </c>
      <c r="FU33" s="24">
        <v>21</v>
      </c>
      <c r="FV33" s="24">
        <v>1</v>
      </c>
      <c r="FW33" s="24">
        <v>7</v>
      </c>
      <c r="FX33" s="24">
        <v>11</v>
      </c>
      <c r="FY33" s="24">
        <v>18</v>
      </c>
      <c r="FZ33" s="24">
        <v>1</v>
      </c>
      <c r="GA33" s="24">
        <v>1</v>
      </c>
      <c r="GB33" s="24">
        <v>13</v>
      </c>
      <c r="GC33" s="24">
        <v>1</v>
      </c>
      <c r="GD33" s="24">
        <v>14</v>
      </c>
      <c r="GE33" s="24">
        <v>8</v>
      </c>
      <c r="GF33" s="24">
        <v>3</v>
      </c>
      <c r="GG33" s="24">
        <v>24</v>
      </c>
      <c r="GH33" s="24">
        <v>0</v>
      </c>
      <c r="GI33" s="24">
        <v>9</v>
      </c>
      <c r="GJ33" s="24">
        <v>10</v>
      </c>
      <c r="GK33" s="24">
        <v>0</v>
      </c>
      <c r="GL33" s="24">
        <v>2</v>
      </c>
      <c r="GM33" s="24">
        <v>1</v>
      </c>
      <c r="GN33" s="24">
        <v>0</v>
      </c>
      <c r="GO33" s="24">
        <v>7</v>
      </c>
      <c r="GP33" s="24">
        <v>2</v>
      </c>
      <c r="GQ33" s="24">
        <v>2</v>
      </c>
      <c r="GR33" s="24">
        <v>5</v>
      </c>
      <c r="GS33" s="24">
        <v>0</v>
      </c>
      <c r="GT33" s="24">
        <v>2</v>
      </c>
      <c r="GU33" s="24">
        <v>8</v>
      </c>
      <c r="GV33" s="24">
        <v>1</v>
      </c>
      <c r="GW33" s="24">
        <v>14</v>
      </c>
      <c r="GX33" s="24">
        <v>0</v>
      </c>
      <c r="GY33" s="24">
        <v>2</v>
      </c>
      <c r="GZ33" s="24">
        <v>8</v>
      </c>
      <c r="HA33" s="24">
        <v>19</v>
      </c>
      <c r="HB33" s="24">
        <v>0</v>
      </c>
      <c r="HC33" s="24">
        <v>1</v>
      </c>
      <c r="HD33" s="24">
        <v>24</v>
      </c>
      <c r="HE33" s="24">
        <v>3</v>
      </c>
      <c r="HF33" s="24">
        <v>14</v>
      </c>
      <c r="HG33" s="24">
        <v>5</v>
      </c>
      <c r="HH33" s="24">
        <v>32</v>
      </c>
      <c r="HI33" s="24">
        <v>3</v>
      </c>
      <c r="HJ33" s="24">
        <v>11</v>
      </c>
      <c r="HK33" s="24">
        <v>78</v>
      </c>
      <c r="HL33" s="24">
        <v>28</v>
      </c>
      <c r="HM33" s="24">
        <v>0</v>
      </c>
      <c r="HN33" s="24">
        <v>1</v>
      </c>
      <c r="HO33" s="24">
        <v>2</v>
      </c>
      <c r="HP33" s="24">
        <v>0</v>
      </c>
      <c r="HQ33" s="24">
        <v>0</v>
      </c>
      <c r="HR33" s="24">
        <v>11</v>
      </c>
      <c r="HS33" s="24">
        <v>7</v>
      </c>
      <c r="HT33" s="24">
        <v>2</v>
      </c>
      <c r="HU33" s="24">
        <v>24</v>
      </c>
      <c r="HV33" s="24">
        <v>39</v>
      </c>
      <c r="HW33" s="24">
        <v>10</v>
      </c>
      <c r="HX33" s="24">
        <v>3</v>
      </c>
      <c r="HY33" s="24">
        <v>2</v>
      </c>
      <c r="HZ33" s="24">
        <v>53</v>
      </c>
      <c r="IA33" s="24">
        <v>41</v>
      </c>
      <c r="IB33" s="24">
        <v>180</v>
      </c>
      <c r="IC33" s="24">
        <v>348</v>
      </c>
      <c r="ID33" s="24">
        <v>0</v>
      </c>
      <c r="IE33" s="24">
        <v>0</v>
      </c>
      <c r="IF33" s="24">
        <v>0</v>
      </c>
      <c r="IG33" s="24">
        <v>1</v>
      </c>
      <c r="IH33" s="24">
        <v>7512</v>
      </c>
    </row>
    <row r="34" spans="1:242" x14ac:dyDescent="0.25">
      <c r="A34" s="62" t="s">
        <v>21</v>
      </c>
      <c r="B34" s="2" t="s">
        <v>423</v>
      </c>
      <c r="C34" s="24">
        <v>0</v>
      </c>
      <c r="D34" s="24">
        <v>0</v>
      </c>
      <c r="E34" s="24">
        <v>0</v>
      </c>
      <c r="F34" s="24">
        <v>0</v>
      </c>
      <c r="G34" s="24">
        <v>0</v>
      </c>
      <c r="H34" s="24">
        <v>20</v>
      </c>
      <c r="I34" s="24">
        <v>0</v>
      </c>
      <c r="J34" s="24">
        <v>9</v>
      </c>
      <c r="K34" s="24">
        <v>0</v>
      </c>
      <c r="L34" s="24">
        <v>0</v>
      </c>
      <c r="M34" s="24">
        <v>0</v>
      </c>
      <c r="N34" s="24">
        <v>0</v>
      </c>
      <c r="O34" s="24">
        <v>0</v>
      </c>
      <c r="P34" s="24">
        <v>0</v>
      </c>
      <c r="Q34" s="24">
        <v>0</v>
      </c>
      <c r="R34" s="24">
        <v>0</v>
      </c>
      <c r="S34" s="24">
        <v>1</v>
      </c>
      <c r="T34" s="24">
        <v>3</v>
      </c>
      <c r="U34" s="24">
        <v>8</v>
      </c>
      <c r="V34" s="24">
        <v>7</v>
      </c>
      <c r="W34" s="24">
        <v>0</v>
      </c>
      <c r="X34" s="24">
        <v>8</v>
      </c>
      <c r="Y34" s="24">
        <v>9</v>
      </c>
      <c r="Z34" s="24">
        <v>0</v>
      </c>
      <c r="AA34" s="24">
        <v>3</v>
      </c>
      <c r="AB34" s="24">
        <v>71</v>
      </c>
      <c r="AC34" s="24">
        <v>0</v>
      </c>
      <c r="AD34" s="24">
        <v>33</v>
      </c>
      <c r="AE34" s="24">
        <v>0</v>
      </c>
      <c r="AF34" s="24">
        <v>4</v>
      </c>
      <c r="AG34" s="24">
        <v>3</v>
      </c>
      <c r="AH34" s="24">
        <v>57</v>
      </c>
      <c r="AI34" s="24">
        <v>0</v>
      </c>
      <c r="AJ34" s="24">
        <v>2</v>
      </c>
      <c r="AK34" s="24">
        <v>22</v>
      </c>
      <c r="AL34" s="24">
        <v>0</v>
      </c>
      <c r="AM34" s="24">
        <v>7</v>
      </c>
      <c r="AN34" s="24">
        <v>2</v>
      </c>
      <c r="AO34" s="24">
        <v>32</v>
      </c>
      <c r="AP34" s="24">
        <v>0</v>
      </c>
      <c r="AQ34" s="24">
        <v>8</v>
      </c>
      <c r="AR34" s="24">
        <v>0</v>
      </c>
      <c r="AS34" s="24">
        <v>3</v>
      </c>
      <c r="AT34" s="24">
        <v>1</v>
      </c>
      <c r="AU34" s="24">
        <v>0</v>
      </c>
      <c r="AV34" s="24">
        <v>2</v>
      </c>
      <c r="AW34" s="24">
        <v>0</v>
      </c>
      <c r="AX34" s="24">
        <v>7</v>
      </c>
      <c r="AY34" s="24">
        <v>0</v>
      </c>
      <c r="AZ34" s="24">
        <v>1</v>
      </c>
      <c r="BA34" s="24">
        <v>1</v>
      </c>
      <c r="BB34" s="24">
        <v>1</v>
      </c>
      <c r="BC34" s="24">
        <v>0</v>
      </c>
      <c r="BD34" s="24">
        <v>6</v>
      </c>
      <c r="BE34" s="24">
        <v>2</v>
      </c>
      <c r="BF34" s="24">
        <v>0</v>
      </c>
      <c r="BG34" s="24">
        <v>1</v>
      </c>
      <c r="BH34" s="24">
        <v>29</v>
      </c>
      <c r="BI34" s="24">
        <v>0</v>
      </c>
      <c r="BJ34" s="24">
        <v>8</v>
      </c>
      <c r="BK34" s="24">
        <v>0</v>
      </c>
      <c r="BL34" s="24">
        <v>0</v>
      </c>
      <c r="BM34" s="24">
        <v>0</v>
      </c>
      <c r="BN34" s="24">
        <v>0</v>
      </c>
      <c r="BO34" s="24">
        <v>0</v>
      </c>
      <c r="BP34" s="24">
        <v>0</v>
      </c>
      <c r="BQ34" s="24">
        <v>0</v>
      </c>
      <c r="BR34" s="24">
        <v>0</v>
      </c>
      <c r="BS34" s="24">
        <v>0</v>
      </c>
      <c r="BT34" s="24">
        <v>1</v>
      </c>
      <c r="BU34" s="24">
        <v>0</v>
      </c>
      <c r="BV34" s="24">
        <v>0</v>
      </c>
      <c r="BW34" s="24">
        <v>0</v>
      </c>
      <c r="BX34" s="24">
        <v>0</v>
      </c>
      <c r="BY34" s="24">
        <v>2</v>
      </c>
      <c r="BZ34" s="24">
        <v>0</v>
      </c>
      <c r="CA34" s="24">
        <v>1</v>
      </c>
      <c r="CB34" s="24">
        <v>0</v>
      </c>
      <c r="CC34" s="24">
        <v>1</v>
      </c>
      <c r="CD34" s="24">
        <v>0</v>
      </c>
      <c r="CE34" s="24">
        <v>0</v>
      </c>
      <c r="CF34" s="24">
        <v>0</v>
      </c>
      <c r="CG34" s="24">
        <v>0</v>
      </c>
      <c r="CH34" s="24">
        <v>31</v>
      </c>
      <c r="CI34" s="24">
        <v>1</v>
      </c>
      <c r="CJ34" s="24">
        <v>7</v>
      </c>
      <c r="CK34" s="24">
        <v>0</v>
      </c>
      <c r="CL34" s="24">
        <v>0</v>
      </c>
      <c r="CM34" s="24">
        <v>0</v>
      </c>
      <c r="CN34" s="24">
        <v>0</v>
      </c>
      <c r="CO34" s="24">
        <v>5</v>
      </c>
      <c r="CP34" s="24">
        <v>23</v>
      </c>
      <c r="CQ34" s="24">
        <v>1</v>
      </c>
      <c r="CR34" s="24">
        <v>3</v>
      </c>
      <c r="CS34" s="24">
        <v>12</v>
      </c>
      <c r="CT34" s="24">
        <v>4</v>
      </c>
      <c r="CU34" s="24">
        <v>0</v>
      </c>
      <c r="CV34" s="24">
        <v>15</v>
      </c>
      <c r="CW34" s="24">
        <v>2</v>
      </c>
      <c r="CX34" s="24">
        <v>4</v>
      </c>
      <c r="CY34" s="24">
        <v>3</v>
      </c>
      <c r="CZ34" s="24">
        <v>5</v>
      </c>
      <c r="DA34" s="24">
        <v>0</v>
      </c>
      <c r="DB34" s="24">
        <v>5</v>
      </c>
      <c r="DC34" s="24">
        <v>0</v>
      </c>
      <c r="DD34" s="24">
        <v>0</v>
      </c>
      <c r="DE34" s="24">
        <v>2</v>
      </c>
      <c r="DF34" s="24">
        <v>0</v>
      </c>
      <c r="DG34" s="24">
        <v>0</v>
      </c>
      <c r="DH34" s="24">
        <v>0</v>
      </c>
      <c r="DI34" s="24">
        <v>0</v>
      </c>
      <c r="DJ34" s="24">
        <v>2</v>
      </c>
      <c r="DK34" s="24">
        <v>139</v>
      </c>
      <c r="DL34" s="24">
        <v>21</v>
      </c>
      <c r="DM34" s="24">
        <v>82</v>
      </c>
      <c r="DN34" s="24">
        <v>11</v>
      </c>
      <c r="DO34" s="24">
        <v>35</v>
      </c>
      <c r="DP34" s="24">
        <v>163</v>
      </c>
      <c r="DQ34" s="24">
        <v>33</v>
      </c>
      <c r="DR34" s="24">
        <v>11</v>
      </c>
      <c r="DS34" s="24">
        <v>71</v>
      </c>
      <c r="DT34" s="24">
        <v>0</v>
      </c>
      <c r="DU34" s="24">
        <v>1491</v>
      </c>
      <c r="DV34" s="24">
        <v>580</v>
      </c>
      <c r="DW34" s="24">
        <v>58</v>
      </c>
      <c r="DX34" s="24">
        <v>62</v>
      </c>
      <c r="DY34" s="24">
        <v>209</v>
      </c>
      <c r="DZ34" s="24">
        <v>82</v>
      </c>
      <c r="EA34" s="24">
        <v>678</v>
      </c>
      <c r="EB34" s="24">
        <v>652</v>
      </c>
      <c r="EC34" s="24">
        <v>23</v>
      </c>
      <c r="ED34" s="24">
        <v>0</v>
      </c>
      <c r="EE34" s="24">
        <v>24</v>
      </c>
      <c r="EF34" s="24">
        <v>0</v>
      </c>
      <c r="EG34" s="24">
        <v>4</v>
      </c>
      <c r="EH34" s="24">
        <v>10</v>
      </c>
      <c r="EI34" s="24">
        <v>1</v>
      </c>
      <c r="EJ34" s="24">
        <v>1</v>
      </c>
      <c r="EK34" s="24">
        <v>26</v>
      </c>
      <c r="EL34" s="24">
        <v>43</v>
      </c>
      <c r="EM34" s="24">
        <v>0</v>
      </c>
      <c r="EN34" s="24">
        <v>11</v>
      </c>
      <c r="EO34" s="24">
        <v>134</v>
      </c>
      <c r="EP34" s="24">
        <v>1</v>
      </c>
      <c r="EQ34" s="24">
        <v>18</v>
      </c>
      <c r="ER34" s="24">
        <v>0</v>
      </c>
      <c r="ES34" s="24">
        <v>818</v>
      </c>
      <c r="ET34" s="24">
        <v>36</v>
      </c>
      <c r="EU34" s="24">
        <v>152</v>
      </c>
      <c r="EV34" s="24">
        <v>28</v>
      </c>
      <c r="EW34" s="24">
        <v>1</v>
      </c>
      <c r="EX34" s="24">
        <v>1</v>
      </c>
      <c r="EY34" s="24">
        <v>0</v>
      </c>
      <c r="EZ34" s="24">
        <v>2</v>
      </c>
      <c r="FA34" s="24">
        <v>0</v>
      </c>
      <c r="FB34" s="24">
        <v>6</v>
      </c>
      <c r="FC34" s="24">
        <v>5</v>
      </c>
      <c r="FD34" s="24">
        <v>0</v>
      </c>
      <c r="FE34" s="24">
        <v>16</v>
      </c>
      <c r="FF34" s="24">
        <v>6</v>
      </c>
      <c r="FG34" s="24">
        <v>3</v>
      </c>
      <c r="FH34" s="24">
        <v>2</v>
      </c>
      <c r="FI34" s="24">
        <v>0</v>
      </c>
      <c r="FJ34" s="24">
        <v>3</v>
      </c>
      <c r="FK34" s="24">
        <v>0</v>
      </c>
      <c r="FL34" s="24">
        <v>7</v>
      </c>
      <c r="FM34" s="24">
        <v>0</v>
      </c>
      <c r="FN34" s="24">
        <v>1</v>
      </c>
      <c r="FO34" s="24">
        <v>10</v>
      </c>
      <c r="FP34" s="24">
        <v>4</v>
      </c>
      <c r="FQ34" s="24">
        <v>0</v>
      </c>
      <c r="FR34" s="24">
        <v>5</v>
      </c>
      <c r="FS34" s="24">
        <v>6</v>
      </c>
      <c r="FT34" s="24">
        <v>20</v>
      </c>
      <c r="FU34" s="24">
        <v>5</v>
      </c>
      <c r="FV34" s="24">
        <v>2</v>
      </c>
      <c r="FW34" s="24">
        <v>5</v>
      </c>
      <c r="FX34" s="24">
        <v>4</v>
      </c>
      <c r="FY34" s="24">
        <v>16</v>
      </c>
      <c r="FZ34" s="24">
        <v>3</v>
      </c>
      <c r="GA34" s="24">
        <v>0</v>
      </c>
      <c r="GB34" s="24">
        <v>9</v>
      </c>
      <c r="GC34" s="24">
        <v>0</v>
      </c>
      <c r="GD34" s="24">
        <v>15</v>
      </c>
      <c r="GE34" s="24">
        <v>10</v>
      </c>
      <c r="GF34" s="24">
        <v>1</v>
      </c>
      <c r="GG34" s="24">
        <v>1</v>
      </c>
      <c r="GH34" s="24">
        <v>0</v>
      </c>
      <c r="GI34" s="24">
        <v>8</v>
      </c>
      <c r="GJ34" s="24">
        <v>16</v>
      </c>
      <c r="GK34" s="24">
        <v>0</v>
      </c>
      <c r="GL34" s="24">
        <v>0</v>
      </c>
      <c r="GM34" s="24">
        <v>0</v>
      </c>
      <c r="GN34" s="24">
        <v>1</v>
      </c>
      <c r="GO34" s="24">
        <v>3</v>
      </c>
      <c r="GP34" s="24">
        <v>5</v>
      </c>
      <c r="GQ34" s="24">
        <v>4</v>
      </c>
      <c r="GR34" s="24">
        <v>10</v>
      </c>
      <c r="GS34" s="24">
        <v>0</v>
      </c>
      <c r="GT34" s="24">
        <v>0</v>
      </c>
      <c r="GU34" s="24">
        <v>8</v>
      </c>
      <c r="GV34" s="24">
        <v>0</v>
      </c>
      <c r="GW34" s="24">
        <v>39</v>
      </c>
      <c r="GX34" s="24">
        <v>0</v>
      </c>
      <c r="GY34" s="24">
        <v>3</v>
      </c>
      <c r="GZ34" s="24">
        <v>8</v>
      </c>
      <c r="HA34" s="24">
        <v>34</v>
      </c>
      <c r="HB34" s="24">
        <v>0</v>
      </c>
      <c r="HC34" s="24">
        <v>0</v>
      </c>
      <c r="HD34" s="24">
        <v>7</v>
      </c>
      <c r="HE34" s="24">
        <v>3</v>
      </c>
      <c r="HF34" s="24">
        <v>18</v>
      </c>
      <c r="HG34" s="24">
        <v>6</v>
      </c>
      <c r="HH34" s="24">
        <v>13</v>
      </c>
      <c r="HI34" s="24">
        <v>0</v>
      </c>
      <c r="HJ34" s="24">
        <v>8</v>
      </c>
      <c r="HK34" s="24">
        <v>52</v>
      </c>
      <c r="HL34" s="24">
        <v>23</v>
      </c>
      <c r="HM34" s="24">
        <v>0</v>
      </c>
      <c r="HN34" s="24">
        <v>1</v>
      </c>
      <c r="HO34" s="24">
        <v>0</v>
      </c>
      <c r="HP34" s="24">
        <v>3</v>
      </c>
      <c r="HQ34" s="24">
        <v>1</v>
      </c>
      <c r="HR34" s="24">
        <v>5</v>
      </c>
      <c r="HS34" s="24">
        <v>11</v>
      </c>
      <c r="HT34" s="24">
        <v>0</v>
      </c>
      <c r="HU34" s="24">
        <v>33</v>
      </c>
      <c r="HV34" s="24">
        <v>10</v>
      </c>
      <c r="HW34" s="24">
        <v>6</v>
      </c>
      <c r="HX34" s="24">
        <v>2</v>
      </c>
      <c r="HY34" s="24">
        <v>2</v>
      </c>
      <c r="HZ34" s="24">
        <v>40</v>
      </c>
      <c r="IA34" s="24">
        <v>28</v>
      </c>
      <c r="IB34" s="24">
        <v>68</v>
      </c>
      <c r="IC34" s="24">
        <v>475</v>
      </c>
      <c r="ID34" s="24">
        <v>0</v>
      </c>
      <c r="IE34" s="24">
        <v>0</v>
      </c>
      <c r="IF34" s="24">
        <v>0</v>
      </c>
      <c r="IG34" s="24">
        <v>1</v>
      </c>
      <c r="IH34" s="24">
        <v>7333</v>
      </c>
    </row>
    <row r="35" spans="1:242" x14ac:dyDescent="0.25">
      <c r="A35" s="62" t="s">
        <v>18</v>
      </c>
      <c r="B35" s="2" t="s">
        <v>424</v>
      </c>
      <c r="C35" s="24">
        <v>0</v>
      </c>
      <c r="D35" s="24">
        <v>0</v>
      </c>
      <c r="E35" s="24">
        <v>0</v>
      </c>
      <c r="F35" s="24">
        <v>0</v>
      </c>
      <c r="G35" s="24">
        <v>0</v>
      </c>
      <c r="H35" s="24">
        <v>7</v>
      </c>
      <c r="I35" s="24">
        <v>0</v>
      </c>
      <c r="J35" s="24">
        <v>0</v>
      </c>
      <c r="K35" s="24">
        <v>0</v>
      </c>
      <c r="L35" s="24">
        <v>0</v>
      </c>
      <c r="M35" s="24">
        <v>0</v>
      </c>
      <c r="N35" s="24">
        <v>0</v>
      </c>
      <c r="O35" s="24">
        <v>0</v>
      </c>
      <c r="P35" s="24">
        <v>0</v>
      </c>
      <c r="Q35" s="24">
        <v>1</v>
      </c>
      <c r="R35" s="24">
        <v>0</v>
      </c>
      <c r="S35" s="24">
        <v>0</v>
      </c>
      <c r="T35" s="24">
        <v>0</v>
      </c>
      <c r="U35" s="24">
        <v>6</v>
      </c>
      <c r="V35" s="24">
        <v>3</v>
      </c>
      <c r="W35" s="24">
        <v>0</v>
      </c>
      <c r="X35" s="24">
        <v>11</v>
      </c>
      <c r="Y35" s="24">
        <v>4</v>
      </c>
      <c r="Z35" s="24">
        <v>0</v>
      </c>
      <c r="AA35" s="24">
        <v>0</v>
      </c>
      <c r="AB35" s="24">
        <v>35</v>
      </c>
      <c r="AC35" s="24">
        <v>2</v>
      </c>
      <c r="AD35" s="24">
        <v>8</v>
      </c>
      <c r="AE35" s="24">
        <v>1</v>
      </c>
      <c r="AF35" s="24">
        <v>2</v>
      </c>
      <c r="AG35" s="24">
        <v>10</v>
      </c>
      <c r="AH35" s="24">
        <v>80</v>
      </c>
      <c r="AI35" s="24">
        <v>1</v>
      </c>
      <c r="AJ35" s="24">
        <v>0</v>
      </c>
      <c r="AK35" s="24">
        <v>43</v>
      </c>
      <c r="AL35" s="24">
        <v>9</v>
      </c>
      <c r="AM35" s="24">
        <v>1</v>
      </c>
      <c r="AN35" s="24">
        <v>0</v>
      </c>
      <c r="AO35" s="24">
        <v>36</v>
      </c>
      <c r="AP35" s="24">
        <v>0</v>
      </c>
      <c r="AQ35" s="24">
        <v>7</v>
      </c>
      <c r="AR35" s="24">
        <v>1</v>
      </c>
      <c r="AS35" s="24">
        <v>12</v>
      </c>
      <c r="AT35" s="24">
        <v>0</v>
      </c>
      <c r="AU35" s="24">
        <v>0</v>
      </c>
      <c r="AV35" s="24">
        <v>0</v>
      </c>
      <c r="AW35" s="24">
        <v>1</v>
      </c>
      <c r="AX35" s="24">
        <v>7</v>
      </c>
      <c r="AY35" s="24">
        <v>0</v>
      </c>
      <c r="AZ35" s="24">
        <v>2</v>
      </c>
      <c r="BA35" s="24">
        <v>0</v>
      </c>
      <c r="BB35" s="24">
        <v>0</v>
      </c>
      <c r="BC35" s="24">
        <v>16</v>
      </c>
      <c r="BD35" s="24">
        <v>7</v>
      </c>
      <c r="BE35" s="24">
        <v>1</v>
      </c>
      <c r="BF35" s="24">
        <v>1</v>
      </c>
      <c r="BG35" s="24">
        <v>0</v>
      </c>
      <c r="BH35" s="24">
        <v>36</v>
      </c>
      <c r="BI35" s="24">
        <v>0</v>
      </c>
      <c r="BJ35" s="24">
        <v>13</v>
      </c>
      <c r="BK35" s="24">
        <v>0</v>
      </c>
      <c r="BL35" s="24">
        <v>0</v>
      </c>
      <c r="BM35" s="24">
        <v>0</v>
      </c>
      <c r="BN35" s="24">
        <v>0</v>
      </c>
      <c r="BO35" s="24">
        <v>1</v>
      </c>
      <c r="BP35" s="24">
        <v>0</v>
      </c>
      <c r="BQ35" s="24">
        <v>0</v>
      </c>
      <c r="BR35" s="24">
        <v>0</v>
      </c>
      <c r="BS35" s="24">
        <v>0</v>
      </c>
      <c r="BT35" s="24">
        <v>1</v>
      </c>
      <c r="BU35" s="24">
        <v>0</v>
      </c>
      <c r="BV35" s="24">
        <v>0</v>
      </c>
      <c r="BW35" s="24">
        <v>0</v>
      </c>
      <c r="BX35" s="24">
        <v>0</v>
      </c>
      <c r="BY35" s="24">
        <v>4</v>
      </c>
      <c r="BZ35" s="24">
        <v>0</v>
      </c>
      <c r="CA35" s="24">
        <v>0</v>
      </c>
      <c r="CB35" s="24">
        <v>0</v>
      </c>
      <c r="CC35" s="24">
        <v>0</v>
      </c>
      <c r="CD35" s="24">
        <v>0</v>
      </c>
      <c r="CE35" s="24">
        <v>0</v>
      </c>
      <c r="CF35" s="24">
        <v>0</v>
      </c>
      <c r="CG35" s="24">
        <v>0</v>
      </c>
      <c r="CH35" s="24">
        <v>14</v>
      </c>
      <c r="CI35" s="24">
        <v>0</v>
      </c>
      <c r="CJ35" s="24">
        <v>14</v>
      </c>
      <c r="CK35" s="24">
        <v>0</v>
      </c>
      <c r="CL35" s="24">
        <v>0</v>
      </c>
      <c r="CM35" s="24">
        <v>1</v>
      </c>
      <c r="CN35" s="24">
        <v>0</v>
      </c>
      <c r="CO35" s="24">
        <v>8</v>
      </c>
      <c r="CP35" s="24">
        <v>68</v>
      </c>
      <c r="CQ35" s="24">
        <v>0</v>
      </c>
      <c r="CR35" s="24">
        <v>0</v>
      </c>
      <c r="CS35" s="24">
        <v>3</v>
      </c>
      <c r="CT35" s="24">
        <v>1</v>
      </c>
      <c r="CU35" s="24">
        <v>0</v>
      </c>
      <c r="CV35" s="24">
        <v>13</v>
      </c>
      <c r="CW35" s="24">
        <v>0</v>
      </c>
      <c r="CX35" s="24">
        <v>5</v>
      </c>
      <c r="CY35" s="24">
        <v>0</v>
      </c>
      <c r="CZ35" s="24">
        <v>6</v>
      </c>
      <c r="DA35" s="24">
        <v>0</v>
      </c>
      <c r="DB35" s="24">
        <v>12</v>
      </c>
      <c r="DC35" s="24">
        <v>5</v>
      </c>
      <c r="DD35" s="24">
        <v>2</v>
      </c>
      <c r="DE35" s="24">
        <v>5</v>
      </c>
      <c r="DF35" s="24">
        <v>0</v>
      </c>
      <c r="DG35" s="24">
        <v>3</v>
      </c>
      <c r="DH35" s="24">
        <v>1</v>
      </c>
      <c r="DI35" s="24">
        <v>0</v>
      </c>
      <c r="DJ35" s="24">
        <v>2</v>
      </c>
      <c r="DK35" s="24">
        <v>260</v>
      </c>
      <c r="DL35" s="24">
        <v>77</v>
      </c>
      <c r="DM35" s="24">
        <v>192</v>
      </c>
      <c r="DN35" s="24">
        <v>5</v>
      </c>
      <c r="DO35" s="24">
        <v>18</v>
      </c>
      <c r="DP35" s="24">
        <v>54</v>
      </c>
      <c r="DQ35" s="24">
        <v>34</v>
      </c>
      <c r="DR35" s="24">
        <v>23</v>
      </c>
      <c r="DS35" s="24">
        <v>58</v>
      </c>
      <c r="DT35" s="24">
        <v>1</v>
      </c>
      <c r="DU35" s="24">
        <v>842</v>
      </c>
      <c r="DV35" s="24">
        <v>366</v>
      </c>
      <c r="DW35" s="24">
        <v>47</v>
      </c>
      <c r="DX35" s="24">
        <v>122</v>
      </c>
      <c r="DY35" s="24">
        <v>275</v>
      </c>
      <c r="DZ35" s="24">
        <v>205</v>
      </c>
      <c r="EA35" s="24">
        <v>769</v>
      </c>
      <c r="EB35" s="24">
        <v>504</v>
      </c>
      <c r="EC35" s="24">
        <v>40</v>
      </c>
      <c r="ED35" s="24">
        <v>1</v>
      </c>
      <c r="EE35" s="24">
        <v>41</v>
      </c>
      <c r="EF35" s="24">
        <v>1</v>
      </c>
      <c r="EG35" s="24">
        <v>0</v>
      </c>
      <c r="EH35" s="24">
        <v>1</v>
      </c>
      <c r="EI35" s="24">
        <v>1</v>
      </c>
      <c r="EJ35" s="24">
        <v>0</v>
      </c>
      <c r="EK35" s="24">
        <v>1</v>
      </c>
      <c r="EL35" s="24">
        <v>12</v>
      </c>
      <c r="EM35" s="24">
        <v>0</v>
      </c>
      <c r="EN35" s="24">
        <v>11</v>
      </c>
      <c r="EO35" s="24">
        <v>78</v>
      </c>
      <c r="EP35" s="24">
        <v>0</v>
      </c>
      <c r="EQ35" s="24">
        <v>22</v>
      </c>
      <c r="ER35" s="24">
        <v>1</v>
      </c>
      <c r="ES35" s="24">
        <v>846</v>
      </c>
      <c r="ET35" s="24">
        <v>5</v>
      </c>
      <c r="EU35" s="24">
        <v>178</v>
      </c>
      <c r="EV35" s="24">
        <v>8</v>
      </c>
      <c r="EW35" s="24">
        <v>0</v>
      </c>
      <c r="EX35" s="24">
        <v>0</v>
      </c>
      <c r="EY35" s="24">
        <v>0</v>
      </c>
      <c r="EZ35" s="24">
        <v>6</v>
      </c>
      <c r="FA35" s="24">
        <v>3</v>
      </c>
      <c r="FB35" s="24">
        <v>8</v>
      </c>
      <c r="FC35" s="24">
        <v>7</v>
      </c>
      <c r="FD35" s="24">
        <v>3</v>
      </c>
      <c r="FE35" s="24">
        <v>17</v>
      </c>
      <c r="FF35" s="24">
        <v>3</v>
      </c>
      <c r="FG35" s="24">
        <v>1</v>
      </c>
      <c r="FH35" s="24">
        <v>0</v>
      </c>
      <c r="FI35" s="24">
        <v>0</v>
      </c>
      <c r="FJ35" s="24">
        <v>4</v>
      </c>
      <c r="FK35" s="24">
        <v>0</v>
      </c>
      <c r="FL35" s="24">
        <v>19</v>
      </c>
      <c r="FM35" s="24">
        <v>2</v>
      </c>
      <c r="FN35" s="24">
        <v>0</v>
      </c>
      <c r="FO35" s="24">
        <v>22</v>
      </c>
      <c r="FP35" s="24">
        <v>11</v>
      </c>
      <c r="FQ35" s="24">
        <v>1</v>
      </c>
      <c r="FR35" s="24">
        <v>3</v>
      </c>
      <c r="FS35" s="24">
        <v>3</v>
      </c>
      <c r="FT35" s="24">
        <v>25</v>
      </c>
      <c r="FU35" s="24">
        <v>32</v>
      </c>
      <c r="FV35" s="24">
        <v>1</v>
      </c>
      <c r="FW35" s="24">
        <v>7</v>
      </c>
      <c r="FX35" s="24">
        <v>13</v>
      </c>
      <c r="FY35" s="24">
        <v>16</v>
      </c>
      <c r="FZ35" s="24">
        <v>1</v>
      </c>
      <c r="GA35" s="24">
        <v>0</v>
      </c>
      <c r="GB35" s="24">
        <v>17</v>
      </c>
      <c r="GC35" s="24">
        <v>0</v>
      </c>
      <c r="GD35" s="24">
        <v>17</v>
      </c>
      <c r="GE35" s="24">
        <v>13</v>
      </c>
      <c r="GF35" s="24">
        <v>1</v>
      </c>
      <c r="GG35" s="24">
        <v>16</v>
      </c>
      <c r="GH35" s="24">
        <v>1</v>
      </c>
      <c r="GI35" s="24">
        <v>12</v>
      </c>
      <c r="GJ35" s="24">
        <v>5</v>
      </c>
      <c r="GK35" s="24">
        <v>0</v>
      </c>
      <c r="GL35" s="24">
        <v>1</v>
      </c>
      <c r="GM35" s="24">
        <v>0</v>
      </c>
      <c r="GN35" s="24">
        <v>0</v>
      </c>
      <c r="GO35" s="24">
        <v>4</v>
      </c>
      <c r="GP35" s="24">
        <v>1</v>
      </c>
      <c r="GQ35" s="24">
        <v>2</v>
      </c>
      <c r="GR35" s="24">
        <v>6</v>
      </c>
      <c r="GS35" s="24">
        <v>0</v>
      </c>
      <c r="GT35" s="24">
        <v>0</v>
      </c>
      <c r="GU35" s="24">
        <v>0</v>
      </c>
      <c r="GV35" s="24">
        <v>0</v>
      </c>
      <c r="GW35" s="24">
        <v>22</v>
      </c>
      <c r="GX35" s="24">
        <v>0</v>
      </c>
      <c r="GY35" s="24">
        <v>10</v>
      </c>
      <c r="GZ35" s="24">
        <v>11</v>
      </c>
      <c r="HA35" s="24">
        <v>11</v>
      </c>
      <c r="HB35" s="24">
        <v>0</v>
      </c>
      <c r="HC35" s="24">
        <v>0</v>
      </c>
      <c r="HD35" s="24">
        <v>12</v>
      </c>
      <c r="HE35" s="24">
        <v>5</v>
      </c>
      <c r="HF35" s="24">
        <v>17</v>
      </c>
      <c r="HG35" s="24">
        <v>4</v>
      </c>
      <c r="HH35" s="24">
        <v>31</v>
      </c>
      <c r="HI35" s="24">
        <v>4</v>
      </c>
      <c r="HJ35" s="24">
        <v>6</v>
      </c>
      <c r="HK35" s="24">
        <v>80</v>
      </c>
      <c r="HL35" s="24">
        <v>33</v>
      </c>
      <c r="HM35" s="24">
        <v>0</v>
      </c>
      <c r="HN35" s="24">
        <v>0</v>
      </c>
      <c r="HO35" s="24">
        <v>0</v>
      </c>
      <c r="HP35" s="24">
        <v>0</v>
      </c>
      <c r="HQ35" s="24">
        <v>0</v>
      </c>
      <c r="HR35" s="24">
        <v>6</v>
      </c>
      <c r="HS35" s="24">
        <v>9</v>
      </c>
      <c r="HT35" s="24">
        <v>1</v>
      </c>
      <c r="HU35" s="24">
        <v>15</v>
      </c>
      <c r="HV35" s="24">
        <v>21</v>
      </c>
      <c r="HW35" s="24">
        <v>6</v>
      </c>
      <c r="HX35" s="24">
        <v>5</v>
      </c>
      <c r="HY35" s="24">
        <v>2</v>
      </c>
      <c r="HZ35" s="24">
        <v>32</v>
      </c>
      <c r="IA35" s="24">
        <v>36</v>
      </c>
      <c r="IB35" s="24">
        <v>155</v>
      </c>
      <c r="IC35" s="24">
        <v>360</v>
      </c>
      <c r="ID35" s="24">
        <v>0</v>
      </c>
      <c r="IE35" s="24">
        <v>0</v>
      </c>
      <c r="IF35" s="24">
        <v>0</v>
      </c>
      <c r="IG35" s="24">
        <v>0</v>
      </c>
      <c r="IH35" s="24">
        <v>6830</v>
      </c>
    </row>
    <row r="36" spans="1:242" x14ac:dyDescent="0.25">
      <c r="A36" s="62" t="s">
        <v>1</v>
      </c>
      <c r="B36" s="2" t="s">
        <v>425</v>
      </c>
      <c r="C36" s="24">
        <v>0</v>
      </c>
      <c r="D36" s="24">
        <v>0</v>
      </c>
      <c r="E36" s="24">
        <v>0</v>
      </c>
      <c r="F36" s="24">
        <v>0</v>
      </c>
      <c r="G36" s="24">
        <v>0</v>
      </c>
      <c r="H36" s="24">
        <v>2</v>
      </c>
      <c r="I36" s="24">
        <v>0</v>
      </c>
      <c r="J36" s="24">
        <v>2</v>
      </c>
      <c r="K36" s="24">
        <v>0</v>
      </c>
      <c r="L36" s="24">
        <v>0</v>
      </c>
      <c r="M36" s="24">
        <v>0</v>
      </c>
      <c r="N36" s="24">
        <v>0</v>
      </c>
      <c r="O36" s="24">
        <v>0</v>
      </c>
      <c r="P36" s="24">
        <v>0</v>
      </c>
      <c r="Q36" s="24">
        <v>0</v>
      </c>
      <c r="R36" s="24">
        <v>0</v>
      </c>
      <c r="S36" s="24">
        <v>0</v>
      </c>
      <c r="T36" s="24">
        <v>0</v>
      </c>
      <c r="U36" s="24">
        <v>1</v>
      </c>
      <c r="V36" s="24">
        <v>1</v>
      </c>
      <c r="W36" s="24">
        <v>1</v>
      </c>
      <c r="X36" s="24">
        <v>8</v>
      </c>
      <c r="Y36" s="24">
        <v>0</v>
      </c>
      <c r="Z36" s="24">
        <v>0</v>
      </c>
      <c r="AA36" s="24">
        <v>0</v>
      </c>
      <c r="AB36" s="24">
        <v>18</v>
      </c>
      <c r="AC36" s="24">
        <v>1</v>
      </c>
      <c r="AD36" s="24">
        <v>3</v>
      </c>
      <c r="AE36" s="24">
        <v>0</v>
      </c>
      <c r="AF36" s="24">
        <v>1</v>
      </c>
      <c r="AG36" s="24">
        <v>0</v>
      </c>
      <c r="AH36" s="24">
        <v>22</v>
      </c>
      <c r="AI36" s="24">
        <v>0</v>
      </c>
      <c r="AJ36" s="24">
        <v>0</v>
      </c>
      <c r="AK36" s="24">
        <v>17</v>
      </c>
      <c r="AL36" s="24">
        <v>0</v>
      </c>
      <c r="AM36" s="24">
        <v>0</v>
      </c>
      <c r="AN36" s="24">
        <v>1</v>
      </c>
      <c r="AO36" s="24">
        <v>6</v>
      </c>
      <c r="AP36" s="24">
        <v>0</v>
      </c>
      <c r="AQ36" s="24">
        <v>3</v>
      </c>
      <c r="AR36" s="24">
        <v>2</v>
      </c>
      <c r="AS36" s="24">
        <v>3</v>
      </c>
      <c r="AT36" s="24">
        <v>0</v>
      </c>
      <c r="AU36" s="24">
        <v>0</v>
      </c>
      <c r="AV36" s="24">
        <v>0</v>
      </c>
      <c r="AW36" s="24">
        <v>0</v>
      </c>
      <c r="AX36" s="24">
        <v>1</v>
      </c>
      <c r="AY36" s="24">
        <v>0</v>
      </c>
      <c r="AZ36" s="24">
        <v>0</v>
      </c>
      <c r="BA36" s="24">
        <v>1</v>
      </c>
      <c r="BB36" s="24">
        <v>0</v>
      </c>
      <c r="BC36" s="24">
        <v>5</v>
      </c>
      <c r="BD36" s="24">
        <v>1</v>
      </c>
      <c r="BE36" s="24">
        <v>0</v>
      </c>
      <c r="BF36" s="24">
        <v>0</v>
      </c>
      <c r="BG36" s="24">
        <v>0</v>
      </c>
      <c r="BH36" s="24">
        <v>21</v>
      </c>
      <c r="BI36" s="24">
        <v>0</v>
      </c>
      <c r="BJ36" s="24">
        <v>7</v>
      </c>
      <c r="BK36" s="24">
        <v>0</v>
      </c>
      <c r="BL36" s="24">
        <v>0</v>
      </c>
      <c r="BM36" s="24">
        <v>0</v>
      </c>
      <c r="BN36" s="24">
        <v>0</v>
      </c>
      <c r="BO36" s="24">
        <v>0</v>
      </c>
      <c r="BP36" s="24">
        <v>0</v>
      </c>
      <c r="BQ36" s="24">
        <v>0</v>
      </c>
      <c r="BR36" s="24">
        <v>0</v>
      </c>
      <c r="BS36" s="24">
        <v>0</v>
      </c>
      <c r="BT36" s="24">
        <v>0</v>
      </c>
      <c r="BU36" s="24">
        <v>1</v>
      </c>
      <c r="BV36" s="24">
        <v>0</v>
      </c>
      <c r="BW36" s="24">
        <v>0</v>
      </c>
      <c r="BX36" s="24">
        <v>0</v>
      </c>
      <c r="BY36" s="24">
        <v>0</v>
      </c>
      <c r="BZ36" s="24">
        <v>0</v>
      </c>
      <c r="CA36" s="24">
        <v>0</v>
      </c>
      <c r="CB36" s="24">
        <v>2</v>
      </c>
      <c r="CC36" s="24">
        <v>3</v>
      </c>
      <c r="CD36" s="24">
        <v>0</v>
      </c>
      <c r="CE36" s="24">
        <v>0</v>
      </c>
      <c r="CF36" s="24">
        <v>0</v>
      </c>
      <c r="CG36" s="24">
        <v>0</v>
      </c>
      <c r="CH36" s="24">
        <v>14</v>
      </c>
      <c r="CI36" s="24">
        <v>0</v>
      </c>
      <c r="CJ36" s="24">
        <v>5</v>
      </c>
      <c r="CK36" s="24">
        <v>0</v>
      </c>
      <c r="CL36" s="24">
        <v>0</v>
      </c>
      <c r="CM36" s="24">
        <v>0</v>
      </c>
      <c r="CN36" s="24">
        <v>1</v>
      </c>
      <c r="CO36" s="24">
        <v>0</v>
      </c>
      <c r="CP36" s="24">
        <v>22</v>
      </c>
      <c r="CQ36" s="24">
        <v>0</v>
      </c>
      <c r="CR36" s="24">
        <v>0</v>
      </c>
      <c r="CS36" s="24">
        <v>2</v>
      </c>
      <c r="CT36" s="24">
        <v>0</v>
      </c>
      <c r="CU36" s="24">
        <v>0</v>
      </c>
      <c r="CV36" s="24">
        <v>2</v>
      </c>
      <c r="CW36" s="24">
        <v>0</v>
      </c>
      <c r="CX36" s="24">
        <v>0</v>
      </c>
      <c r="CY36" s="24">
        <v>0</v>
      </c>
      <c r="CZ36" s="24">
        <v>0</v>
      </c>
      <c r="DA36" s="24">
        <v>0</v>
      </c>
      <c r="DB36" s="24">
        <v>6</v>
      </c>
      <c r="DC36" s="24">
        <v>6</v>
      </c>
      <c r="DD36" s="24">
        <v>0</v>
      </c>
      <c r="DE36" s="24">
        <v>6</v>
      </c>
      <c r="DF36" s="24">
        <v>0</v>
      </c>
      <c r="DG36" s="24">
        <v>1</v>
      </c>
      <c r="DH36" s="24">
        <v>0</v>
      </c>
      <c r="DI36" s="24">
        <v>0</v>
      </c>
      <c r="DJ36" s="24">
        <v>0</v>
      </c>
      <c r="DK36" s="24">
        <v>96</v>
      </c>
      <c r="DL36" s="24">
        <v>16</v>
      </c>
      <c r="DM36" s="24">
        <v>64</v>
      </c>
      <c r="DN36" s="24">
        <v>1</v>
      </c>
      <c r="DO36" s="24">
        <v>12</v>
      </c>
      <c r="DP36" s="24">
        <v>31</v>
      </c>
      <c r="DQ36" s="24">
        <v>9</v>
      </c>
      <c r="DR36" s="24">
        <v>8</v>
      </c>
      <c r="DS36" s="24">
        <v>22</v>
      </c>
      <c r="DT36" s="24">
        <v>0</v>
      </c>
      <c r="DU36" s="24">
        <v>350</v>
      </c>
      <c r="DV36" s="24">
        <v>178</v>
      </c>
      <c r="DW36" s="24">
        <v>12</v>
      </c>
      <c r="DX36" s="24">
        <v>15</v>
      </c>
      <c r="DY36" s="24">
        <v>86</v>
      </c>
      <c r="DZ36" s="24">
        <v>51</v>
      </c>
      <c r="EA36" s="24">
        <v>205</v>
      </c>
      <c r="EB36" s="24">
        <v>120</v>
      </c>
      <c r="EC36" s="24">
        <v>1</v>
      </c>
      <c r="ED36" s="24">
        <v>0</v>
      </c>
      <c r="EE36" s="24">
        <v>14</v>
      </c>
      <c r="EF36" s="24">
        <v>0</v>
      </c>
      <c r="EG36" s="24">
        <v>0</v>
      </c>
      <c r="EH36" s="24">
        <v>5</v>
      </c>
      <c r="EI36" s="24">
        <v>3</v>
      </c>
      <c r="EJ36" s="24">
        <v>0</v>
      </c>
      <c r="EK36" s="24">
        <v>0</v>
      </c>
      <c r="EL36" s="24">
        <v>4</v>
      </c>
      <c r="EM36" s="24">
        <v>0</v>
      </c>
      <c r="EN36" s="24">
        <v>1</v>
      </c>
      <c r="EO36" s="24">
        <v>25</v>
      </c>
      <c r="EP36" s="24">
        <v>0</v>
      </c>
      <c r="EQ36" s="24">
        <v>29</v>
      </c>
      <c r="ER36" s="24">
        <v>0</v>
      </c>
      <c r="ES36" s="24">
        <v>319</v>
      </c>
      <c r="ET36" s="24">
        <v>4</v>
      </c>
      <c r="EU36" s="24">
        <v>121</v>
      </c>
      <c r="EV36" s="24">
        <v>2</v>
      </c>
      <c r="EW36" s="24">
        <v>0</v>
      </c>
      <c r="EX36" s="24">
        <v>0</v>
      </c>
      <c r="EY36" s="24">
        <v>0</v>
      </c>
      <c r="EZ36" s="24">
        <v>6</v>
      </c>
      <c r="FA36" s="24">
        <v>0</v>
      </c>
      <c r="FB36" s="24">
        <v>6</v>
      </c>
      <c r="FC36" s="24">
        <v>0</v>
      </c>
      <c r="FD36" s="24">
        <v>1</v>
      </c>
      <c r="FE36" s="24">
        <v>3</v>
      </c>
      <c r="FF36" s="24">
        <v>0</v>
      </c>
      <c r="FG36" s="24">
        <v>0</v>
      </c>
      <c r="FH36" s="24">
        <v>0</v>
      </c>
      <c r="FI36" s="24">
        <v>0</v>
      </c>
      <c r="FJ36" s="24">
        <v>0</v>
      </c>
      <c r="FK36" s="24">
        <v>0</v>
      </c>
      <c r="FL36" s="24">
        <v>4</v>
      </c>
      <c r="FM36" s="24">
        <v>0</v>
      </c>
      <c r="FN36" s="24">
        <v>1</v>
      </c>
      <c r="FO36" s="24">
        <v>1</v>
      </c>
      <c r="FP36" s="24">
        <v>2</v>
      </c>
      <c r="FQ36" s="24">
        <v>0</v>
      </c>
      <c r="FR36" s="24">
        <v>1</v>
      </c>
      <c r="FS36" s="24">
        <v>0</v>
      </c>
      <c r="FT36" s="24">
        <v>9</v>
      </c>
      <c r="FU36" s="24">
        <v>5</v>
      </c>
      <c r="FV36" s="24">
        <v>2</v>
      </c>
      <c r="FW36" s="24">
        <v>2</v>
      </c>
      <c r="FX36" s="24">
        <v>5</v>
      </c>
      <c r="FY36" s="24">
        <v>3</v>
      </c>
      <c r="FZ36" s="24">
        <v>0</v>
      </c>
      <c r="GA36" s="24">
        <v>1</v>
      </c>
      <c r="GB36" s="24">
        <v>7</v>
      </c>
      <c r="GC36" s="24">
        <v>0</v>
      </c>
      <c r="GD36" s="24">
        <v>2</v>
      </c>
      <c r="GE36" s="24">
        <v>5</v>
      </c>
      <c r="GF36" s="24">
        <v>1</v>
      </c>
      <c r="GG36" s="24">
        <v>6</v>
      </c>
      <c r="GH36" s="24">
        <v>0</v>
      </c>
      <c r="GI36" s="24">
        <v>8</v>
      </c>
      <c r="GJ36" s="24">
        <v>3</v>
      </c>
      <c r="GK36" s="24">
        <v>0</v>
      </c>
      <c r="GL36" s="24">
        <v>0</v>
      </c>
      <c r="GM36" s="24">
        <v>0</v>
      </c>
      <c r="GN36" s="24">
        <v>1</v>
      </c>
      <c r="GO36" s="24">
        <v>6</v>
      </c>
      <c r="GP36" s="24">
        <v>0</v>
      </c>
      <c r="GQ36" s="24">
        <v>0</v>
      </c>
      <c r="GR36" s="24">
        <v>0</v>
      </c>
      <c r="GS36" s="24">
        <v>0</v>
      </c>
      <c r="GT36" s="24">
        <v>0</v>
      </c>
      <c r="GU36" s="24">
        <v>4</v>
      </c>
      <c r="GV36" s="24">
        <v>0</v>
      </c>
      <c r="GW36" s="24">
        <v>4</v>
      </c>
      <c r="GX36" s="24">
        <v>0</v>
      </c>
      <c r="GY36" s="24">
        <v>3</v>
      </c>
      <c r="GZ36" s="24">
        <v>0</v>
      </c>
      <c r="HA36" s="24">
        <v>6</v>
      </c>
      <c r="HB36" s="24">
        <v>0</v>
      </c>
      <c r="HC36" s="24">
        <v>0</v>
      </c>
      <c r="HD36" s="24">
        <v>4</v>
      </c>
      <c r="HE36" s="24">
        <v>2</v>
      </c>
      <c r="HF36" s="24">
        <v>2</v>
      </c>
      <c r="HG36" s="24">
        <v>2</v>
      </c>
      <c r="HH36" s="24">
        <v>6</v>
      </c>
      <c r="HI36" s="24">
        <v>0</v>
      </c>
      <c r="HJ36" s="24">
        <v>2</v>
      </c>
      <c r="HK36" s="24">
        <v>23</v>
      </c>
      <c r="HL36" s="24">
        <v>7</v>
      </c>
      <c r="HM36" s="24">
        <v>0</v>
      </c>
      <c r="HN36" s="24">
        <v>0</v>
      </c>
      <c r="HO36" s="24">
        <v>0</v>
      </c>
      <c r="HP36" s="24">
        <v>0</v>
      </c>
      <c r="HQ36" s="24">
        <v>0</v>
      </c>
      <c r="HR36" s="24">
        <v>3</v>
      </c>
      <c r="HS36" s="24">
        <v>3</v>
      </c>
      <c r="HT36" s="24">
        <v>1</v>
      </c>
      <c r="HU36" s="24">
        <v>7</v>
      </c>
      <c r="HV36" s="24">
        <v>9</v>
      </c>
      <c r="HW36" s="24">
        <v>0</v>
      </c>
      <c r="HX36" s="24">
        <v>2</v>
      </c>
      <c r="HY36" s="24">
        <v>1</v>
      </c>
      <c r="HZ36" s="24">
        <v>35</v>
      </c>
      <c r="IA36" s="24">
        <v>18</v>
      </c>
      <c r="IB36" s="24">
        <v>71</v>
      </c>
      <c r="IC36" s="24">
        <v>119</v>
      </c>
      <c r="ID36" s="24">
        <v>0</v>
      </c>
      <c r="IE36" s="24">
        <v>0</v>
      </c>
      <c r="IF36" s="24">
        <v>0</v>
      </c>
      <c r="IG36" s="24">
        <v>0</v>
      </c>
      <c r="IH36" s="24">
        <v>2428</v>
      </c>
    </row>
    <row r="37" spans="1:242" x14ac:dyDescent="0.25">
      <c r="A37" s="62" t="s">
        <v>12</v>
      </c>
      <c r="B37" s="2" t="s">
        <v>426</v>
      </c>
      <c r="C37" s="24">
        <v>0</v>
      </c>
      <c r="D37" s="24">
        <v>0</v>
      </c>
      <c r="E37" s="24">
        <v>0</v>
      </c>
      <c r="F37" s="24">
        <v>0</v>
      </c>
      <c r="G37" s="24">
        <v>0</v>
      </c>
      <c r="H37" s="24">
        <v>2</v>
      </c>
      <c r="I37" s="24">
        <v>0</v>
      </c>
      <c r="J37" s="24">
        <v>0</v>
      </c>
      <c r="K37" s="24">
        <v>0</v>
      </c>
      <c r="L37" s="24">
        <v>0</v>
      </c>
      <c r="M37" s="24">
        <v>0</v>
      </c>
      <c r="N37" s="24">
        <v>0</v>
      </c>
      <c r="O37" s="24">
        <v>0</v>
      </c>
      <c r="P37" s="24">
        <v>0</v>
      </c>
      <c r="Q37" s="24">
        <v>0</v>
      </c>
      <c r="R37" s="24">
        <v>0</v>
      </c>
      <c r="S37" s="24">
        <v>1</v>
      </c>
      <c r="T37" s="24">
        <v>0</v>
      </c>
      <c r="U37" s="24">
        <v>2</v>
      </c>
      <c r="V37" s="24">
        <v>2</v>
      </c>
      <c r="W37" s="24">
        <v>0</v>
      </c>
      <c r="X37" s="24">
        <v>1</v>
      </c>
      <c r="Y37" s="24">
        <v>1</v>
      </c>
      <c r="Z37" s="24">
        <v>0</v>
      </c>
      <c r="AA37" s="24">
        <v>0</v>
      </c>
      <c r="AB37" s="24">
        <v>17</v>
      </c>
      <c r="AC37" s="24">
        <v>1</v>
      </c>
      <c r="AD37" s="24">
        <v>3</v>
      </c>
      <c r="AE37" s="24">
        <v>1</v>
      </c>
      <c r="AF37" s="24">
        <v>0</v>
      </c>
      <c r="AG37" s="24">
        <v>1</v>
      </c>
      <c r="AH37" s="24">
        <v>3</v>
      </c>
      <c r="AI37" s="24">
        <v>0</v>
      </c>
      <c r="AJ37" s="24">
        <v>0</v>
      </c>
      <c r="AK37" s="24">
        <v>6</v>
      </c>
      <c r="AL37" s="24">
        <v>1</v>
      </c>
      <c r="AM37" s="24">
        <v>0</v>
      </c>
      <c r="AN37" s="24">
        <v>0</v>
      </c>
      <c r="AO37" s="24">
        <v>4</v>
      </c>
      <c r="AP37" s="24">
        <v>0</v>
      </c>
      <c r="AQ37" s="24">
        <v>2</v>
      </c>
      <c r="AR37" s="24">
        <v>0</v>
      </c>
      <c r="AS37" s="24">
        <v>2</v>
      </c>
      <c r="AT37" s="24">
        <v>0</v>
      </c>
      <c r="AU37" s="24">
        <v>0</v>
      </c>
      <c r="AV37" s="24">
        <v>0</v>
      </c>
      <c r="AW37" s="24">
        <v>0</v>
      </c>
      <c r="AX37" s="24">
        <v>2</v>
      </c>
      <c r="AY37" s="24">
        <v>0</v>
      </c>
      <c r="AZ37" s="24">
        <v>0</v>
      </c>
      <c r="BA37" s="24">
        <v>0</v>
      </c>
      <c r="BB37" s="24">
        <v>0</v>
      </c>
      <c r="BC37" s="24">
        <v>6</v>
      </c>
      <c r="BD37" s="24">
        <v>3</v>
      </c>
      <c r="BE37" s="24">
        <v>0</v>
      </c>
      <c r="BF37" s="24">
        <v>0</v>
      </c>
      <c r="BG37" s="24">
        <v>0</v>
      </c>
      <c r="BH37" s="24">
        <v>4</v>
      </c>
      <c r="BI37" s="24">
        <v>0</v>
      </c>
      <c r="BJ37" s="24">
        <v>1</v>
      </c>
      <c r="BK37" s="24">
        <v>0</v>
      </c>
      <c r="BL37" s="24">
        <v>0</v>
      </c>
      <c r="BM37" s="24">
        <v>0</v>
      </c>
      <c r="BN37" s="24">
        <v>0</v>
      </c>
      <c r="BO37" s="24">
        <v>0</v>
      </c>
      <c r="BP37" s="24">
        <v>0</v>
      </c>
      <c r="BQ37" s="24">
        <v>1</v>
      </c>
      <c r="BR37" s="24">
        <v>0</v>
      </c>
      <c r="BS37" s="24">
        <v>0</v>
      </c>
      <c r="BT37" s="24">
        <v>0</v>
      </c>
      <c r="BU37" s="24">
        <v>1</v>
      </c>
      <c r="BV37" s="24">
        <v>0</v>
      </c>
      <c r="BW37" s="24">
        <v>0</v>
      </c>
      <c r="BX37" s="24">
        <v>0</v>
      </c>
      <c r="BY37" s="24">
        <v>0</v>
      </c>
      <c r="BZ37" s="24">
        <v>0</v>
      </c>
      <c r="CA37" s="24">
        <v>0</v>
      </c>
      <c r="CB37" s="24">
        <v>0</v>
      </c>
      <c r="CC37" s="24">
        <v>0</v>
      </c>
      <c r="CD37" s="24">
        <v>0</v>
      </c>
      <c r="CE37" s="24">
        <v>0</v>
      </c>
      <c r="CF37" s="24">
        <v>0</v>
      </c>
      <c r="CG37" s="24">
        <v>0</v>
      </c>
      <c r="CH37" s="24">
        <v>6</v>
      </c>
      <c r="CI37" s="24">
        <v>0</v>
      </c>
      <c r="CJ37" s="24">
        <v>4</v>
      </c>
      <c r="CK37" s="24">
        <v>0</v>
      </c>
      <c r="CL37" s="24">
        <v>0</v>
      </c>
      <c r="CM37" s="24">
        <v>0</v>
      </c>
      <c r="CN37" s="24">
        <v>0</v>
      </c>
      <c r="CO37" s="24">
        <v>6</v>
      </c>
      <c r="CP37" s="24">
        <v>12</v>
      </c>
      <c r="CQ37" s="24">
        <v>1</v>
      </c>
      <c r="CR37" s="24">
        <v>0</v>
      </c>
      <c r="CS37" s="24">
        <v>2</v>
      </c>
      <c r="CT37" s="24">
        <v>0</v>
      </c>
      <c r="CU37" s="24">
        <v>2</v>
      </c>
      <c r="CV37" s="24">
        <v>3</v>
      </c>
      <c r="CW37" s="24">
        <v>0</v>
      </c>
      <c r="CX37" s="24">
        <v>2</v>
      </c>
      <c r="CY37" s="24">
        <v>0</v>
      </c>
      <c r="CZ37" s="24">
        <v>1</v>
      </c>
      <c r="DA37" s="24">
        <v>1</v>
      </c>
      <c r="DB37" s="24">
        <v>2</v>
      </c>
      <c r="DC37" s="24">
        <v>0</v>
      </c>
      <c r="DD37" s="24">
        <v>1</v>
      </c>
      <c r="DE37" s="24">
        <v>0</v>
      </c>
      <c r="DF37" s="24">
        <v>0</v>
      </c>
      <c r="DG37" s="24">
        <v>5</v>
      </c>
      <c r="DH37" s="24">
        <v>0</v>
      </c>
      <c r="DI37" s="24">
        <v>0</v>
      </c>
      <c r="DJ37" s="24">
        <v>0</v>
      </c>
      <c r="DK37" s="24">
        <v>84</v>
      </c>
      <c r="DL37" s="24">
        <v>6</v>
      </c>
      <c r="DM37" s="24">
        <v>27</v>
      </c>
      <c r="DN37" s="24">
        <v>1</v>
      </c>
      <c r="DO37" s="24">
        <v>1</v>
      </c>
      <c r="DP37" s="24">
        <v>35</v>
      </c>
      <c r="DQ37" s="24">
        <v>13</v>
      </c>
      <c r="DR37" s="24">
        <v>1</v>
      </c>
      <c r="DS37" s="24">
        <v>13</v>
      </c>
      <c r="DT37" s="24">
        <v>2</v>
      </c>
      <c r="DU37" s="24">
        <v>332</v>
      </c>
      <c r="DV37" s="24">
        <v>78</v>
      </c>
      <c r="DW37" s="24">
        <v>4</v>
      </c>
      <c r="DX37" s="24">
        <v>19</v>
      </c>
      <c r="DY37" s="24">
        <v>74</v>
      </c>
      <c r="DZ37" s="24">
        <v>33</v>
      </c>
      <c r="EA37" s="24">
        <v>192</v>
      </c>
      <c r="EB37" s="24">
        <v>60</v>
      </c>
      <c r="EC37" s="24">
        <v>2</v>
      </c>
      <c r="ED37" s="24">
        <v>0</v>
      </c>
      <c r="EE37" s="24">
        <v>13</v>
      </c>
      <c r="EF37" s="24">
        <v>0</v>
      </c>
      <c r="EG37" s="24">
        <v>15</v>
      </c>
      <c r="EH37" s="24">
        <v>0</v>
      </c>
      <c r="EI37" s="24">
        <v>0</v>
      </c>
      <c r="EJ37" s="24">
        <v>2</v>
      </c>
      <c r="EK37" s="24">
        <v>3</v>
      </c>
      <c r="EL37" s="24">
        <v>13</v>
      </c>
      <c r="EM37" s="24">
        <v>0</v>
      </c>
      <c r="EN37" s="24">
        <v>1</v>
      </c>
      <c r="EO37" s="24">
        <v>134</v>
      </c>
      <c r="EP37" s="24">
        <v>0</v>
      </c>
      <c r="EQ37" s="24">
        <v>8</v>
      </c>
      <c r="ER37" s="24">
        <v>1</v>
      </c>
      <c r="ES37" s="24">
        <v>261</v>
      </c>
      <c r="ET37" s="24">
        <v>10</v>
      </c>
      <c r="EU37" s="24">
        <v>51</v>
      </c>
      <c r="EV37" s="24">
        <v>0</v>
      </c>
      <c r="EW37" s="24">
        <v>0</v>
      </c>
      <c r="EX37" s="24">
        <v>0</v>
      </c>
      <c r="EY37" s="24">
        <v>0</v>
      </c>
      <c r="EZ37" s="24">
        <v>1</v>
      </c>
      <c r="FA37" s="24">
        <v>0</v>
      </c>
      <c r="FB37" s="24">
        <v>2</v>
      </c>
      <c r="FC37" s="24">
        <v>1</v>
      </c>
      <c r="FD37" s="24">
        <v>0</v>
      </c>
      <c r="FE37" s="24">
        <v>11</v>
      </c>
      <c r="FF37" s="24">
        <v>3</v>
      </c>
      <c r="FG37" s="24">
        <v>3</v>
      </c>
      <c r="FH37" s="24">
        <v>1</v>
      </c>
      <c r="FI37" s="24">
        <v>0</v>
      </c>
      <c r="FJ37" s="24">
        <v>1</v>
      </c>
      <c r="FK37" s="24">
        <v>0</v>
      </c>
      <c r="FL37" s="24">
        <v>2</v>
      </c>
      <c r="FM37" s="24">
        <v>0</v>
      </c>
      <c r="FN37" s="24">
        <v>0</v>
      </c>
      <c r="FO37" s="24">
        <v>0</v>
      </c>
      <c r="FP37" s="24">
        <v>1</v>
      </c>
      <c r="FQ37" s="24">
        <v>0</v>
      </c>
      <c r="FR37" s="24">
        <v>0</v>
      </c>
      <c r="FS37" s="24">
        <v>1</v>
      </c>
      <c r="FT37" s="24">
        <v>6</v>
      </c>
      <c r="FU37" s="24">
        <v>3</v>
      </c>
      <c r="FV37" s="24">
        <v>0</v>
      </c>
      <c r="FW37" s="24">
        <v>2</v>
      </c>
      <c r="FX37" s="24">
        <v>2</v>
      </c>
      <c r="FY37" s="24">
        <v>11</v>
      </c>
      <c r="FZ37" s="24">
        <v>1</v>
      </c>
      <c r="GA37" s="24">
        <v>0</v>
      </c>
      <c r="GB37" s="24">
        <v>3</v>
      </c>
      <c r="GC37" s="24">
        <v>0</v>
      </c>
      <c r="GD37" s="24">
        <v>0</v>
      </c>
      <c r="GE37" s="24">
        <v>2</v>
      </c>
      <c r="GF37" s="24">
        <v>0</v>
      </c>
      <c r="GG37" s="24">
        <v>0</v>
      </c>
      <c r="GH37" s="24">
        <v>5</v>
      </c>
      <c r="GI37" s="24">
        <v>5</v>
      </c>
      <c r="GJ37" s="24">
        <v>0</v>
      </c>
      <c r="GK37" s="24">
        <v>0</v>
      </c>
      <c r="GL37" s="24">
        <v>1</v>
      </c>
      <c r="GM37" s="24">
        <v>3</v>
      </c>
      <c r="GN37" s="24">
        <v>0</v>
      </c>
      <c r="GO37" s="24">
        <v>27</v>
      </c>
      <c r="GP37" s="24">
        <v>14</v>
      </c>
      <c r="GQ37" s="24">
        <v>1</v>
      </c>
      <c r="GR37" s="24">
        <v>0</v>
      </c>
      <c r="GS37" s="24">
        <v>0</v>
      </c>
      <c r="GT37" s="24">
        <v>0</v>
      </c>
      <c r="GU37" s="24">
        <v>4</v>
      </c>
      <c r="GV37" s="24">
        <v>0</v>
      </c>
      <c r="GW37" s="24">
        <v>2</v>
      </c>
      <c r="GX37" s="24">
        <v>0</v>
      </c>
      <c r="GY37" s="24">
        <v>0</v>
      </c>
      <c r="GZ37" s="24">
        <v>5</v>
      </c>
      <c r="HA37" s="24">
        <v>3</v>
      </c>
      <c r="HB37" s="24">
        <v>0</v>
      </c>
      <c r="HC37" s="24">
        <v>1</v>
      </c>
      <c r="HD37" s="24">
        <v>0</v>
      </c>
      <c r="HE37" s="24">
        <v>0</v>
      </c>
      <c r="HF37" s="24">
        <v>6</v>
      </c>
      <c r="HG37" s="24">
        <v>0</v>
      </c>
      <c r="HH37" s="24">
        <v>7</v>
      </c>
      <c r="HI37" s="24">
        <v>0</v>
      </c>
      <c r="HJ37" s="24">
        <v>4</v>
      </c>
      <c r="HK37" s="24">
        <v>11</v>
      </c>
      <c r="HL37" s="24">
        <v>7</v>
      </c>
      <c r="HM37" s="24">
        <v>0</v>
      </c>
      <c r="HN37" s="24">
        <v>1</v>
      </c>
      <c r="HO37" s="24">
        <v>0</v>
      </c>
      <c r="HP37" s="24">
        <v>0</v>
      </c>
      <c r="HQ37" s="24">
        <v>0</v>
      </c>
      <c r="HR37" s="24">
        <v>6</v>
      </c>
      <c r="HS37" s="24">
        <v>2</v>
      </c>
      <c r="HT37" s="24">
        <v>3</v>
      </c>
      <c r="HU37" s="24">
        <v>11</v>
      </c>
      <c r="HV37" s="24">
        <v>5</v>
      </c>
      <c r="HW37" s="24">
        <v>4</v>
      </c>
      <c r="HX37" s="24">
        <v>1</v>
      </c>
      <c r="HY37" s="24">
        <v>0</v>
      </c>
      <c r="HZ37" s="24">
        <v>17</v>
      </c>
      <c r="IA37" s="24">
        <v>8</v>
      </c>
      <c r="IB37" s="24">
        <v>11</v>
      </c>
      <c r="IC37" s="24">
        <v>106</v>
      </c>
      <c r="ID37" s="24">
        <v>0</v>
      </c>
      <c r="IE37" s="24">
        <v>0</v>
      </c>
      <c r="IF37" s="24">
        <v>0</v>
      </c>
      <c r="IG37" s="24">
        <v>0</v>
      </c>
      <c r="IH37" s="24">
        <v>1943</v>
      </c>
    </row>
    <row r="38" spans="1:242" x14ac:dyDescent="0.25">
      <c r="A38" s="62" t="s">
        <v>24</v>
      </c>
      <c r="B38" s="2" t="s">
        <v>427</v>
      </c>
      <c r="C38" s="24">
        <v>0</v>
      </c>
      <c r="D38" s="24">
        <v>0</v>
      </c>
      <c r="E38" s="24">
        <v>0</v>
      </c>
      <c r="F38" s="24">
        <v>0</v>
      </c>
      <c r="G38" s="24">
        <v>0</v>
      </c>
      <c r="H38" s="24">
        <v>0</v>
      </c>
      <c r="I38" s="24">
        <v>0</v>
      </c>
      <c r="J38" s="24">
        <v>1</v>
      </c>
      <c r="K38" s="24">
        <v>0</v>
      </c>
      <c r="L38" s="24">
        <v>0</v>
      </c>
      <c r="M38" s="24">
        <v>0</v>
      </c>
      <c r="N38" s="24">
        <v>0</v>
      </c>
      <c r="O38" s="24">
        <v>0</v>
      </c>
      <c r="P38" s="24">
        <v>0</v>
      </c>
      <c r="Q38" s="24">
        <v>0</v>
      </c>
      <c r="R38" s="24">
        <v>0</v>
      </c>
      <c r="S38" s="24">
        <v>0</v>
      </c>
      <c r="T38" s="24">
        <v>0</v>
      </c>
      <c r="U38" s="24">
        <v>0</v>
      </c>
      <c r="V38" s="24">
        <v>2</v>
      </c>
      <c r="W38" s="24">
        <v>0</v>
      </c>
      <c r="X38" s="24">
        <v>2</v>
      </c>
      <c r="Y38" s="24">
        <v>1</v>
      </c>
      <c r="Z38" s="24">
        <v>0</v>
      </c>
      <c r="AA38" s="24">
        <v>0</v>
      </c>
      <c r="AB38" s="24">
        <v>15</v>
      </c>
      <c r="AC38" s="24">
        <v>0</v>
      </c>
      <c r="AD38" s="24">
        <v>2</v>
      </c>
      <c r="AE38" s="24">
        <v>0</v>
      </c>
      <c r="AF38" s="24">
        <v>0</v>
      </c>
      <c r="AG38" s="24">
        <v>1</v>
      </c>
      <c r="AH38" s="24">
        <v>5</v>
      </c>
      <c r="AI38" s="24">
        <v>0</v>
      </c>
      <c r="AJ38" s="24">
        <v>0</v>
      </c>
      <c r="AK38" s="24">
        <v>5</v>
      </c>
      <c r="AL38" s="24">
        <v>0</v>
      </c>
      <c r="AM38" s="24">
        <v>1</v>
      </c>
      <c r="AN38" s="24">
        <v>0</v>
      </c>
      <c r="AO38" s="24">
        <v>0</v>
      </c>
      <c r="AP38" s="24">
        <v>0</v>
      </c>
      <c r="AQ38" s="24">
        <v>5</v>
      </c>
      <c r="AR38" s="24">
        <v>0</v>
      </c>
      <c r="AS38" s="24">
        <v>4</v>
      </c>
      <c r="AT38" s="24">
        <v>0</v>
      </c>
      <c r="AU38" s="24">
        <v>0</v>
      </c>
      <c r="AV38" s="24">
        <v>0</v>
      </c>
      <c r="AW38" s="24">
        <v>0</v>
      </c>
      <c r="AX38" s="24">
        <v>0</v>
      </c>
      <c r="AY38" s="24">
        <v>0</v>
      </c>
      <c r="AZ38" s="24">
        <v>0</v>
      </c>
      <c r="BA38" s="24">
        <v>0</v>
      </c>
      <c r="BB38" s="24">
        <v>0</v>
      </c>
      <c r="BC38" s="24">
        <v>1</v>
      </c>
      <c r="BD38" s="24">
        <v>0</v>
      </c>
      <c r="BE38" s="24">
        <v>0</v>
      </c>
      <c r="BF38" s="24">
        <v>0</v>
      </c>
      <c r="BG38" s="24">
        <v>0</v>
      </c>
      <c r="BH38" s="24">
        <v>1</v>
      </c>
      <c r="BI38" s="24">
        <v>0</v>
      </c>
      <c r="BJ38" s="24">
        <v>1</v>
      </c>
      <c r="BK38" s="24">
        <v>1</v>
      </c>
      <c r="BL38" s="24">
        <v>0</v>
      </c>
      <c r="BM38" s="24">
        <v>0</v>
      </c>
      <c r="BN38" s="24">
        <v>0</v>
      </c>
      <c r="BO38" s="24">
        <v>0</v>
      </c>
      <c r="BP38" s="24">
        <v>0</v>
      </c>
      <c r="BQ38" s="24">
        <v>0</v>
      </c>
      <c r="BR38" s="24">
        <v>0</v>
      </c>
      <c r="BS38" s="24">
        <v>0</v>
      </c>
      <c r="BT38" s="24">
        <v>0</v>
      </c>
      <c r="BU38" s="24">
        <v>0</v>
      </c>
      <c r="BV38" s="24">
        <v>0</v>
      </c>
      <c r="BW38" s="24">
        <v>0</v>
      </c>
      <c r="BX38" s="24">
        <v>0</v>
      </c>
      <c r="BY38" s="24">
        <v>1</v>
      </c>
      <c r="BZ38" s="24">
        <v>0</v>
      </c>
      <c r="CA38" s="24">
        <v>0</v>
      </c>
      <c r="CB38" s="24">
        <v>0</v>
      </c>
      <c r="CC38" s="24">
        <v>0</v>
      </c>
      <c r="CD38" s="24">
        <v>0</v>
      </c>
      <c r="CE38" s="24">
        <v>0</v>
      </c>
      <c r="CF38" s="24">
        <v>0</v>
      </c>
      <c r="CG38" s="24">
        <v>0</v>
      </c>
      <c r="CH38" s="24">
        <v>1</v>
      </c>
      <c r="CI38" s="24">
        <v>0</v>
      </c>
      <c r="CJ38" s="24">
        <v>3</v>
      </c>
      <c r="CK38" s="24">
        <v>0</v>
      </c>
      <c r="CL38" s="24">
        <v>0</v>
      </c>
      <c r="CM38" s="24">
        <v>0</v>
      </c>
      <c r="CN38" s="24">
        <v>0</v>
      </c>
      <c r="CO38" s="24">
        <v>4</v>
      </c>
      <c r="CP38" s="24">
        <v>4</v>
      </c>
      <c r="CQ38" s="24">
        <v>1</v>
      </c>
      <c r="CR38" s="24">
        <v>0</v>
      </c>
      <c r="CS38" s="24">
        <v>1</v>
      </c>
      <c r="CT38" s="24">
        <v>2</v>
      </c>
      <c r="CU38" s="24">
        <v>0</v>
      </c>
      <c r="CV38" s="24">
        <v>2</v>
      </c>
      <c r="CW38" s="24">
        <v>0</v>
      </c>
      <c r="CX38" s="24">
        <v>0</v>
      </c>
      <c r="CY38" s="24">
        <v>0</v>
      </c>
      <c r="CZ38" s="24">
        <v>0</v>
      </c>
      <c r="DA38" s="24">
        <v>0</v>
      </c>
      <c r="DB38" s="24">
        <v>0</v>
      </c>
      <c r="DC38" s="24">
        <v>0</v>
      </c>
      <c r="DD38" s="24">
        <v>1</v>
      </c>
      <c r="DE38" s="24">
        <v>3</v>
      </c>
      <c r="DF38" s="24">
        <v>0</v>
      </c>
      <c r="DG38" s="24">
        <v>0</v>
      </c>
      <c r="DH38" s="24">
        <v>0</v>
      </c>
      <c r="DI38" s="24">
        <v>0</v>
      </c>
      <c r="DJ38" s="24">
        <v>1</v>
      </c>
      <c r="DK38" s="24">
        <v>18</v>
      </c>
      <c r="DL38" s="24">
        <v>5</v>
      </c>
      <c r="DM38" s="24">
        <v>15</v>
      </c>
      <c r="DN38" s="24">
        <v>6</v>
      </c>
      <c r="DO38" s="24">
        <v>0</v>
      </c>
      <c r="DP38" s="24">
        <v>16</v>
      </c>
      <c r="DQ38" s="24">
        <v>4</v>
      </c>
      <c r="DR38" s="24">
        <v>3</v>
      </c>
      <c r="DS38" s="24">
        <v>6</v>
      </c>
      <c r="DT38" s="24">
        <v>2</v>
      </c>
      <c r="DU38" s="24">
        <v>256</v>
      </c>
      <c r="DV38" s="24">
        <v>73</v>
      </c>
      <c r="DW38" s="24">
        <v>2</v>
      </c>
      <c r="DX38" s="24">
        <v>17</v>
      </c>
      <c r="DY38" s="24">
        <v>42</v>
      </c>
      <c r="DZ38" s="24">
        <v>16</v>
      </c>
      <c r="EA38" s="24">
        <v>113</v>
      </c>
      <c r="EB38" s="24">
        <v>165</v>
      </c>
      <c r="EC38" s="24">
        <v>6</v>
      </c>
      <c r="ED38" s="24">
        <v>0</v>
      </c>
      <c r="EE38" s="24">
        <v>3</v>
      </c>
      <c r="EF38" s="24">
        <v>0</v>
      </c>
      <c r="EG38" s="24">
        <v>1</v>
      </c>
      <c r="EH38" s="24">
        <v>18</v>
      </c>
      <c r="EI38" s="24">
        <v>2</v>
      </c>
      <c r="EJ38" s="24">
        <v>1</v>
      </c>
      <c r="EK38" s="24">
        <v>2</v>
      </c>
      <c r="EL38" s="24">
        <v>4</v>
      </c>
      <c r="EM38" s="24">
        <v>0</v>
      </c>
      <c r="EN38" s="24">
        <v>2</v>
      </c>
      <c r="EO38" s="24">
        <v>45</v>
      </c>
      <c r="EP38" s="24">
        <v>1</v>
      </c>
      <c r="EQ38" s="24">
        <v>8</v>
      </c>
      <c r="ER38" s="24">
        <v>0</v>
      </c>
      <c r="ES38" s="24">
        <v>231</v>
      </c>
      <c r="ET38" s="24">
        <v>1</v>
      </c>
      <c r="EU38" s="24">
        <v>25</v>
      </c>
      <c r="EV38" s="24">
        <v>3</v>
      </c>
      <c r="EW38" s="24">
        <v>0</v>
      </c>
      <c r="EX38" s="24">
        <v>0</v>
      </c>
      <c r="EY38" s="24">
        <v>0</v>
      </c>
      <c r="EZ38" s="24">
        <v>0</v>
      </c>
      <c r="FA38" s="24">
        <v>0</v>
      </c>
      <c r="FB38" s="24">
        <v>0</v>
      </c>
      <c r="FC38" s="24">
        <v>5</v>
      </c>
      <c r="FD38" s="24">
        <v>0</v>
      </c>
      <c r="FE38" s="24">
        <v>1</v>
      </c>
      <c r="FF38" s="24">
        <v>0</v>
      </c>
      <c r="FG38" s="24">
        <v>1</v>
      </c>
      <c r="FH38" s="24">
        <v>0</v>
      </c>
      <c r="FI38" s="24">
        <v>0</v>
      </c>
      <c r="FJ38" s="24">
        <v>1</v>
      </c>
      <c r="FK38" s="24">
        <v>0</v>
      </c>
      <c r="FL38" s="24">
        <v>3</v>
      </c>
      <c r="FM38" s="24">
        <v>0</v>
      </c>
      <c r="FN38" s="24">
        <v>0</v>
      </c>
      <c r="FO38" s="24">
        <v>9</v>
      </c>
      <c r="FP38" s="24">
        <v>0</v>
      </c>
      <c r="FQ38" s="24">
        <v>0</v>
      </c>
      <c r="FR38" s="24">
        <v>1</v>
      </c>
      <c r="FS38" s="24">
        <v>0</v>
      </c>
      <c r="FT38" s="24">
        <v>1</v>
      </c>
      <c r="FU38" s="24">
        <v>1</v>
      </c>
      <c r="FV38" s="24">
        <v>0</v>
      </c>
      <c r="FW38" s="24">
        <v>1</v>
      </c>
      <c r="FX38" s="24">
        <v>1</v>
      </c>
      <c r="FY38" s="24">
        <v>2</v>
      </c>
      <c r="FZ38" s="24">
        <v>1</v>
      </c>
      <c r="GA38" s="24">
        <v>0</v>
      </c>
      <c r="GB38" s="24">
        <v>0</v>
      </c>
      <c r="GC38" s="24">
        <v>0</v>
      </c>
      <c r="GD38" s="24">
        <v>4</v>
      </c>
      <c r="GE38" s="24">
        <v>2</v>
      </c>
      <c r="GF38" s="24">
        <v>0</v>
      </c>
      <c r="GG38" s="24">
        <v>1</v>
      </c>
      <c r="GH38" s="24">
        <v>0</v>
      </c>
      <c r="GI38" s="24">
        <v>0</v>
      </c>
      <c r="GJ38" s="24">
        <v>5</v>
      </c>
      <c r="GK38" s="24">
        <v>0</v>
      </c>
      <c r="GL38" s="24">
        <v>0</v>
      </c>
      <c r="GM38" s="24">
        <v>0</v>
      </c>
      <c r="GN38" s="24">
        <v>0</v>
      </c>
      <c r="GO38" s="24">
        <v>33</v>
      </c>
      <c r="GP38" s="24">
        <v>2</v>
      </c>
      <c r="GQ38" s="24">
        <v>1</v>
      </c>
      <c r="GR38" s="24">
        <v>1</v>
      </c>
      <c r="GS38" s="24">
        <v>0</v>
      </c>
      <c r="GT38" s="24">
        <v>0</v>
      </c>
      <c r="GU38" s="24">
        <v>0</v>
      </c>
      <c r="GV38" s="24">
        <v>0</v>
      </c>
      <c r="GW38" s="24">
        <v>3</v>
      </c>
      <c r="GX38" s="24">
        <v>0</v>
      </c>
      <c r="GY38" s="24">
        <v>2</v>
      </c>
      <c r="GZ38" s="24">
        <v>1</v>
      </c>
      <c r="HA38" s="24">
        <v>3</v>
      </c>
      <c r="HB38" s="24">
        <v>0</v>
      </c>
      <c r="HC38" s="24">
        <v>0</v>
      </c>
      <c r="HD38" s="24">
        <v>3</v>
      </c>
      <c r="HE38" s="24">
        <v>0</v>
      </c>
      <c r="HF38" s="24">
        <v>2</v>
      </c>
      <c r="HG38" s="24">
        <v>0</v>
      </c>
      <c r="HH38" s="24">
        <v>4</v>
      </c>
      <c r="HI38" s="24">
        <v>0</v>
      </c>
      <c r="HJ38" s="24">
        <v>4</v>
      </c>
      <c r="HK38" s="24">
        <v>17</v>
      </c>
      <c r="HL38" s="24">
        <v>7</v>
      </c>
      <c r="HM38" s="24">
        <v>0</v>
      </c>
      <c r="HN38" s="24">
        <v>2</v>
      </c>
      <c r="HO38" s="24">
        <v>0</v>
      </c>
      <c r="HP38" s="24">
        <v>0</v>
      </c>
      <c r="HQ38" s="24">
        <v>0</v>
      </c>
      <c r="HR38" s="24">
        <v>2</v>
      </c>
      <c r="HS38" s="24">
        <v>1</v>
      </c>
      <c r="HT38" s="24">
        <v>2</v>
      </c>
      <c r="HU38" s="24">
        <v>2</v>
      </c>
      <c r="HV38" s="24">
        <v>7</v>
      </c>
      <c r="HW38" s="24">
        <v>2</v>
      </c>
      <c r="HX38" s="24">
        <v>0</v>
      </c>
      <c r="HY38" s="24">
        <v>1</v>
      </c>
      <c r="HZ38" s="24">
        <v>6</v>
      </c>
      <c r="IA38" s="24">
        <v>8</v>
      </c>
      <c r="IB38" s="24">
        <v>14</v>
      </c>
      <c r="IC38" s="24">
        <v>55</v>
      </c>
      <c r="ID38" s="24">
        <v>0</v>
      </c>
      <c r="IE38" s="24">
        <v>0</v>
      </c>
      <c r="IF38" s="24">
        <v>0</v>
      </c>
      <c r="IG38" s="24">
        <v>0</v>
      </c>
      <c r="IH38" s="24">
        <v>1409</v>
      </c>
    </row>
    <row r="39" spans="1:242" x14ac:dyDescent="0.25">
      <c r="A39" s="62" t="s">
        <v>28</v>
      </c>
      <c r="B39" s="2" t="s">
        <v>428</v>
      </c>
      <c r="C39" s="24">
        <v>0</v>
      </c>
      <c r="D39" s="24">
        <v>0</v>
      </c>
      <c r="E39" s="24">
        <v>0</v>
      </c>
      <c r="F39" s="24">
        <v>0</v>
      </c>
      <c r="G39" s="24">
        <v>0</v>
      </c>
      <c r="H39" s="24">
        <v>0</v>
      </c>
      <c r="I39" s="24">
        <v>0</v>
      </c>
      <c r="J39" s="24">
        <v>0</v>
      </c>
      <c r="K39" s="24">
        <v>0</v>
      </c>
      <c r="L39" s="24">
        <v>0</v>
      </c>
      <c r="M39" s="24">
        <v>0</v>
      </c>
      <c r="N39" s="24">
        <v>0</v>
      </c>
      <c r="O39" s="24">
        <v>0</v>
      </c>
      <c r="P39" s="24">
        <v>0</v>
      </c>
      <c r="Q39" s="24">
        <v>0</v>
      </c>
      <c r="R39" s="24">
        <v>0</v>
      </c>
      <c r="S39" s="24">
        <v>2</v>
      </c>
      <c r="T39" s="24">
        <v>0</v>
      </c>
      <c r="U39" s="24">
        <v>0</v>
      </c>
      <c r="V39" s="24">
        <v>0</v>
      </c>
      <c r="W39" s="24">
        <v>0</v>
      </c>
      <c r="X39" s="24">
        <v>0</v>
      </c>
      <c r="Y39" s="24">
        <v>2</v>
      </c>
      <c r="Z39" s="24">
        <v>0</v>
      </c>
      <c r="AA39" s="24">
        <v>0</v>
      </c>
      <c r="AB39" s="24">
        <v>5</v>
      </c>
      <c r="AC39" s="24">
        <v>0</v>
      </c>
      <c r="AD39" s="24">
        <v>2</v>
      </c>
      <c r="AE39" s="24">
        <v>0</v>
      </c>
      <c r="AF39" s="24">
        <v>1</v>
      </c>
      <c r="AG39" s="24">
        <v>2</v>
      </c>
      <c r="AH39" s="24">
        <v>5</v>
      </c>
      <c r="AI39" s="24">
        <v>0</v>
      </c>
      <c r="AJ39" s="24">
        <v>0</v>
      </c>
      <c r="AK39" s="24">
        <v>7</v>
      </c>
      <c r="AL39" s="24">
        <v>0</v>
      </c>
      <c r="AM39" s="24">
        <v>0</v>
      </c>
      <c r="AN39" s="24">
        <v>0</v>
      </c>
      <c r="AO39" s="24">
        <v>3</v>
      </c>
      <c r="AP39" s="24">
        <v>0</v>
      </c>
      <c r="AQ39" s="24">
        <v>1</v>
      </c>
      <c r="AR39" s="24">
        <v>0</v>
      </c>
      <c r="AS39" s="24">
        <v>1</v>
      </c>
      <c r="AT39" s="24">
        <v>0</v>
      </c>
      <c r="AU39" s="24">
        <v>0</v>
      </c>
      <c r="AV39" s="24">
        <v>0</v>
      </c>
      <c r="AW39" s="24">
        <v>0</v>
      </c>
      <c r="AX39" s="24">
        <v>1</v>
      </c>
      <c r="AY39" s="24">
        <v>0</v>
      </c>
      <c r="AZ39" s="24">
        <v>0</v>
      </c>
      <c r="BA39" s="24">
        <v>0</v>
      </c>
      <c r="BB39" s="24">
        <v>0</v>
      </c>
      <c r="BC39" s="24">
        <v>1</v>
      </c>
      <c r="BD39" s="24">
        <v>1</v>
      </c>
      <c r="BE39" s="24">
        <v>1</v>
      </c>
      <c r="BF39" s="24">
        <v>0</v>
      </c>
      <c r="BG39" s="24">
        <v>1</v>
      </c>
      <c r="BH39" s="24">
        <v>3</v>
      </c>
      <c r="BI39" s="24">
        <v>0</v>
      </c>
      <c r="BJ39" s="24">
        <v>4</v>
      </c>
      <c r="BK39" s="24">
        <v>0</v>
      </c>
      <c r="BL39" s="24">
        <v>0</v>
      </c>
      <c r="BM39" s="24">
        <v>0</v>
      </c>
      <c r="BN39" s="24">
        <v>0</v>
      </c>
      <c r="BO39" s="24">
        <v>0</v>
      </c>
      <c r="BP39" s="24">
        <v>0</v>
      </c>
      <c r="BQ39" s="24">
        <v>0</v>
      </c>
      <c r="BR39" s="24">
        <v>0</v>
      </c>
      <c r="BS39" s="24">
        <v>0</v>
      </c>
      <c r="BT39" s="24">
        <v>0</v>
      </c>
      <c r="BU39" s="24">
        <v>0</v>
      </c>
      <c r="BV39" s="24">
        <v>0</v>
      </c>
      <c r="BW39" s="24">
        <v>0</v>
      </c>
      <c r="BX39" s="24">
        <v>0</v>
      </c>
      <c r="BY39" s="24">
        <v>0</v>
      </c>
      <c r="BZ39" s="24">
        <v>0</v>
      </c>
      <c r="CA39" s="24">
        <v>0</v>
      </c>
      <c r="CB39" s="24">
        <v>1</v>
      </c>
      <c r="CC39" s="24">
        <v>1</v>
      </c>
      <c r="CD39" s="24">
        <v>0</v>
      </c>
      <c r="CE39" s="24">
        <v>0</v>
      </c>
      <c r="CF39" s="24">
        <v>0</v>
      </c>
      <c r="CG39" s="24">
        <v>0</v>
      </c>
      <c r="CH39" s="24">
        <v>2</v>
      </c>
      <c r="CI39" s="24">
        <v>0</v>
      </c>
      <c r="CJ39" s="24">
        <v>3</v>
      </c>
      <c r="CK39" s="24">
        <v>0</v>
      </c>
      <c r="CL39" s="24">
        <v>0</v>
      </c>
      <c r="CM39" s="24">
        <v>0</v>
      </c>
      <c r="CN39" s="24">
        <v>0</v>
      </c>
      <c r="CO39" s="24">
        <v>5</v>
      </c>
      <c r="CP39" s="24">
        <v>8</v>
      </c>
      <c r="CQ39" s="24">
        <v>1</v>
      </c>
      <c r="CR39" s="24">
        <v>0</v>
      </c>
      <c r="CS39" s="24">
        <v>1</v>
      </c>
      <c r="CT39" s="24">
        <v>0</v>
      </c>
      <c r="CU39" s="24">
        <v>0</v>
      </c>
      <c r="CV39" s="24">
        <v>2</v>
      </c>
      <c r="CW39" s="24">
        <v>1</v>
      </c>
      <c r="CX39" s="24">
        <v>2</v>
      </c>
      <c r="CY39" s="24">
        <v>0</v>
      </c>
      <c r="CZ39" s="24">
        <v>0</v>
      </c>
      <c r="DA39" s="24">
        <v>1</v>
      </c>
      <c r="DB39" s="24">
        <v>0</v>
      </c>
      <c r="DC39" s="24">
        <v>0</v>
      </c>
      <c r="DD39" s="24">
        <v>0</v>
      </c>
      <c r="DE39" s="24">
        <v>0</v>
      </c>
      <c r="DF39" s="24">
        <v>0</v>
      </c>
      <c r="DG39" s="24">
        <v>0</v>
      </c>
      <c r="DH39" s="24">
        <v>1</v>
      </c>
      <c r="DI39" s="24">
        <v>0</v>
      </c>
      <c r="DJ39" s="24">
        <v>1</v>
      </c>
      <c r="DK39" s="24">
        <v>27</v>
      </c>
      <c r="DL39" s="24">
        <v>9</v>
      </c>
      <c r="DM39" s="24">
        <v>21</v>
      </c>
      <c r="DN39" s="24">
        <v>0</v>
      </c>
      <c r="DO39" s="24">
        <v>5</v>
      </c>
      <c r="DP39" s="24">
        <v>10</v>
      </c>
      <c r="DQ39" s="24">
        <v>1</v>
      </c>
      <c r="DR39" s="24">
        <v>0</v>
      </c>
      <c r="DS39" s="24">
        <v>4</v>
      </c>
      <c r="DT39" s="24">
        <v>0</v>
      </c>
      <c r="DU39" s="24">
        <v>178</v>
      </c>
      <c r="DV39" s="24">
        <v>65</v>
      </c>
      <c r="DW39" s="24">
        <v>8</v>
      </c>
      <c r="DX39" s="24">
        <v>16</v>
      </c>
      <c r="DY39" s="24">
        <v>41</v>
      </c>
      <c r="DZ39" s="24">
        <v>19</v>
      </c>
      <c r="EA39" s="24">
        <v>89</v>
      </c>
      <c r="EB39" s="24">
        <v>171</v>
      </c>
      <c r="EC39" s="24">
        <v>1</v>
      </c>
      <c r="ED39" s="24">
        <v>0</v>
      </c>
      <c r="EE39" s="24">
        <v>7</v>
      </c>
      <c r="EF39" s="24">
        <v>0</v>
      </c>
      <c r="EG39" s="24">
        <v>0</v>
      </c>
      <c r="EH39" s="24">
        <v>4</v>
      </c>
      <c r="EI39" s="24">
        <v>1</v>
      </c>
      <c r="EJ39" s="24">
        <v>0</v>
      </c>
      <c r="EK39" s="24">
        <v>0</v>
      </c>
      <c r="EL39" s="24">
        <v>2</v>
      </c>
      <c r="EM39" s="24">
        <v>0</v>
      </c>
      <c r="EN39" s="24">
        <v>0</v>
      </c>
      <c r="EO39" s="24">
        <v>29</v>
      </c>
      <c r="EP39" s="24">
        <v>0</v>
      </c>
      <c r="EQ39" s="24">
        <v>14</v>
      </c>
      <c r="ER39" s="24">
        <v>0</v>
      </c>
      <c r="ES39" s="24">
        <v>113</v>
      </c>
      <c r="ET39" s="24">
        <v>0</v>
      </c>
      <c r="EU39" s="24">
        <v>19</v>
      </c>
      <c r="EV39" s="24">
        <v>1</v>
      </c>
      <c r="EW39" s="24">
        <v>0</v>
      </c>
      <c r="EX39" s="24">
        <v>0</v>
      </c>
      <c r="EY39" s="24">
        <v>0</v>
      </c>
      <c r="EZ39" s="24">
        <v>0</v>
      </c>
      <c r="FA39" s="24">
        <v>0</v>
      </c>
      <c r="FB39" s="24">
        <v>0</v>
      </c>
      <c r="FC39" s="24">
        <v>1</v>
      </c>
      <c r="FD39" s="24">
        <v>0</v>
      </c>
      <c r="FE39" s="24">
        <v>1</v>
      </c>
      <c r="FF39" s="24">
        <v>0</v>
      </c>
      <c r="FG39" s="24">
        <v>0</v>
      </c>
      <c r="FH39" s="24">
        <v>0</v>
      </c>
      <c r="FI39" s="24">
        <v>0</v>
      </c>
      <c r="FJ39" s="24">
        <v>0</v>
      </c>
      <c r="FK39" s="24">
        <v>0</v>
      </c>
      <c r="FL39" s="24">
        <v>0</v>
      </c>
      <c r="FM39" s="24">
        <v>0</v>
      </c>
      <c r="FN39" s="24">
        <v>2</v>
      </c>
      <c r="FO39" s="24">
        <v>0</v>
      </c>
      <c r="FP39" s="24">
        <v>0</v>
      </c>
      <c r="FQ39" s="24">
        <v>1</v>
      </c>
      <c r="FR39" s="24">
        <v>0</v>
      </c>
      <c r="FS39" s="24">
        <v>0</v>
      </c>
      <c r="FT39" s="24">
        <v>1</v>
      </c>
      <c r="FU39" s="24">
        <v>1</v>
      </c>
      <c r="FV39" s="24">
        <v>0</v>
      </c>
      <c r="FW39" s="24">
        <v>0</v>
      </c>
      <c r="FX39" s="24">
        <v>0</v>
      </c>
      <c r="FY39" s="24">
        <v>3</v>
      </c>
      <c r="FZ39" s="24">
        <v>0</v>
      </c>
      <c r="GA39" s="24">
        <v>0</v>
      </c>
      <c r="GB39" s="24">
        <v>0</v>
      </c>
      <c r="GC39" s="24">
        <v>0</v>
      </c>
      <c r="GD39" s="24">
        <v>0</v>
      </c>
      <c r="GE39" s="24">
        <v>0</v>
      </c>
      <c r="GF39" s="24">
        <v>0</v>
      </c>
      <c r="GG39" s="24">
        <v>1</v>
      </c>
      <c r="GH39" s="24">
        <v>0</v>
      </c>
      <c r="GI39" s="24">
        <v>1</v>
      </c>
      <c r="GJ39" s="24">
        <v>0</v>
      </c>
      <c r="GK39" s="24">
        <v>0</v>
      </c>
      <c r="GL39" s="24">
        <v>0</v>
      </c>
      <c r="GM39" s="24">
        <v>0</v>
      </c>
      <c r="GN39" s="24">
        <v>0</v>
      </c>
      <c r="GO39" s="24">
        <v>0</v>
      </c>
      <c r="GP39" s="24">
        <v>1</v>
      </c>
      <c r="GQ39" s="24">
        <v>0</v>
      </c>
      <c r="GR39" s="24">
        <v>0</v>
      </c>
      <c r="GS39" s="24">
        <v>0</v>
      </c>
      <c r="GT39" s="24">
        <v>0</v>
      </c>
      <c r="GU39" s="24">
        <v>1</v>
      </c>
      <c r="GV39" s="24">
        <v>0</v>
      </c>
      <c r="GW39" s="24">
        <v>0</v>
      </c>
      <c r="GX39" s="24">
        <v>0</v>
      </c>
      <c r="GY39" s="24">
        <v>0</v>
      </c>
      <c r="GZ39" s="24">
        <v>0</v>
      </c>
      <c r="HA39" s="24">
        <v>5</v>
      </c>
      <c r="HB39" s="24">
        <v>0</v>
      </c>
      <c r="HC39" s="24">
        <v>0</v>
      </c>
      <c r="HD39" s="24">
        <v>2</v>
      </c>
      <c r="HE39" s="24">
        <v>0</v>
      </c>
      <c r="HF39" s="24">
        <v>0</v>
      </c>
      <c r="HG39" s="24">
        <v>0</v>
      </c>
      <c r="HH39" s="24">
        <v>1</v>
      </c>
      <c r="HI39" s="24">
        <v>0</v>
      </c>
      <c r="HJ39" s="24">
        <v>2</v>
      </c>
      <c r="HK39" s="24">
        <v>3</v>
      </c>
      <c r="HL39" s="24">
        <v>1</v>
      </c>
      <c r="HM39" s="24">
        <v>0</v>
      </c>
      <c r="HN39" s="24">
        <v>0</v>
      </c>
      <c r="HO39" s="24">
        <v>0</v>
      </c>
      <c r="HP39" s="24">
        <v>0</v>
      </c>
      <c r="HQ39" s="24">
        <v>0</v>
      </c>
      <c r="HR39" s="24">
        <v>0</v>
      </c>
      <c r="HS39" s="24">
        <v>1</v>
      </c>
      <c r="HT39" s="24">
        <v>1</v>
      </c>
      <c r="HU39" s="24">
        <v>0</v>
      </c>
      <c r="HV39" s="24">
        <v>0</v>
      </c>
      <c r="HW39" s="24">
        <v>1</v>
      </c>
      <c r="HX39" s="24">
        <v>1</v>
      </c>
      <c r="HY39" s="24">
        <v>0</v>
      </c>
      <c r="HZ39" s="24">
        <v>9</v>
      </c>
      <c r="IA39" s="24">
        <v>3</v>
      </c>
      <c r="IB39" s="24">
        <v>18</v>
      </c>
      <c r="IC39" s="24">
        <v>41</v>
      </c>
      <c r="ID39" s="24">
        <v>0</v>
      </c>
      <c r="IE39" s="24">
        <v>0</v>
      </c>
      <c r="IF39" s="24">
        <v>0</v>
      </c>
      <c r="IG39" s="24">
        <v>0</v>
      </c>
      <c r="IH39" s="24">
        <v>1031</v>
      </c>
    </row>
    <row r="40" spans="1:242" x14ac:dyDescent="0.25">
      <c r="A40" s="62" t="s">
        <v>6</v>
      </c>
      <c r="B40" s="2" t="s">
        <v>429</v>
      </c>
      <c r="C40" s="24">
        <v>0</v>
      </c>
      <c r="D40" s="24">
        <v>0</v>
      </c>
      <c r="E40" s="24">
        <v>0</v>
      </c>
      <c r="F40" s="24">
        <v>0</v>
      </c>
      <c r="G40" s="24">
        <v>0</v>
      </c>
      <c r="H40" s="24">
        <v>0</v>
      </c>
      <c r="I40" s="24">
        <v>0</v>
      </c>
      <c r="J40" s="24">
        <v>0</v>
      </c>
      <c r="K40" s="24">
        <v>0</v>
      </c>
      <c r="L40" s="24">
        <v>0</v>
      </c>
      <c r="M40" s="24">
        <v>0</v>
      </c>
      <c r="N40" s="24">
        <v>0</v>
      </c>
      <c r="O40" s="24">
        <v>0</v>
      </c>
      <c r="P40" s="24">
        <v>0</v>
      </c>
      <c r="Q40" s="24">
        <v>0</v>
      </c>
      <c r="R40" s="24">
        <v>0</v>
      </c>
      <c r="S40" s="24">
        <v>0</v>
      </c>
      <c r="T40" s="24">
        <v>0</v>
      </c>
      <c r="U40" s="24">
        <v>0</v>
      </c>
      <c r="V40" s="24">
        <v>0</v>
      </c>
      <c r="W40" s="24">
        <v>0</v>
      </c>
      <c r="X40" s="24">
        <v>0</v>
      </c>
      <c r="Y40" s="24">
        <v>1</v>
      </c>
      <c r="Z40" s="24">
        <v>0</v>
      </c>
      <c r="AA40" s="24">
        <v>0</v>
      </c>
      <c r="AB40" s="24">
        <v>14</v>
      </c>
      <c r="AC40" s="24">
        <v>0</v>
      </c>
      <c r="AD40" s="24">
        <v>1</v>
      </c>
      <c r="AE40" s="24">
        <v>0</v>
      </c>
      <c r="AF40" s="24">
        <v>0</v>
      </c>
      <c r="AG40" s="24">
        <v>1</v>
      </c>
      <c r="AH40" s="24">
        <v>4</v>
      </c>
      <c r="AI40" s="24">
        <v>0</v>
      </c>
      <c r="AJ40" s="24">
        <v>0</v>
      </c>
      <c r="AK40" s="24">
        <v>7</v>
      </c>
      <c r="AL40" s="24">
        <v>2</v>
      </c>
      <c r="AM40" s="24">
        <v>1</v>
      </c>
      <c r="AN40" s="24">
        <v>0</v>
      </c>
      <c r="AO40" s="24">
        <v>1</v>
      </c>
      <c r="AP40" s="24">
        <v>0</v>
      </c>
      <c r="AQ40" s="24">
        <v>6</v>
      </c>
      <c r="AR40" s="24">
        <v>0</v>
      </c>
      <c r="AS40" s="24">
        <v>0</v>
      </c>
      <c r="AT40" s="24">
        <v>0</v>
      </c>
      <c r="AU40" s="24">
        <v>0</v>
      </c>
      <c r="AV40" s="24">
        <v>0</v>
      </c>
      <c r="AW40" s="24">
        <v>0</v>
      </c>
      <c r="AX40" s="24">
        <v>0</v>
      </c>
      <c r="AY40" s="24">
        <v>0</v>
      </c>
      <c r="AZ40" s="24">
        <v>0</v>
      </c>
      <c r="BA40" s="24">
        <v>0</v>
      </c>
      <c r="BB40" s="24">
        <v>0</v>
      </c>
      <c r="BC40" s="24">
        <v>0</v>
      </c>
      <c r="BD40" s="24">
        <v>1</v>
      </c>
      <c r="BE40" s="24">
        <v>0</v>
      </c>
      <c r="BF40" s="24">
        <v>0</v>
      </c>
      <c r="BG40" s="24">
        <v>0</v>
      </c>
      <c r="BH40" s="24">
        <v>0</v>
      </c>
      <c r="BI40" s="24">
        <v>0</v>
      </c>
      <c r="BJ40" s="24">
        <v>0</v>
      </c>
      <c r="BK40" s="24">
        <v>0</v>
      </c>
      <c r="BL40" s="24">
        <v>0</v>
      </c>
      <c r="BM40" s="24">
        <v>0</v>
      </c>
      <c r="BN40" s="24">
        <v>0</v>
      </c>
      <c r="BO40" s="24">
        <v>0</v>
      </c>
      <c r="BP40" s="24">
        <v>0</v>
      </c>
      <c r="BQ40" s="24">
        <v>0</v>
      </c>
      <c r="BR40" s="24">
        <v>0</v>
      </c>
      <c r="BS40" s="24">
        <v>0</v>
      </c>
      <c r="BT40" s="24">
        <v>0</v>
      </c>
      <c r="BU40" s="24">
        <v>0</v>
      </c>
      <c r="BV40" s="24">
        <v>0</v>
      </c>
      <c r="BW40" s="24">
        <v>0</v>
      </c>
      <c r="BX40" s="24">
        <v>0</v>
      </c>
      <c r="BY40" s="24">
        <v>0</v>
      </c>
      <c r="BZ40" s="24">
        <v>0</v>
      </c>
      <c r="CA40" s="24">
        <v>0</v>
      </c>
      <c r="CB40" s="24">
        <v>0</v>
      </c>
      <c r="CC40" s="24">
        <v>0</v>
      </c>
      <c r="CD40" s="24">
        <v>0</v>
      </c>
      <c r="CE40" s="24">
        <v>0</v>
      </c>
      <c r="CF40" s="24">
        <v>0</v>
      </c>
      <c r="CG40" s="24">
        <v>0</v>
      </c>
      <c r="CH40" s="24">
        <v>0</v>
      </c>
      <c r="CI40" s="24">
        <v>0</v>
      </c>
      <c r="CJ40" s="24">
        <v>1</v>
      </c>
      <c r="CK40" s="24">
        <v>0</v>
      </c>
      <c r="CL40" s="24">
        <v>0</v>
      </c>
      <c r="CM40" s="24">
        <v>0</v>
      </c>
      <c r="CN40" s="24">
        <v>0</v>
      </c>
      <c r="CO40" s="24">
        <v>2</v>
      </c>
      <c r="CP40" s="24">
        <v>5</v>
      </c>
      <c r="CQ40" s="24">
        <v>0</v>
      </c>
      <c r="CR40" s="24">
        <v>0</v>
      </c>
      <c r="CS40" s="24">
        <v>1</v>
      </c>
      <c r="CT40" s="24">
        <v>0</v>
      </c>
      <c r="CU40" s="24">
        <v>0</v>
      </c>
      <c r="CV40" s="24">
        <v>0</v>
      </c>
      <c r="CW40" s="24">
        <v>0</v>
      </c>
      <c r="CX40" s="24">
        <v>23</v>
      </c>
      <c r="CY40" s="24">
        <v>0</v>
      </c>
      <c r="CZ40" s="24">
        <v>0</v>
      </c>
      <c r="DA40" s="24">
        <v>0</v>
      </c>
      <c r="DB40" s="24">
        <v>0</v>
      </c>
      <c r="DC40" s="24">
        <v>0</v>
      </c>
      <c r="DD40" s="24">
        <v>0</v>
      </c>
      <c r="DE40" s="24">
        <v>2</v>
      </c>
      <c r="DF40" s="24">
        <v>0</v>
      </c>
      <c r="DG40" s="24">
        <v>0</v>
      </c>
      <c r="DH40" s="24">
        <v>0</v>
      </c>
      <c r="DI40" s="24">
        <v>0</v>
      </c>
      <c r="DJ40" s="24">
        <v>1</v>
      </c>
      <c r="DK40" s="24">
        <v>2</v>
      </c>
      <c r="DL40" s="24">
        <v>4</v>
      </c>
      <c r="DM40" s="24">
        <v>9</v>
      </c>
      <c r="DN40" s="24">
        <v>3</v>
      </c>
      <c r="DO40" s="24">
        <v>0</v>
      </c>
      <c r="DP40" s="24">
        <v>7</v>
      </c>
      <c r="DQ40" s="24">
        <v>4</v>
      </c>
      <c r="DR40" s="24">
        <v>3</v>
      </c>
      <c r="DS40" s="24">
        <v>4</v>
      </c>
      <c r="DT40" s="24">
        <v>1</v>
      </c>
      <c r="DU40" s="24">
        <v>162</v>
      </c>
      <c r="DV40" s="24">
        <v>25</v>
      </c>
      <c r="DW40" s="24">
        <v>4</v>
      </c>
      <c r="DX40" s="24">
        <v>13</v>
      </c>
      <c r="DY40" s="24">
        <v>30</v>
      </c>
      <c r="DZ40" s="24">
        <v>14</v>
      </c>
      <c r="EA40" s="24">
        <v>74</v>
      </c>
      <c r="EB40" s="24">
        <v>86</v>
      </c>
      <c r="EC40" s="24">
        <v>2</v>
      </c>
      <c r="ED40" s="24">
        <v>0</v>
      </c>
      <c r="EE40" s="24">
        <v>1</v>
      </c>
      <c r="EF40" s="24">
        <v>0</v>
      </c>
      <c r="EG40" s="24">
        <v>0</v>
      </c>
      <c r="EH40" s="24">
        <v>13</v>
      </c>
      <c r="EI40" s="24">
        <v>1</v>
      </c>
      <c r="EJ40" s="24">
        <v>2</v>
      </c>
      <c r="EK40" s="24">
        <v>0</v>
      </c>
      <c r="EL40" s="24">
        <v>2</v>
      </c>
      <c r="EM40" s="24">
        <v>0</v>
      </c>
      <c r="EN40" s="24">
        <v>0</v>
      </c>
      <c r="EO40" s="24">
        <v>21</v>
      </c>
      <c r="EP40" s="24">
        <v>0</v>
      </c>
      <c r="EQ40" s="24">
        <v>2</v>
      </c>
      <c r="ER40" s="24">
        <v>0</v>
      </c>
      <c r="ES40" s="24">
        <v>128</v>
      </c>
      <c r="ET40" s="24">
        <v>0</v>
      </c>
      <c r="EU40" s="24">
        <v>17</v>
      </c>
      <c r="EV40" s="24">
        <v>1</v>
      </c>
      <c r="EW40" s="24">
        <v>0</v>
      </c>
      <c r="EX40" s="24">
        <v>1</v>
      </c>
      <c r="EY40" s="24">
        <v>0</v>
      </c>
      <c r="EZ40" s="24">
        <v>0</v>
      </c>
      <c r="FA40" s="24">
        <v>0</v>
      </c>
      <c r="FB40" s="24">
        <v>0</v>
      </c>
      <c r="FC40" s="24">
        <v>0</v>
      </c>
      <c r="FD40" s="24">
        <v>0</v>
      </c>
      <c r="FE40" s="24">
        <v>1</v>
      </c>
      <c r="FF40" s="24">
        <v>0</v>
      </c>
      <c r="FG40" s="24">
        <v>0</v>
      </c>
      <c r="FH40" s="24">
        <v>2</v>
      </c>
      <c r="FI40" s="24">
        <v>0</v>
      </c>
      <c r="FJ40" s="24">
        <v>1</v>
      </c>
      <c r="FK40" s="24">
        <v>0</v>
      </c>
      <c r="FL40" s="24">
        <v>3</v>
      </c>
      <c r="FM40" s="24">
        <v>0</v>
      </c>
      <c r="FN40" s="24">
        <v>0</v>
      </c>
      <c r="FO40" s="24">
        <v>0</v>
      </c>
      <c r="FP40" s="24">
        <v>0</v>
      </c>
      <c r="FQ40" s="24">
        <v>0</v>
      </c>
      <c r="FR40" s="24">
        <v>1</v>
      </c>
      <c r="FS40" s="24">
        <v>0</v>
      </c>
      <c r="FT40" s="24">
        <v>0</v>
      </c>
      <c r="FU40" s="24">
        <v>1</v>
      </c>
      <c r="FV40" s="24">
        <v>0</v>
      </c>
      <c r="FW40" s="24">
        <v>0</v>
      </c>
      <c r="FX40" s="24">
        <v>0</v>
      </c>
      <c r="FY40" s="24">
        <v>0</v>
      </c>
      <c r="FZ40" s="24">
        <v>0</v>
      </c>
      <c r="GA40" s="24">
        <v>0</v>
      </c>
      <c r="GB40" s="24">
        <v>0</v>
      </c>
      <c r="GC40" s="24">
        <v>0</v>
      </c>
      <c r="GD40" s="24">
        <v>0</v>
      </c>
      <c r="GE40" s="24">
        <v>0</v>
      </c>
      <c r="GF40" s="24">
        <v>0</v>
      </c>
      <c r="GG40" s="24">
        <v>1</v>
      </c>
      <c r="GH40" s="24">
        <v>0</v>
      </c>
      <c r="GI40" s="24">
        <v>0</v>
      </c>
      <c r="GJ40" s="24">
        <v>0</v>
      </c>
      <c r="GK40" s="24">
        <v>0</v>
      </c>
      <c r="GL40" s="24">
        <v>0</v>
      </c>
      <c r="GM40" s="24">
        <v>0</v>
      </c>
      <c r="GN40" s="24">
        <v>0</v>
      </c>
      <c r="GO40" s="24">
        <v>0</v>
      </c>
      <c r="GP40" s="24">
        <v>0</v>
      </c>
      <c r="GQ40" s="24">
        <v>0</v>
      </c>
      <c r="GR40" s="24">
        <v>0</v>
      </c>
      <c r="GS40" s="24">
        <v>0</v>
      </c>
      <c r="GT40" s="24">
        <v>0</v>
      </c>
      <c r="GU40" s="24">
        <v>1</v>
      </c>
      <c r="GV40" s="24">
        <v>0</v>
      </c>
      <c r="GW40" s="24">
        <v>0</v>
      </c>
      <c r="GX40" s="24">
        <v>0</v>
      </c>
      <c r="GY40" s="24">
        <v>0</v>
      </c>
      <c r="GZ40" s="24">
        <v>0</v>
      </c>
      <c r="HA40" s="24">
        <v>3</v>
      </c>
      <c r="HB40" s="24">
        <v>0</v>
      </c>
      <c r="HC40" s="24">
        <v>0</v>
      </c>
      <c r="HD40" s="24">
        <v>3</v>
      </c>
      <c r="HE40" s="24">
        <v>0</v>
      </c>
      <c r="HF40" s="24">
        <v>0</v>
      </c>
      <c r="HG40" s="24">
        <v>0</v>
      </c>
      <c r="HH40" s="24">
        <v>1</v>
      </c>
      <c r="HI40" s="24">
        <v>0</v>
      </c>
      <c r="HJ40" s="24">
        <v>2</v>
      </c>
      <c r="HK40" s="24">
        <v>1</v>
      </c>
      <c r="HL40" s="24">
        <v>0</v>
      </c>
      <c r="HM40" s="24">
        <v>0</v>
      </c>
      <c r="HN40" s="24">
        <v>0</v>
      </c>
      <c r="HO40" s="24">
        <v>0</v>
      </c>
      <c r="HP40" s="24">
        <v>0</v>
      </c>
      <c r="HQ40" s="24">
        <v>0</v>
      </c>
      <c r="HR40" s="24">
        <v>1</v>
      </c>
      <c r="HS40" s="24">
        <v>5</v>
      </c>
      <c r="HT40" s="24">
        <v>0</v>
      </c>
      <c r="HU40" s="24">
        <v>3</v>
      </c>
      <c r="HV40" s="24">
        <v>3</v>
      </c>
      <c r="HW40" s="24">
        <v>1</v>
      </c>
      <c r="HX40" s="24">
        <v>0</v>
      </c>
      <c r="HY40" s="24">
        <v>1</v>
      </c>
      <c r="HZ40" s="24">
        <v>6</v>
      </c>
      <c r="IA40" s="24">
        <v>6</v>
      </c>
      <c r="IB40" s="24">
        <v>8</v>
      </c>
      <c r="IC40" s="24">
        <v>23</v>
      </c>
      <c r="ID40" s="24">
        <v>0</v>
      </c>
      <c r="IE40" s="24">
        <v>0</v>
      </c>
      <c r="IF40" s="24">
        <v>0</v>
      </c>
      <c r="IG40" s="24">
        <v>0</v>
      </c>
      <c r="IH40" s="24">
        <v>788</v>
      </c>
    </row>
    <row r="41" spans="1:242" x14ac:dyDescent="0.25">
      <c r="A41" s="62" t="s">
        <v>29</v>
      </c>
      <c r="B41" s="2" t="s">
        <v>430</v>
      </c>
      <c r="C41" s="24">
        <v>0</v>
      </c>
      <c r="D41" s="24">
        <v>0</v>
      </c>
      <c r="E41" s="24">
        <v>0</v>
      </c>
      <c r="F41" s="24">
        <v>0</v>
      </c>
      <c r="G41" s="24">
        <v>0</v>
      </c>
      <c r="H41" s="24">
        <v>0</v>
      </c>
      <c r="I41" s="24">
        <v>0</v>
      </c>
      <c r="J41" s="24">
        <v>0</v>
      </c>
      <c r="K41" s="24">
        <v>0</v>
      </c>
      <c r="L41" s="24">
        <v>0</v>
      </c>
      <c r="M41" s="24">
        <v>0</v>
      </c>
      <c r="N41" s="24">
        <v>0</v>
      </c>
      <c r="O41" s="24">
        <v>0</v>
      </c>
      <c r="P41" s="24">
        <v>0</v>
      </c>
      <c r="Q41" s="24">
        <v>0</v>
      </c>
      <c r="R41" s="24">
        <v>0</v>
      </c>
      <c r="S41" s="24">
        <v>0</v>
      </c>
      <c r="T41" s="24">
        <v>0</v>
      </c>
      <c r="U41" s="24">
        <v>0</v>
      </c>
      <c r="V41" s="24">
        <v>0</v>
      </c>
      <c r="W41" s="24">
        <v>0</v>
      </c>
      <c r="X41" s="24">
        <v>0</v>
      </c>
      <c r="Y41" s="24">
        <v>0</v>
      </c>
      <c r="Z41" s="24">
        <v>0</v>
      </c>
      <c r="AA41" s="24">
        <v>0</v>
      </c>
      <c r="AB41" s="24">
        <v>2</v>
      </c>
      <c r="AC41" s="24">
        <v>0</v>
      </c>
      <c r="AD41" s="24">
        <v>2</v>
      </c>
      <c r="AE41" s="24">
        <v>0</v>
      </c>
      <c r="AF41" s="24">
        <v>0</v>
      </c>
      <c r="AG41" s="24">
        <v>1</v>
      </c>
      <c r="AH41" s="24">
        <v>2</v>
      </c>
      <c r="AI41" s="24">
        <v>0</v>
      </c>
      <c r="AJ41" s="24">
        <v>0</v>
      </c>
      <c r="AK41" s="24">
        <v>3</v>
      </c>
      <c r="AL41" s="24">
        <v>0</v>
      </c>
      <c r="AM41" s="24">
        <v>0</v>
      </c>
      <c r="AN41" s="24">
        <v>0</v>
      </c>
      <c r="AO41" s="24">
        <v>0</v>
      </c>
      <c r="AP41" s="24">
        <v>0</v>
      </c>
      <c r="AQ41" s="24">
        <v>0</v>
      </c>
      <c r="AR41" s="24">
        <v>1</v>
      </c>
      <c r="AS41" s="24">
        <v>0</v>
      </c>
      <c r="AT41" s="24">
        <v>0</v>
      </c>
      <c r="AU41" s="24">
        <v>0</v>
      </c>
      <c r="AV41" s="24">
        <v>0</v>
      </c>
      <c r="AW41" s="24">
        <v>0</v>
      </c>
      <c r="AX41" s="24">
        <v>0</v>
      </c>
      <c r="AY41" s="24">
        <v>0</v>
      </c>
      <c r="AZ41" s="24">
        <v>0</v>
      </c>
      <c r="BA41" s="24">
        <v>0</v>
      </c>
      <c r="BB41" s="24">
        <v>1</v>
      </c>
      <c r="BC41" s="24">
        <v>0</v>
      </c>
      <c r="BD41" s="24">
        <v>3</v>
      </c>
      <c r="BE41" s="24">
        <v>0</v>
      </c>
      <c r="BF41" s="24">
        <v>0</v>
      </c>
      <c r="BG41" s="24">
        <v>0</v>
      </c>
      <c r="BH41" s="24">
        <v>1</v>
      </c>
      <c r="BI41" s="24">
        <v>0</v>
      </c>
      <c r="BJ41" s="24">
        <v>1</v>
      </c>
      <c r="BK41" s="24">
        <v>0</v>
      </c>
      <c r="BL41" s="24">
        <v>0</v>
      </c>
      <c r="BM41" s="24">
        <v>0</v>
      </c>
      <c r="BN41" s="24">
        <v>0</v>
      </c>
      <c r="BO41" s="24">
        <v>0</v>
      </c>
      <c r="BP41" s="24">
        <v>0</v>
      </c>
      <c r="BQ41" s="24">
        <v>0</v>
      </c>
      <c r="BR41" s="24">
        <v>0</v>
      </c>
      <c r="BS41" s="24">
        <v>0</v>
      </c>
      <c r="BT41" s="24">
        <v>0</v>
      </c>
      <c r="BU41" s="24">
        <v>0</v>
      </c>
      <c r="BV41" s="24">
        <v>0</v>
      </c>
      <c r="BW41" s="24">
        <v>0</v>
      </c>
      <c r="BX41" s="24">
        <v>0</v>
      </c>
      <c r="BY41" s="24">
        <v>0</v>
      </c>
      <c r="BZ41" s="24">
        <v>0</v>
      </c>
      <c r="CA41" s="24">
        <v>0</v>
      </c>
      <c r="CB41" s="24">
        <v>0</v>
      </c>
      <c r="CC41" s="24">
        <v>0</v>
      </c>
      <c r="CD41" s="24">
        <v>0</v>
      </c>
      <c r="CE41" s="24">
        <v>0</v>
      </c>
      <c r="CF41" s="24">
        <v>0</v>
      </c>
      <c r="CG41" s="24">
        <v>0</v>
      </c>
      <c r="CH41" s="24">
        <v>2</v>
      </c>
      <c r="CI41" s="24">
        <v>0</v>
      </c>
      <c r="CJ41" s="24">
        <v>8</v>
      </c>
      <c r="CK41" s="24">
        <v>0</v>
      </c>
      <c r="CL41" s="24">
        <v>0</v>
      </c>
      <c r="CM41" s="24">
        <v>0</v>
      </c>
      <c r="CN41" s="24">
        <v>0</v>
      </c>
      <c r="CO41" s="24">
        <v>0</v>
      </c>
      <c r="CP41" s="24">
        <v>2</v>
      </c>
      <c r="CQ41" s="24">
        <v>0</v>
      </c>
      <c r="CR41" s="24">
        <v>0</v>
      </c>
      <c r="CS41" s="24">
        <v>1</v>
      </c>
      <c r="CT41" s="24">
        <v>0</v>
      </c>
      <c r="CU41" s="24">
        <v>0</v>
      </c>
      <c r="CV41" s="24">
        <v>0</v>
      </c>
      <c r="CW41" s="24">
        <v>0</v>
      </c>
      <c r="CX41" s="24">
        <v>0</v>
      </c>
      <c r="CY41" s="24">
        <v>0</v>
      </c>
      <c r="CZ41" s="24">
        <v>2</v>
      </c>
      <c r="DA41" s="24">
        <v>0</v>
      </c>
      <c r="DB41" s="24">
        <v>0</v>
      </c>
      <c r="DC41" s="24">
        <v>1</v>
      </c>
      <c r="DD41" s="24">
        <v>0</v>
      </c>
      <c r="DE41" s="24">
        <v>0</v>
      </c>
      <c r="DF41" s="24">
        <v>0</v>
      </c>
      <c r="DG41" s="24">
        <v>0</v>
      </c>
      <c r="DH41" s="24">
        <v>0</v>
      </c>
      <c r="DI41" s="24">
        <v>0</v>
      </c>
      <c r="DJ41" s="24">
        <v>0</v>
      </c>
      <c r="DK41" s="24">
        <v>13</v>
      </c>
      <c r="DL41" s="24">
        <v>3</v>
      </c>
      <c r="DM41" s="24">
        <v>5</v>
      </c>
      <c r="DN41" s="24">
        <v>2</v>
      </c>
      <c r="DO41" s="24">
        <v>1</v>
      </c>
      <c r="DP41" s="24">
        <v>2</v>
      </c>
      <c r="DQ41" s="24">
        <v>1</v>
      </c>
      <c r="DR41" s="24">
        <v>2</v>
      </c>
      <c r="DS41" s="24">
        <v>2</v>
      </c>
      <c r="DT41" s="24">
        <v>0</v>
      </c>
      <c r="DU41" s="24">
        <v>84</v>
      </c>
      <c r="DV41" s="24">
        <v>45</v>
      </c>
      <c r="DW41" s="24">
        <v>2</v>
      </c>
      <c r="DX41" s="24">
        <v>6</v>
      </c>
      <c r="DY41" s="24">
        <v>8</v>
      </c>
      <c r="DZ41" s="24">
        <v>7</v>
      </c>
      <c r="EA41" s="24">
        <v>41</v>
      </c>
      <c r="EB41" s="24">
        <v>24</v>
      </c>
      <c r="EC41" s="24">
        <v>1</v>
      </c>
      <c r="ED41" s="24">
        <v>0</v>
      </c>
      <c r="EE41" s="24">
        <v>1</v>
      </c>
      <c r="EF41" s="24">
        <v>0</v>
      </c>
      <c r="EG41" s="24">
        <v>0</v>
      </c>
      <c r="EH41" s="24">
        <v>4</v>
      </c>
      <c r="EI41" s="24">
        <v>2</v>
      </c>
      <c r="EJ41" s="24">
        <v>0</v>
      </c>
      <c r="EK41" s="24">
        <v>0</v>
      </c>
      <c r="EL41" s="24">
        <v>0</v>
      </c>
      <c r="EM41" s="24">
        <v>0</v>
      </c>
      <c r="EN41" s="24">
        <v>1</v>
      </c>
      <c r="EO41" s="24">
        <v>11</v>
      </c>
      <c r="EP41" s="24">
        <v>0</v>
      </c>
      <c r="EQ41" s="24">
        <v>0</v>
      </c>
      <c r="ER41" s="24">
        <v>0</v>
      </c>
      <c r="ES41" s="24">
        <v>60</v>
      </c>
      <c r="ET41" s="24">
        <v>0</v>
      </c>
      <c r="EU41" s="24">
        <v>25</v>
      </c>
      <c r="EV41" s="24">
        <v>0</v>
      </c>
      <c r="EW41" s="24">
        <v>0</v>
      </c>
      <c r="EX41" s="24">
        <v>0</v>
      </c>
      <c r="EY41" s="24">
        <v>0</v>
      </c>
      <c r="EZ41" s="24">
        <v>0</v>
      </c>
      <c r="FA41" s="24">
        <v>0</v>
      </c>
      <c r="FB41" s="24">
        <v>0</v>
      </c>
      <c r="FC41" s="24">
        <v>2</v>
      </c>
      <c r="FD41" s="24">
        <v>0</v>
      </c>
      <c r="FE41" s="24">
        <v>1</v>
      </c>
      <c r="FF41" s="24">
        <v>0</v>
      </c>
      <c r="FG41" s="24">
        <v>0</v>
      </c>
      <c r="FH41" s="24">
        <v>0</v>
      </c>
      <c r="FI41" s="24">
        <v>0</v>
      </c>
      <c r="FJ41" s="24">
        <v>0</v>
      </c>
      <c r="FK41" s="24">
        <v>0</v>
      </c>
      <c r="FL41" s="24">
        <v>0</v>
      </c>
      <c r="FM41" s="24">
        <v>0</v>
      </c>
      <c r="FN41" s="24">
        <v>1</v>
      </c>
      <c r="FO41" s="24">
        <v>0</v>
      </c>
      <c r="FP41" s="24">
        <v>0</v>
      </c>
      <c r="FQ41" s="24">
        <v>0</v>
      </c>
      <c r="FR41" s="24">
        <v>0</v>
      </c>
      <c r="FS41" s="24">
        <v>0</v>
      </c>
      <c r="FT41" s="24">
        <v>0</v>
      </c>
      <c r="FU41" s="24">
        <v>0</v>
      </c>
      <c r="FV41" s="24">
        <v>1</v>
      </c>
      <c r="FW41" s="24">
        <v>1</v>
      </c>
      <c r="FX41" s="24">
        <v>2</v>
      </c>
      <c r="FY41" s="24">
        <v>0</v>
      </c>
      <c r="FZ41" s="24">
        <v>0</v>
      </c>
      <c r="GA41" s="24">
        <v>1</v>
      </c>
      <c r="GB41" s="24">
        <v>1</v>
      </c>
      <c r="GC41" s="24">
        <v>0</v>
      </c>
      <c r="GD41" s="24">
        <v>0</v>
      </c>
      <c r="GE41" s="24">
        <v>0</v>
      </c>
      <c r="GF41" s="24">
        <v>1</v>
      </c>
      <c r="GG41" s="24">
        <v>1</v>
      </c>
      <c r="GH41" s="24">
        <v>0</v>
      </c>
      <c r="GI41" s="24">
        <v>0</v>
      </c>
      <c r="GJ41" s="24">
        <v>0</v>
      </c>
      <c r="GK41" s="24">
        <v>0</v>
      </c>
      <c r="GL41" s="24">
        <v>0</v>
      </c>
      <c r="GM41" s="24">
        <v>0</v>
      </c>
      <c r="GN41" s="24">
        <v>0</v>
      </c>
      <c r="GO41" s="24">
        <v>0</v>
      </c>
      <c r="GP41" s="24">
        <v>0</v>
      </c>
      <c r="GQ41" s="24">
        <v>1</v>
      </c>
      <c r="GR41" s="24">
        <v>0</v>
      </c>
      <c r="GS41" s="24">
        <v>0</v>
      </c>
      <c r="GT41" s="24">
        <v>0</v>
      </c>
      <c r="GU41" s="24">
        <v>0</v>
      </c>
      <c r="GV41" s="24">
        <v>0</v>
      </c>
      <c r="GW41" s="24">
        <v>0</v>
      </c>
      <c r="GX41" s="24">
        <v>0</v>
      </c>
      <c r="GY41" s="24">
        <v>2</v>
      </c>
      <c r="GZ41" s="24">
        <v>0</v>
      </c>
      <c r="HA41" s="24">
        <v>4</v>
      </c>
      <c r="HB41" s="24">
        <v>0</v>
      </c>
      <c r="HC41" s="24">
        <v>0</v>
      </c>
      <c r="HD41" s="24">
        <v>2</v>
      </c>
      <c r="HE41" s="24">
        <v>0</v>
      </c>
      <c r="HF41" s="24">
        <v>3</v>
      </c>
      <c r="HG41" s="24">
        <v>0</v>
      </c>
      <c r="HH41" s="24">
        <v>1</v>
      </c>
      <c r="HI41" s="24">
        <v>0</v>
      </c>
      <c r="HJ41" s="24">
        <v>2</v>
      </c>
      <c r="HK41" s="24">
        <v>7</v>
      </c>
      <c r="HL41" s="24">
        <v>0</v>
      </c>
      <c r="HM41" s="24">
        <v>0</v>
      </c>
      <c r="HN41" s="24">
        <v>0</v>
      </c>
      <c r="HO41" s="24">
        <v>0</v>
      </c>
      <c r="HP41" s="24">
        <v>0</v>
      </c>
      <c r="HQ41" s="24">
        <v>0</v>
      </c>
      <c r="HR41" s="24">
        <v>1</v>
      </c>
      <c r="HS41" s="24">
        <v>0</v>
      </c>
      <c r="HT41" s="24">
        <v>0</v>
      </c>
      <c r="HU41" s="24">
        <v>2</v>
      </c>
      <c r="HV41" s="24">
        <v>1</v>
      </c>
      <c r="HW41" s="24">
        <v>1</v>
      </c>
      <c r="HX41" s="24">
        <v>0</v>
      </c>
      <c r="HY41" s="24">
        <v>2</v>
      </c>
      <c r="HZ41" s="24">
        <v>15</v>
      </c>
      <c r="IA41" s="24">
        <v>1</v>
      </c>
      <c r="IB41" s="24">
        <v>4</v>
      </c>
      <c r="IC41" s="24">
        <v>13</v>
      </c>
      <c r="ID41" s="24">
        <v>0</v>
      </c>
      <c r="IE41" s="24">
        <v>0</v>
      </c>
      <c r="IF41" s="24">
        <v>0</v>
      </c>
      <c r="IG41" s="24">
        <v>0</v>
      </c>
      <c r="IH41" s="24">
        <v>460</v>
      </c>
    </row>
    <row r="42" spans="1:242" x14ac:dyDescent="0.25">
      <c r="A42" s="3"/>
      <c r="B42" s="3" t="s">
        <v>431</v>
      </c>
      <c r="C42" s="25">
        <v>6</v>
      </c>
      <c r="D42" s="25">
        <v>20</v>
      </c>
      <c r="E42" s="25">
        <v>1</v>
      </c>
      <c r="F42" s="25">
        <v>41</v>
      </c>
      <c r="G42" s="25">
        <v>2</v>
      </c>
      <c r="H42" s="25">
        <v>745</v>
      </c>
      <c r="I42" s="25">
        <v>2</v>
      </c>
      <c r="J42" s="25">
        <v>206</v>
      </c>
      <c r="K42" s="25">
        <v>2</v>
      </c>
      <c r="L42" s="25">
        <v>2</v>
      </c>
      <c r="M42" s="25">
        <v>6</v>
      </c>
      <c r="N42" s="25">
        <v>5</v>
      </c>
      <c r="O42" s="25">
        <v>7</v>
      </c>
      <c r="P42" s="25">
        <v>3</v>
      </c>
      <c r="Q42" s="25">
        <v>18</v>
      </c>
      <c r="R42" s="25">
        <v>5</v>
      </c>
      <c r="S42" s="25">
        <v>117</v>
      </c>
      <c r="T42" s="25">
        <v>65</v>
      </c>
      <c r="U42" s="25">
        <v>571</v>
      </c>
      <c r="V42" s="25">
        <v>522</v>
      </c>
      <c r="W42" s="25">
        <v>104</v>
      </c>
      <c r="X42" s="25">
        <v>783</v>
      </c>
      <c r="Y42" s="25">
        <v>686</v>
      </c>
      <c r="Z42" s="25">
        <v>174</v>
      </c>
      <c r="AA42" s="25">
        <v>93</v>
      </c>
      <c r="AB42" s="25">
        <v>7067</v>
      </c>
      <c r="AC42" s="25">
        <v>137</v>
      </c>
      <c r="AD42" s="25">
        <v>698</v>
      </c>
      <c r="AE42" s="25">
        <v>83</v>
      </c>
      <c r="AF42" s="25">
        <v>1112</v>
      </c>
      <c r="AG42" s="25">
        <v>1827</v>
      </c>
      <c r="AH42" s="25">
        <v>9488</v>
      </c>
      <c r="AI42" s="25">
        <v>155</v>
      </c>
      <c r="AJ42" s="25">
        <v>117</v>
      </c>
      <c r="AK42" s="25">
        <v>3842</v>
      </c>
      <c r="AL42" s="25">
        <v>1833</v>
      </c>
      <c r="AM42" s="25">
        <v>267</v>
      </c>
      <c r="AN42" s="25">
        <v>141</v>
      </c>
      <c r="AO42" s="25">
        <v>3716</v>
      </c>
      <c r="AP42" s="25">
        <v>142</v>
      </c>
      <c r="AQ42" s="25">
        <v>902</v>
      </c>
      <c r="AR42" s="25">
        <v>421</v>
      </c>
      <c r="AS42" s="25">
        <v>3010</v>
      </c>
      <c r="AT42" s="25">
        <v>9</v>
      </c>
      <c r="AU42" s="25">
        <v>41</v>
      </c>
      <c r="AV42" s="25">
        <v>103</v>
      </c>
      <c r="AW42" s="25">
        <v>323</v>
      </c>
      <c r="AX42" s="25">
        <v>1131</v>
      </c>
      <c r="AY42" s="25">
        <v>20</v>
      </c>
      <c r="AZ42" s="25">
        <v>355</v>
      </c>
      <c r="BA42" s="25">
        <v>313</v>
      </c>
      <c r="BB42" s="25">
        <v>1320</v>
      </c>
      <c r="BC42" s="25">
        <v>984</v>
      </c>
      <c r="BD42" s="25">
        <v>1741</v>
      </c>
      <c r="BE42" s="25">
        <v>520</v>
      </c>
      <c r="BF42" s="25">
        <v>128</v>
      </c>
      <c r="BG42" s="25">
        <v>168</v>
      </c>
      <c r="BH42" s="25">
        <v>4696</v>
      </c>
      <c r="BI42" s="25">
        <v>1</v>
      </c>
      <c r="BJ42" s="25">
        <v>2973</v>
      </c>
      <c r="BK42" s="25">
        <v>43</v>
      </c>
      <c r="BL42" s="25">
        <v>14</v>
      </c>
      <c r="BM42" s="25">
        <v>22</v>
      </c>
      <c r="BN42" s="25">
        <v>30</v>
      </c>
      <c r="BO42" s="25">
        <v>30</v>
      </c>
      <c r="BP42" s="25">
        <v>18</v>
      </c>
      <c r="BQ42" s="25">
        <v>120</v>
      </c>
      <c r="BR42" s="25">
        <v>132</v>
      </c>
      <c r="BS42" s="25">
        <v>14</v>
      </c>
      <c r="BT42" s="25">
        <v>44</v>
      </c>
      <c r="BU42" s="25">
        <v>92</v>
      </c>
      <c r="BV42" s="25">
        <v>116</v>
      </c>
      <c r="BW42" s="25">
        <v>71</v>
      </c>
      <c r="BX42" s="25">
        <v>513</v>
      </c>
      <c r="BY42" s="25">
        <v>746</v>
      </c>
      <c r="BZ42" s="25">
        <v>18</v>
      </c>
      <c r="CA42" s="25">
        <v>184</v>
      </c>
      <c r="CB42" s="25">
        <v>572</v>
      </c>
      <c r="CC42" s="25">
        <v>47</v>
      </c>
      <c r="CD42" s="25">
        <v>2</v>
      </c>
      <c r="CE42" s="25">
        <v>7</v>
      </c>
      <c r="CF42" s="25">
        <v>6</v>
      </c>
      <c r="CG42" s="25">
        <v>130</v>
      </c>
      <c r="CH42" s="25">
        <v>4762</v>
      </c>
      <c r="CI42" s="25">
        <v>355</v>
      </c>
      <c r="CJ42" s="25">
        <v>1190</v>
      </c>
      <c r="CK42" s="25">
        <v>45</v>
      </c>
      <c r="CL42" s="25">
        <v>99</v>
      </c>
      <c r="CM42" s="25">
        <v>124</v>
      </c>
      <c r="CN42" s="25">
        <v>400</v>
      </c>
      <c r="CO42" s="25">
        <v>1193</v>
      </c>
      <c r="CP42" s="25">
        <v>6900</v>
      </c>
      <c r="CQ42" s="25">
        <v>141</v>
      </c>
      <c r="CR42" s="25">
        <v>20</v>
      </c>
      <c r="CS42" s="25">
        <v>384</v>
      </c>
      <c r="CT42" s="25">
        <v>177</v>
      </c>
      <c r="CU42" s="25">
        <v>76</v>
      </c>
      <c r="CV42" s="25">
        <v>972</v>
      </c>
      <c r="CW42" s="25">
        <v>39</v>
      </c>
      <c r="CX42" s="25">
        <v>1429</v>
      </c>
      <c r="CY42" s="25">
        <v>84</v>
      </c>
      <c r="CZ42" s="25">
        <v>1026</v>
      </c>
      <c r="DA42" s="25">
        <v>108</v>
      </c>
      <c r="DB42" s="25">
        <v>2437</v>
      </c>
      <c r="DC42" s="25">
        <v>586</v>
      </c>
      <c r="DD42" s="25">
        <v>203</v>
      </c>
      <c r="DE42" s="25">
        <v>1633</v>
      </c>
      <c r="DF42" s="25">
        <v>101</v>
      </c>
      <c r="DG42" s="25">
        <v>463</v>
      </c>
      <c r="DH42" s="25">
        <v>527</v>
      </c>
      <c r="DI42" s="25">
        <v>469</v>
      </c>
      <c r="DJ42" s="25">
        <v>1040</v>
      </c>
      <c r="DK42" s="25">
        <v>32602</v>
      </c>
      <c r="DL42" s="25">
        <v>10710</v>
      </c>
      <c r="DM42" s="25">
        <v>13370</v>
      </c>
      <c r="DN42" s="25">
        <v>1535</v>
      </c>
      <c r="DO42" s="25">
        <v>3054</v>
      </c>
      <c r="DP42" s="25">
        <v>10146</v>
      </c>
      <c r="DQ42" s="25">
        <v>7405</v>
      </c>
      <c r="DR42" s="25">
        <v>4002</v>
      </c>
      <c r="DS42" s="25">
        <v>10886</v>
      </c>
      <c r="DT42" s="25">
        <v>819</v>
      </c>
      <c r="DU42" s="25">
        <v>143039</v>
      </c>
      <c r="DV42" s="25">
        <v>65218</v>
      </c>
      <c r="DW42" s="25">
        <v>3272</v>
      </c>
      <c r="DX42" s="25">
        <v>12008</v>
      </c>
      <c r="DY42" s="25">
        <v>49137</v>
      </c>
      <c r="DZ42" s="25">
        <v>20902</v>
      </c>
      <c r="EA42" s="25">
        <v>103663</v>
      </c>
      <c r="EB42" s="25">
        <v>125024</v>
      </c>
      <c r="EC42" s="25">
        <v>2013</v>
      </c>
      <c r="ED42" s="25">
        <v>31</v>
      </c>
      <c r="EE42" s="25">
        <v>5998</v>
      </c>
      <c r="EF42" s="25">
        <v>23</v>
      </c>
      <c r="EG42" s="25">
        <v>170</v>
      </c>
      <c r="EH42" s="25">
        <v>228</v>
      </c>
      <c r="EI42" s="25">
        <v>92</v>
      </c>
      <c r="EJ42" s="25">
        <v>104</v>
      </c>
      <c r="EK42" s="25">
        <v>828</v>
      </c>
      <c r="EL42" s="25">
        <v>8587</v>
      </c>
      <c r="EM42" s="25">
        <v>14</v>
      </c>
      <c r="EN42" s="25">
        <v>1191</v>
      </c>
      <c r="EO42" s="25">
        <v>9609</v>
      </c>
      <c r="EP42" s="25">
        <v>37</v>
      </c>
      <c r="EQ42" s="25">
        <v>2118</v>
      </c>
      <c r="ER42" s="25">
        <v>41</v>
      </c>
      <c r="ES42" s="25">
        <v>120563</v>
      </c>
      <c r="ET42" s="25">
        <v>1364</v>
      </c>
      <c r="EU42" s="25">
        <v>18920</v>
      </c>
      <c r="EV42" s="25">
        <v>1256</v>
      </c>
      <c r="EW42" s="25">
        <v>71</v>
      </c>
      <c r="EX42" s="25">
        <v>180</v>
      </c>
      <c r="EY42" s="25">
        <v>75</v>
      </c>
      <c r="EZ42" s="25">
        <v>364</v>
      </c>
      <c r="FA42" s="25">
        <v>75</v>
      </c>
      <c r="FB42" s="25">
        <v>740</v>
      </c>
      <c r="FC42" s="25">
        <v>702</v>
      </c>
      <c r="FD42" s="25">
        <v>145</v>
      </c>
      <c r="FE42" s="25">
        <v>2267</v>
      </c>
      <c r="FF42" s="25">
        <v>1256</v>
      </c>
      <c r="FG42" s="25">
        <v>338</v>
      </c>
      <c r="FH42" s="25">
        <v>173</v>
      </c>
      <c r="FI42" s="25">
        <v>29</v>
      </c>
      <c r="FJ42" s="25">
        <v>234</v>
      </c>
      <c r="FK42" s="25">
        <v>39</v>
      </c>
      <c r="FL42" s="25">
        <v>3174</v>
      </c>
      <c r="FM42" s="25">
        <v>109</v>
      </c>
      <c r="FN42" s="25">
        <v>277</v>
      </c>
      <c r="FO42" s="25">
        <v>865</v>
      </c>
      <c r="FP42" s="25">
        <v>1178</v>
      </c>
      <c r="FQ42" s="25">
        <v>50</v>
      </c>
      <c r="FR42" s="25">
        <v>2175</v>
      </c>
      <c r="FS42" s="25">
        <v>1585</v>
      </c>
      <c r="FT42" s="25">
        <v>5629</v>
      </c>
      <c r="FU42" s="25">
        <v>1804</v>
      </c>
      <c r="FV42" s="25">
        <v>548</v>
      </c>
      <c r="FW42" s="25">
        <v>1628</v>
      </c>
      <c r="FX42" s="25">
        <v>2183</v>
      </c>
      <c r="FY42" s="25">
        <v>2022</v>
      </c>
      <c r="FZ42" s="25">
        <v>231</v>
      </c>
      <c r="GA42" s="25">
        <v>87</v>
      </c>
      <c r="GB42" s="25">
        <v>2416</v>
      </c>
      <c r="GC42" s="25">
        <v>98</v>
      </c>
      <c r="GD42" s="25">
        <v>1576</v>
      </c>
      <c r="GE42" s="25">
        <v>1444</v>
      </c>
      <c r="GF42" s="25">
        <v>370</v>
      </c>
      <c r="GG42" s="25">
        <v>2882</v>
      </c>
      <c r="GH42" s="25">
        <v>139</v>
      </c>
      <c r="GI42" s="25">
        <v>1933</v>
      </c>
      <c r="GJ42" s="25">
        <v>1419</v>
      </c>
      <c r="GK42" s="25">
        <v>34</v>
      </c>
      <c r="GL42" s="25">
        <v>80</v>
      </c>
      <c r="GM42" s="25">
        <v>487</v>
      </c>
      <c r="GN42" s="25">
        <v>271</v>
      </c>
      <c r="GO42" s="25">
        <v>1470</v>
      </c>
      <c r="GP42" s="25">
        <v>259</v>
      </c>
      <c r="GQ42" s="25">
        <v>900</v>
      </c>
      <c r="GR42" s="25">
        <v>1066</v>
      </c>
      <c r="GS42" s="25">
        <v>13</v>
      </c>
      <c r="GT42" s="25">
        <v>230</v>
      </c>
      <c r="GU42" s="25">
        <v>894</v>
      </c>
      <c r="GV42" s="25">
        <v>73</v>
      </c>
      <c r="GW42" s="25">
        <v>3039</v>
      </c>
      <c r="GX42" s="25">
        <v>329</v>
      </c>
      <c r="GY42" s="25">
        <v>1042</v>
      </c>
      <c r="GZ42" s="25">
        <v>1644</v>
      </c>
      <c r="HA42" s="25">
        <v>1511</v>
      </c>
      <c r="HB42" s="25">
        <v>16</v>
      </c>
      <c r="HC42" s="25">
        <v>41</v>
      </c>
      <c r="HD42" s="25">
        <v>2597</v>
      </c>
      <c r="HE42" s="25">
        <v>459</v>
      </c>
      <c r="HF42" s="25">
        <v>3685</v>
      </c>
      <c r="HG42" s="25">
        <v>592</v>
      </c>
      <c r="HH42" s="25">
        <v>4009</v>
      </c>
      <c r="HI42" s="25">
        <v>219</v>
      </c>
      <c r="HJ42" s="25">
        <v>1072</v>
      </c>
      <c r="HK42" s="25">
        <v>14314</v>
      </c>
      <c r="HL42" s="25">
        <v>4251</v>
      </c>
      <c r="HM42" s="25">
        <v>114</v>
      </c>
      <c r="HN42" s="25">
        <v>158</v>
      </c>
      <c r="HO42" s="25">
        <v>555</v>
      </c>
      <c r="HP42" s="25">
        <v>111</v>
      </c>
      <c r="HQ42" s="25">
        <v>130</v>
      </c>
      <c r="HR42" s="25">
        <v>2510</v>
      </c>
      <c r="HS42" s="25">
        <v>1026</v>
      </c>
      <c r="HT42" s="25">
        <v>263</v>
      </c>
      <c r="HU42" s="25">
        <v>3847</v>
      </c>
      <c r="HV42" s="25">
        <v>3347</v>
      </c>
      <c r="HW42" s="25">
        <v>1088</v>
      </c>
      <c r="HX42" s="25">
        <v>315</v>
      </c>
      <c r="HY42" s="25">
        <v>197</v>
      </c>
      <c r="HZ42" s="25">
        <v>6321</v>
      </c>
      <c r="IA42" s="25">
        <v>5527</v>
      </c>
      <c r="IB42" s="25">
        <v>21652</v>
      </c>
      <c r="IC42" s="25">
        <v>50643</v>
      </c>
      <c r="ID42" s="25">
        <v>1</v>
      </c>
      <c r="IE42" s="25">
        <v>2</v>
      </c>
      <c r="IF42" s="25">
        <v>2</v>
      </c>
      <c r="IG42" s="25">
        <v>61</v>
      </c>
      <c r="IH42" s="25">
        <v>1058881</v>
      </c>
    </row>
    <row r="44" spans="1:242" x14ac:dyDescent="0.25">
      <c r="A44" s="83" t="s">
        <v>501</v>
      </c>
      <c r="B44" s="84"/>
      <c r="C44" s="84"/>
    </row>
    <row r="45" spans="1:242" x14ac:dyDescent="0.25">
      <c r="A45" s="85" t="s">
        <v>483</v>
      </c>
      <c r="B45" s="85"/>
      <c r="C45" s="85"/>
    </row>
    <row r="46" spans="1:242" x14ac:dyDescent="0.25">
      <c r="A46" s="86" t="s">
        <v>482</v>
      </c>
      <c r="B46" s="87"/>
      <c r="C46" s="87"/>
    </row>
  </sheetData>
  <mergeCells count="4">
    <mergeCell ref="A6:D6"/>
    <mergeCell ref="A44:C44"/>
    <mergeCell ref="A45:C45"/>
    <mergeCell ref="A46:C46"/>
  </mergeCells>
  <hyperlinks>
    <hyperlink ref="D5" location="Índice!A1" display="Inicio" xr:uid="{A00D8B27-0F0B-4DED-A10A-474ED0DC3F96}"/>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5:L47"/>
  <sheetViews>
    <sheetView showGridLines="0" topLeftCell="C1" workbookViewId="0">
      <pane ySplit="9" topLeftCell="A10" activePane="bottomLeft" state="frozen"/>
      <selection pane="bottomLeft" activeCell="L5" sqref="L5"/>
    </sheetView>
  </sheetViews>
  <sheetFormatPr baseColWidth="10" defaultColWidth="9.140625" defaultRowHeight="15" x14ac:dyDescent="0.25"/>
  <cols>
    <col min="1" max="1" width="17.42578125" customWidth="1"/>
    <col min="2" max="2" width="45.7109375" customWidth="1"/>
    <col min="3" max="3" width="10.7109375" customWidth="1"/>
    <col min="4" max="4" width="11.7109375" customWidth="1"/>
    <col min="5" max="5" width="12.7109375" customWidth="1"/>
    <col min="6" max="6" width="13.7109375" customWidth="1"/>
    <col min="7" max="7" width="15.7109375" customWidth="1"/>
    <col min="8" max="8" width="17.7109375" customWidth="1"/>
    <col min="9" max="9" width="18.7109375" customWidth="1"/>
    <col min="10" max="10" width="20.7109375" customWidth="1"/>
    <col min="11" max="11" width="13.7109375" customWidth="1"/>
    <col min="12" max="12" width="20.7109375" customWidth="1"/>
  </cols>
  <sheetData>
    <row r="5" spans="1:12" x14ac:dyDescent="0.25">
      <c r="L5" s="52" t="s">
        <v>480</v>
      </c>
    </row>
    <row r="6" spans="1:12" ht="15" customHeight="1" x14ac:dyDescent="0.25">
      <c r="A6" s="82" t="s">
        <v>529</v>
      </c>
      <c r="B6" s="82"/>
      <c r="C6" s="82"/>
      <c r="D6" s="82"/>
      <c r="E6" s="82"/>
      <c r="F6" s="82"/>
      <c r="G6" s="82"/>
      <c r="H6" s="82"/>
      <c r="I6" s="82"/>
      <c r="J6" s="82"/>
      <c r="K6" s="82"/>
      <c r="L6" s="82"/>
    </row>
    <row r="8" spans="1:12" x14ac:dyDescent="0.25">
      <c r="L8" s="29"/>
    </row>
    <row r="9" spans="1:12" ht="28.5" x14ac:dyDescent="0.25">
      <c r="A9" s="8" t="s">
        <v>484</v>
      </c>
      <c r="B9" s="8" t="s">
        <v>438</v>
      </c>
      <c r="C9" s="1" t="s">
        <v>378</v>
      </c>
      <c r="D9" s="1" t="s">
        <v>379</v>
      </c>
      <c r="E9" s="1" t="s">
        <v>381</v>
      </c>
      <c r="F9" s="1" t="s">
        <v>380</v>
      </c>
      <c r="G9" s="1" t="s">
        <v>383</v>
      </c>
      <c r="H9" s="1" t="s">
        <v>382</v>
      </c>
      <c r="I9" s="1" t="s">
        <v>385</v>
      </c>
      <c r="J9" s="1" t="s">
        <v>384</v>
      </c>
      <c r="K9" s="1" t="s">
        <v>386</v>
      </c>
      <c r="L9" s="1" t="s">
        <v>433</v>
      </c>
    </row>
    <row r="10" spans="1:12" x14ac:dyDescent="0.25">
      <c r="A10" s="62" t="s">
        <v>19</v>
      </c>
      <c r="B10" s="2" t="s">
        <v>398</v>
      </c>
      <c r="C10" s="4">
        <v>27597</v>
      </c>
      <c r="D10" s="4">
        <v>51532</v>
      </c>
      <c r="E10" s="4">
        <v>25396</v>
      </c>
      <c r="F10" s="4">
        <v>31581</v>
      </c>
      <c r="G10" s="4">
        <v>5972</v>
      </c>
      <c r="H10" s="4">
        <v>8218</v>
      </c>
      <c r="I10" s="4">
        <v>2636</v>
      </c>
      <c r="J10" s="4">
        <v>4951</v>
      </c>
      <c r="K10" s="4">
        <v>1144</v>
      </c>
      <c r="L10" s="4">
        <v>159027</v>
      </c>
    </row>
    <row r="11" spans="1:12" x14ac:dyDescent="0.25">
      <c r="A11" s="62" t="s">
        <v>27</v>
      </c>
      <c r="B11" s="2" t="s">
        <v>399</v>
      </c>
      <c r="C11" s="4">
        <v>19339</v>
      </c>
      <c r="D11" s="4">
        <v>33562</v>
      </c>
      <c r="E11" s="4">
        <v>15835</v>
      </c>
      <c r="F11" s="4">
        <v>21214</v>
      </c>
      <c r="G11" s="4">
        <v>3878</v>
      </c>
      <c r="H11" s="4">
        <v>4739</v>
      </c>
      <c r="I11" s="4">
        <v>1421</v>
      </c>
      <c r="J11" s="4">
        <v>2482</v>
      </c>
      <c r="K11" s="4">
        <v>439</v>
      </c>
      <c r="L11" s="4">
        <v>102909</v>
      </c>
    </row>
    <row r="12" spans="1:12" x14ac:dyDescent="0.25">
      <c r="A12" s="62" t="s">
        <v>395</v>
      </c>
      <c r="B12" s="2" t="s">
        <v>400</v>
      </c>
      <c r="C12" s="4">
        <v>21139</v>
      </c>
      <c r="D12" s="4">
        <v>26394</v>
      </c>
      <c r="E12" s="4">
        <v>9459</v>
      </c>
      <c r="F12" s="4">
        <v>10688</v>
      </c>
      <c r="G12" s="4">
        <v>1981</v>
      </c>
      <c r="H12" s="4">
        <v>2483</v>
      </c>
      <c r="I12" s="4">
        <v>715</v>
      </c>
      <c r="J12" s="4">
        <v>1246</v>
      </c>
      <c r="K12" s="4">
        <v>239</v>
      </c>
      <c r="L12" s="4">
        <v>74344</v>
      </c>
    </row>
    <row r="13" spans="1:12" x14ac:dyDescent="0.25">
      <c r="A13" s="62" t="s">
        <v>8</v>
      </c>
      <c r="B13" s="2" t="s">
        <v>401</v>
      </c>
      <c r="C13" s="4">
        <v>9870</v>
      </c>
      <c r="D13" s="4">
        <v>19608</v>
      </c>
      <c r="E13" s="4">
        <v>8249</v>
      </c>
      <c r="F13" s="4">
        <v>8848</v>
      </c>
      <c r="G13" s="4">
        <v>1476</v>
      </c>
      <c r="H13" s="4">
        <v>1698</v>
      </c>
      <c r="I13" s="4">
        <v>396</v>
      </c>
      <c r="J13" s="4">
        <v>632</v>
      </c>
      <c r="K13" s="4">
        <v>97</v>
      </c>
      <c r="L13" s="4">
        <v>50874</v>
      </c>
    </row>
    <row r="14" spans="1:12" x14ac:dyDescent="0.25">
      <c r="A14" s="62" t="s">
        <v>5</v>
      </c>
      <c r="B14" s="2" t="s">
        <v>402</v>
      </c>
      <c r="C14" s="4">
        <v>8764</v>
      </c>
      <c r="D14" s="4">
        <v>18604</v>
      </c>
      <c r="E14" s="4">
        <v>7372</v>
      </c>
      <c r="F14" s="4">
        <v>7836</v>
      </c>
      <c r="G14" s="4">
        <v>1140</v>
      </c>
      <c r="H14" s="4">
        <v>1224</v>
      </c>
      <c r="I14" s="4">
        <v>385</v>
      </c>
      <c r="J14" s="4">
        <v>986</v>
      </c>
      <c r="K14" s="4">
        <v>190</v>
      </c>
      <c r="L14" s="4">
        <v>46501</v>
      </c>
    </row>
    <row r="15" spans="1:12" x14ac:dyDescent="0.25">
      <c r="A15" s="62" t="s">
        <v>7</v>
      </c>
      <c r="B15" s="2" t="s">
        <v>404</v>
      </c>
      <c r="C15" s="4">
        <v>8965</v>
      </c>
      <c r="D15" s="4">
        <v>16959</v>
      </c>
      <c r="E15" s="4">
        <v>5355</v>
      </c>
      <c r="F15" s="4">
        <v>4637</v>
      </c>
      <c r="G15" s="4">
        <v>698</v>
      </c>
      <c r="H15" s="4">
        <v>698</v>
      </c>
      <c r="I15" s="4">
        <v>146</v>
      </c>
      <c r="J15" s="4">
        <v>200</v>
      </c>
      <c r="K15" s="4">
        <v>15</v>
      </c>
      <c r="L15" s="4">
        <v>37673</v>
      </c>
    </row>
    <row r="16" spans="1:12" x14ac:dyDescent="0.25">
      <c r="A16" s="62" t="s">
        <v>4</v>
      </c>
      <c r="B16" s="2" t="s">
        <v>406</v>
      </c>
      <c r="C16" s="4">
        <v>10055</v>
      </c>
      <c r="D16" s="4">
        <v>15517</v>
      </c>
      <c r="E16" s="4">
        <v>3858</v>
      </c>
      <c r="F16" s="4">
        <v>3002</v>
      </c>
      <c r="G16" s="4">
        <v>447</v>
      </c>
      <c r="H16" s="4">
        <v>498</v>
      </c>
      <c r="I16" s="4">
        <v>127</v>
      </c>
      <c r="J16" s="4">
        <v>185</v>
      </c>
      <c r="K16" s="4">
        <v>13</v>
      </c>
      <c r="L16" s="4">
        <v>33702</v>
      </c>
    </row>
    <row r="17" spans="1:12" x14ac:dyDescent="0.25">
      <c r="A17" s="62" t="s">
        <v>26</v>
      </c>
      <c r="B17" s="2" t="s">
        <v>403</v>
      </c>
      <c r="C17" s="4">
        <v>9233</v>
      </c>
      <c r="D17" s="4">
        <v>10551</v>
      </c>
      <c r="E17" s="4">
        <v>3697</v>
      </c>
      <c r="F17" s="4">
        <v>4290</v>
      </c>
      <c r="G17" s="4">
        <v>727</v>
      </c>
      <c r="H17" s="4">
        <v>998</v>
      </c>
      <c r="I17" s="4">
        <v>383</v>
      </c>
      <c r="J17" s="4">
        <v>772</v>
      </c>
      <c r="K17" s="4">
        <v>142</v>
      </c>
      <c r="L17" s="4">
        <v>30793</v>
      </c>
    </row>
    <row r="18" spans="1:12" x14ac:dyDescent="0.25">
      <c r="A18" s="62" t="s">
        <v>10</v>
      </c>
      <c r="B18" s="2" t="s">
        <v>405</v>
      </c>
      <c r="C18" s="4">
        <v>9149</v>
      </c>
      <c r="D18" s="4">
        <v>12391</v>
      </c>
      <c r="E18" s="4">
        <v>3871</v>
      </c>
      <c r="F18" s="4">
        <v>3460</v>
      </c>
      <c r="G18" s="4">
        <v>461</v>
      </c>
      <c r="H18" s="4">
        <v>556</v>
      </c>
      <c r="I18" s="4">
        <v>217</v>
      </c>
      <c r="J18" s="4">
        <v>423</v>
      </c>
      <c r="K18" s="4">
        <v>64</v>
      </c>
      <c r="L18" s="4">
        <v>30592</v>
      </c>
    </row>
    <row r="19" spans="1:12" x14ac:dyDescent="0.25">
      <c r="A19" s="62" t="s">
        <v>13</v>
      </c>
      <c r="B19" s="2" t="s">
        <v>408</v>
      </c>
      <c r="C19" s="4">
        <v>7266</v>
      </c>
      <c r="D19" s="4">
        <v>12459</v>
      </c>
      <c r="E19" s="4">
        <v>4318</v>
      </c>
      <c r="F19" s="4">
        <v>3953</v>
      </c>
      <c r="G19" s="4">
        <v>530</v>
      </c>
      <c r="H19" s="4">
        <v>583</v>
      </c>
      <c r="I19" s="4">
        <v>152</v>
      </c>
      <c r="J19" s="4">
        <v>217</v>
      </c>
      <c r="K19" s="4">
        <v>16</v>
      </c>
      <c r="L19" s="4">
        <v>29494</v>
      </c>
    </row>
    <row r="20" spans="1:12" x14ac:dyDescent="0.25">
      <c r="A20" s="62" t="s">
        <v>23</v>
      </c>
      <c r="B20" s="2" t="s">
        <v>410</v>
      </c>
      <c r="C20" s="4">
        <v>6480</v>
      </c>
      <c r="D20" s="4">
        <v>10699</v>
      </c>
      <c r="E20" s="4">
        <v>4432</v>
      </c>
      <c r="F20" s="4">
        <v>4580</v>
      </c>
      <c r="G20" s="4">
        <v>668</v>
      </c>
      <c r="H20" s="4">
        <v>726</v>
      </c>
      <c r="I20" s="4">
        <v>166</v>
      </c>
      <c r="J20" s="4">
        <v>249</v>
      </c>
      <c r="K20" s="4">
        <v>27</v>
      </c>
      <c r="L20" s="4">
        <v>28027</v>
      </c>
    </row>
    <row r="21" spans="1:12" x14ac:dyDescent="0.25">
      <c r="A21" s="62" t="s">
        <v>396</v>
      </c>
      <c r="B21" s="2" t="s">
        <v>409</v>
      </c>
      <c r="C21" s="4">
        <v>7020</v>
      </c>
      <c r="D21" s="4">
        <v>11321</v>
      </c>
      <c r="E21" s="4">
        <v>3808</v>
      </c>
      <c r="F21" s="4">
        <v>3593</v>
      </c>
      <c r="G21" s="4">
        <v>588</v>
      </c>
      <c r="H21" s="4">
        <v>687</v>
      </c>
      <c r="I21" s="4">
        <v>167</v>
      </c>
      <c r="J21" s="4">
        <v>276</v>
      </c>
      <c r="K21" s="4">
        <v>38</v>
      </c>
      <c r="L21" s="4">
        <v>27498</v>
      </c>
    </row>
    <row r="22" spans="1:12" x14ac:dyDescent="0.25">
      <c r="A22" s="62" t="s">
        <v>11</v>
      </c>
      <c r="B22" s="2" t="s">
        <v>407</v>
      </c>
      <c r="C22" s="4">
        <v>7810</v>
      </c>
      <c r="D22" s="4">
        <v>9995</v>
      </c>
      <c r="E22" s="4">
        <v>3144</v>
      </c>
      <c r="F22" s="4">
        <v>3173</v>
      </c>
      <c r="G22" s="4">
        <v>431</v>
      </c>
      <c r="H22" s="4">
        <v>400</v>
      </c>
      <c r="I22" s="4">
        <v>102</v>
      </c>
      <c r="J22" s="4">
        <v>162</v>
      </c>
      <c r="K22" s="4">
        <v>17</v>
      </c>
      <c r="L22" s="4">
        <v>25234</v>
      </c>
    </row>
    <row r="23" spans="1:12" x14ac:dyDescent="0.25">
      <c r="A23" s="62" t="s">
        <v>14</v>
      </c>
      <c r="B23" s="2" t="s">
        <v>413</v>
      </c>
      <c r="C23" s="4">
        <v>5243</v>
      </c>
      <c r="D23" s="4">
        <v>8762</v>
      </c>
      <c r="E23" s="4">
        <v>3068</v>
      </c>
      <c r="F23" s="4">
        <v>2906</v>
      </c>
      <c r="G23" s="4">
        <v>437</v>
      </c>
      <c r="H23" s="4">
        <v>502</v>
      </c>
      <c r="I23" s="4">
        <v>113</v>
      </c>
      <c r="J23" s="4">
        <v>207</v>
      </c>
      <c r="K23" s="4">
        <v>18</v>
      </c>
      <c r="L23" s="4">
        <v>21256</v>
      </c>
    </row>
    <row r="24" spans="1:12" x14ac:dyDescent="0.25">
      <c r="A24" s="62" t="s">
        <v>22</v>
      </c>
      <c r="B24" s="2" t="s">
        <v>414</v>
      </c>
      <c r="C24" s="4">
        <v>3923</v>
      </c>
      <c r="D24" s="4">
        <v>8516</v>
      </c>
      <c r="E24" s="4">
        <v>3526</v>
      </c>
      <c r="F24" s="4">
        <v>3601</v>
      </c>
      <c r="G24" s="4">
        <v>590</v>
      </c>
      <c r="H24" s="4">
        <v>673</v>
      </c>
      <c r="I24" s="4">
        <v>133</v>
      </c>
      <c r="J24" s="4">
        <v>209</v>
      </c>
      <c r="K24" s="4">
        <v>38</v>
      </c>
      <c r="L24" s="4">
        <v>21209</v>
      </c>
    </row>
    <row r="25" spans="1:12" x14ac:dyDescent="0.25">
      <c r="A25" s="62" t="s">
        <v>16</v>
      </c>
      <c r="B25" s="2" t="s">
        <v>415</v>
      </c>
      <c r="C25" s="4">
        <v>3680</v>
      </c>
      <c r="D25" s="4">
        <v>8046</v>
      </c>
      <c r="E25" s="4">
        <v>3533</v>
      </c>
      <c r="F25" s="4">
        <v>3902</v>
      </c>
      <c r="G25" s="4">
        <v>590</v>
      </c>
      <c r="H25" s="4">
        <v>740</v>
      </c>
      <c r="I25" s="4">
        <v>201</v>
      </c>
      <c r="J25" s="4">
        <v>293</v>
      </c>
      <c r="K25" s="4">
        <v>46</v>
      </c>
      <c r="L25" s="4">
        <v>21031</v>
      </c>
    </row>
    <row r="26" spans="1:12" x14ac:dyDescent="0.25">
      <c r="A26" s="62" t="s">
        <v>25</v>
      </c>
      <c r="B26" s="2" t="s">
        <v>411</v>
      </c>
      <c r="C26" s="4">
        <v>7768</v>
      </c>
      <c r="D26" s="4">
        <v>7417</v>
      </c>
      <c r="E26" s="4">
        <v>2042</v>
      </c>
      <c r="F26" s="4">
        <v>1851</v>
      </c>
      <c r="G26" s="4">
        <v>297</v>
      </c>
      <c r="H26" s="4">
        <v>356</v>
      </c>
      <c r="I26" s="4">
        <v>88</v>
      </c>
      <c r="J26" s="4">
        <v>126</v>
      </c>
      <c r="K26" s="4">
        <v>33</v>
      </c>
      <c r="L26" s="4">
        <v>19978</v>
      </c>
    </row>
    <row r="27" spans="1:12" x14ac:dyDescent="0.25">
      <c r="A27" s="62" t="s">
        <v>17</v>
      </c>
      <c r="B27" s="2" t="s">
        <v>412</v>
      </c>
      <c r="C27" s="4">
        <v>5811</v>
      </c>
      <c r="D27" s="4">
        <v>7273</v>
      </c>
      <c r="E27" s="4">
        <v>2468</v>
      </c>
      <c r="F27" s="4">
        <v>2602</v>
      </c>
      <c r="G27" s="4">
        <v>377</v>
      </c>
      <c r="H27" s="4">
        <v>413</v>
      </c>
      <c r="I27" s="4">
        <v>98</v>
      </c>
      <c r="J27" s="4">
        <v>181</v>
      </c>
      <c r="K27" s="4">
        <v>8</v>
      </c>
      <c r="L27" s="4">
        <v>19231</v>
      </c>
    </row>
    <row r="28" spans="1:12" x14ac:dyDescent="0.25">
      <c r="A28" s="62" t="s">
        <v>0</v>
      </c>
      <c r="B28" s="2" t="s">
        <v>416</v>
      </c>
      <c r="C28" s="4">
        <v>5083</v>
      </c>
      <c r="D28" s="4">
        <v>6552</v>
      </c>
      <c r="E28" s="4">
        <v>2023</v>
      </c>
      <c r="F28" s="4">
        <v>1901</v>
      </c>
      <c r="G28" s="4">
        <v>250</v>
      </c>
      <c r="H28" s="4">
        <v>321</v>
      </c>
      <c r="I28" s="4">
        <v>78</v>
      </c>
      <c r="J28" s="4">
        <v>140</v>
      </c>
      <c r="K28" s="4">
        <v>29</v>
      </c>
      <c r="L28" s="4">
        <v>16377</v>
      </c>
    </row>
    <row r="29" spans="1:12" x14ac:dyDescent="0.25">
      <c r="A29" s="62" t="s">
        <v>15</v>
      </c>
      <c r="B29" s="2" t="s">
        <v>417</v>
      </c>
      <c r="C29" s="4">
        <v>4653</v>
      </c>
      <c r="D29" s="4">
        <v>5810</v>
      </c>
      <c r="E29" s="4">
        <v>1646</v>
      </c>
      <c r="F29" s="4">
        <v>1647</v>
      </c>
      <c r="G29" s="4">
        <v>247</v>
      </c>
      <c r="H29" s="4">
        <v>230</v>
      </c>
      <c r="I29" s="4">
        <v>56</v>
      </c>
      <c r="J29" s="4">
        <v>69</v>
      </c>
      <c r="K29" s="4">
        <v>6</v>
      </c>
      <c r="L29" s="4">
        <v>14364</v>
      </c>
    </row>
    <row r="30" spans="1:12" x14ac:dyDescent="0.25">
      <c r="A30" s="62" t="s">
        <v>20</v>
      </c>
      <c r="B30" s="2" t="s">
        <v>418</v>
      </c>
      <c r="C30" s="4">
        <v>2973</v>
      </c>
      <c r="D30" s="4">
        <v>5359</v>
      </c>
      <c r="E30" s="4">
        <v>2250</v>
      </c>
      <c r="F30" s="4">
        <v>2373</v>
      </c>
      <c r="G30" s="4">
        <v>406</v>
      </c>
      <c r="H30" s="4">
        <v>441</v>
      </c>
      <c r="I30" s="4">
        <v>94</v>
      </c>
      <c r="J30" s="4">
        <v>122</v>
      </c>
      <c r="K30" s="4">
        <v>14</v>
      </c>
      <c r="L30" s="4">
        <v>14032</v>
      </c>
    </row>
    <row r="31" spans="1:12" x14ac:dyDescent="0.25">
      <c r="A31" s="62" t="s">
        <v>3</v>
      </c>
      <c r="B31" s="2" t="s">
        <v>419</v>
      </c>
      <c r="C31" s="4">
        <v>1997</v>
      </c>
      <c r="D31" s="4">
        <v>4136</v>
      </c>
      <c r="E31" s="4">
        <v>1637</v>
      </c>
      <c r="F31" s="4">
        <v>1650</v>
      </c>
      <c r="G31" s="4">
        <v>213</v>
      </c>
      <c r="H31" s="4">
        <v>238</v>
      </c>
      <c r="I31" s="4">
        <v>64</v>
      </c>
      <c r="J31" s="4">
        <v>112</v>
      </c>
      <c r="K31" s="4">
        <v>10</v>
      </c>
      <c r="L31" s="4">
        <v>10057</v>
      </c>
    </row>
    <row r="32" spans="1:12" x14ac:dyDescent="0.25">
      <c r="A32" s="62" t="s">
        <v>397</v>
      </c>
      <c r="B32" s="2" t="s">
        <v>420</v>
      </c>
      <c r="C32" s="4">
        <v>3045</v>
      </c>
      <c r="D32" s="4">
        <v>3026</v>
      </c>
      <c r="E32" s="4">
        <v>849</v>
      </c>
      <c r="F32" s="4">
        <v>753</v>
      </c>
      <c r="G32" s="4">
        <v>90</v>
      </c>
      <c r="H32" s="4">
        <v>74</v>
      </c>
      <c r="I32" s="4">
        <v>31</v>
      </c>
      <c r="J32" s="4">
        <v>52</v>
      </c>
      <c r="K32" s="4">
        <v>5</v>
      </c>
      <c r="L32" s="4">
        <v>7925</v>
      </c>
    </row>
    <row r="33" spans="1:12" x14ac:dyDescent="0.25">
      <c r="A33" s="62" t="s">
        <v>2</v>
      </c>
      <c r="B33" s="2" t="s">
        <v>421</v>
      </c>
      <c r="C33" s="4">
        <v>2448</v>
      </c>
      <c r="D33" s="4">
        <v>2904</v>
      </c>
      <c r="E33" s="4">
        <v>798</v>
      </c>
      <c r="F33" s="4">
        <v>684</v>
      </c>
      <c r="G33" s="4">
        <v>117</v>
      </c>
      <c r="H33" s="4">
        <v>113</v>
      </c>
      <c r="I33" s="4">
        <v>40</v>
      </c>
      <c r="J33" s="4">
        <v>42</v>
      </c>
      <c r="K33" s="4">
        <v>4</v>
      </c>
      <c r="L33" s="4">
        <v>7150</v>
      </c>
    </row>
    <row r="34" spans="1:12" x14ac:dyDescent="0.25">
      <c r="A34" s="62" t="s">
        <v>9</v>
      </c>
      <c r="B34" s="2" t="s">
        <v>422</v>
      </c>
      <c r="C34" s="4">
        <v>2074</v>
      </c>
      <c r="D34" s="4">
        <v>2705</v>
      </c>
      <c r="E34" s="4">
        <v>886</v>
      </c>
      <c r="F34" s="4">
        <v>777</v>
      </c>
      <c r="G34" s="4">
        <v>108</v>
      </c>
      <c r="H34" s="4">
        <v>171</v>
      </c>
      <c r="I34" s="4">
        <v>47</v>
      </c>
      <c r="J34" s="4">
        <v>63</v>
      </c>
      <c r="K34" s="4">
        <v>3</v>
      </c>
      <c r="L34" s="4">
        <v>6834</v>
      </c>
    </row>
    <row r="35" spans="1:12" x14ac:dyDescent="0.25">
      <c r="A35" s="62" t="s">
        <v>21</v>
      </c>
      <c r="B35" s="2" t="s">
        <v>423</v>
      </c>
      <c r="C35" s="4">
        <v>3152</v>
      </c>
      <c r="D35" s="4">
        <v>2027</v>
      </c>
      <c r="E35" s="4">
        <v>469</v>
      </c>
      <c r="F35" s="4">
        <v>378</v>
      </c>
      <c r="G35" s="4">
        <v>52</v>
      </c>
      <c r="H35" s="4">
        <v>67</v>
      </c>
      <c r="I35" s="4">
        <v>9</v>
      </c>
      <c r="J35" s="4">
        <v>32</v>
      </c>
      <c r="K35" s="4">
        <v>4</v>
      </c>
      <c r="L35" s="4">
        <v>6190</v>
      </c>
    </row>
    <row r="36" spans="1:12" x14ac:dyDescent="0.25">
      <c r="A36" s="62" t="s">
        <v>18</v>
      </c>
      <c r="B36" s="2" t="s">
        <v>424</v>
      </c>
      <c r="C36" s="4">
        <v>1526</v>
      </c>
      <c r="D36" s="4">
        <v>2536</v>
      </c>
      <c r="E36" s="4">
        <v>802</v>
      </c>
      <c r="F36" s="4">
        <v>733</v>
      </c>
      <c r="G36" s="4">
        <v>119</v>
      </c>
      <c r="H36" s="4">
        <v>132</v>
      </c>
      <c r="I36" s="4">
        <v>38</v>
      </c>
      <c r="J36" s="4">
        <v>49</v>
      </c>
      <c r="K36" s="4">
        <v>5</v>
      </c>
      <c r="L36" s="4">
        <v>5940</v>
      </c>
    </row>
    <row r="37" spans="1:12" x14ac:dyDescent="0.25">
      <c r="A37" s="62" t="s">
        <v>1</v>
      </c>
      <c r="B37" s="2" t="s">
        <v>425</v>
      </c>
      <c r="C37" s="4">
        <v>646</v>
      </c>
      <c r="D37" s="4">
        <v>882</v>
      </c>
      <c r="E37" s="4">
        <v>272</v>
      </c>
      <c r="F37" s="4">
        <v>291</v>
      </c>
      <c r="G37" s="4">
        <v>40</v>
      </c>
      <c r="H37" s="4">
        <v>56</v>
      </c>
      <c r="I37" s="4">
        <v>12</v>
      </c>
      <c r="J37" s="4">
        <v>18</v>
      </c>
      <c r="K37" s="4">
        <v>0</v>
      </c>
      <c r="L37" s="4">
        <v>2217</v>
      </c>
    </row>
    <row r="38" spans="1:12" x14ac:dyDescent="0.25">
      <c r="A38" s="62" t="s">
        <v>12</v>
      </c>
      <c r="B38" s="2" t="s">
        <v>426</v>
      </c>
      <c r="C38" s="4">
        <v>344</v>
      </c>
      <c r="D38" s="4">
        <v>551</v>
      </c>
      <c r="E38" s="4">
        <v>233</v>
      </c>
      <c r="F38" s="4">
        <v>321</v>
      </c>
      <c r="G38" s="4">
        <v>70</v>
      </c>
      <c r="H38" s="4">
        <v>110</v>
      </c>
      <c r="I38" s="4">
        <v>25</v>
      </c>
      <c r="J38" s="4">
        <v>45</v>
      </c>
      <c r="K38" s="4">
        <v>1</v>
      </c>
      <c r="L38" s="4">
        <v>1700</v>
      </c>
    </row>
    <row r="39" spans="1:12" x14ac:dyDescent="0.25">
      <c r="A39" s="62" t="s">
        <v>24</v>
      </c>
      <c r="B39" s="2" t="s">
        <v>427</v>
      </c>
      <c r="C39" s="4">
        <v>292</v>
      </c>
      <c r="D39" s="4">
        <v>406</v>
      </c>
      <c r="E39" s="4">
        <v>158</v>
      </c>
      <c r="F39" s="4">
        <v>190</v>
      </c>
      <c r="G39" s="4">
        <v>28</v>
      </c>
      <c r="H39" s="4">
        <v>21</v>
      </c>
      <c r="I39" s="4">
        <v>5</v>
      </c>
      <c r="J39" s="4">
        <v>15</v>
      </c>
      <c r="K39" s="4">
        <v>0</v>
      </c>
      <c r="L39" s="4">
        <v>1115</v>
      </c>
    </row>
    <row r="40" spans="1:12" x14ac:dyDescent="0.25">
      <c r="A40" s="62" t="s">
        <v>28</v>
      </c>
      <c r="B40" s="2" t="s">
        <v>428</v>
      </c>
      <c r="C40" s="4">
        <v>342</v>
      </c>
      <c r="D40" s="4">
        <v>274</v>
      </c>
      <c r="E40" s="4">
        <v>93</v>
      </c>
      <c r="F40" s="4">
        <v>76</v>
      </c>
      <c r="G40" s="4">
        <v>5</v>
      </c>
      <c r="H40" s="4">
        <v>7</v>
      </c>
      <c r="I40" s="4">
        <v>4</v>
      </c>
      <c r="J40" s="4">
        <v>4</v>
      </c>
      <c r="K40" s="4">
        <v>1</v>
      </c>
      <c r="L40" s="4">
        <v>806</v>
      </c>
    </row>
    <row r="41" spans="1:12" x14ac:dyDescent="0.25">
      <c r="A41" s="62" t="s">
        <v>6</v>
      </c>
      <c r="B41" s="2" t="s">
        <v>429</v>
      </c>
      <c r="C41" s="4">
        <v>103</v>
      </c>
      <c r="D41" s="4">
        <v>234</v>
      </c>
      <c r="E41" s="4">
        <v>123</v>
      </c>
      <c r="F41" s="4">
        <v>90</v>
      </c>
      <c r="G41" s="4">
        <v>9</v>
      </c>
      <c r="H41" s="4">
        <v>17</v>
      </c>
      <c r="I41" s="4">
        <v>4</v>
      </c>
      <c r="J41" s="4">
        <v>8</v>
      </c>
      <c r="K41" s="4">
        <v>0</v>
      </c>
      <c r="L41" s="4">
        <v>588</v>
      </c>
    </row>
    <row r="42" spans="1:12" x14ac:dyDescent="0.25">
      <c r="A42" s="62" t="s">
        <v>29</v>
      </c>
      <c r="B42" s="2" t="s">
        <v>430</v>
      </c>
      <c r="C42" s="4">
        <v>139</v>
      </c>
      <c r="D42" s="4">
        <v>157</v>
      </c>
      <c r="E42" s="4">
        <v>63</v>
      </c>
      <c r="F42" s="4">
        <v>42</v>
      </c>
      <c r="G42" s="4">
        <v>6</v>
      </c>
      <c r="H42" s="4">
        <v>5</v>
      </c>
      <c r="I42" s="4">
        <v>3</v>
      </c>
      <c r="J42" s="4">
        <v>3</v>
      </c>
      <c r="K42" s="4">
        <v>0</v>
      </c>
      <c r="L42" s="4">
        <v>418</v>
      </c>
    </row>
    <row r="43" spans="1:12" x14ac:dyDescent="0.25">
      <c r="A43" s="3"/>
      <c r="B43" s="3" t="s">
        <v>431</v>
      </c>
      <c r="C43" s="5">
        <v>207929</v>
      </c>
      <c r="D43" s="5">
        <v>327165</v>
      </c>
      <c r="E43" s="5">
        <v>125733</v>
      </c>
      <c r="F43" s="5">
        <v>137623</v>
      </c>
      <c r="G43" s="5">
        <v>23048</v>
      </c>
      <c r="H43" s="5">
        <v>28195</v>
      </c>
      <c r="I43" s="5">
        <v>8156</v>
      </c>
      <c r="J43" s="5">
        <v>14571</v>
      </c>
      <c r="K43" s="5">
        <v>2666</v>
      </c>
      <c r="L43" s="5">
        <v>875086</v>
      </c>
    </row>
    <row r="45" spans="1:12" x14ac:dyDescent="0.25">
      <c r="A45" s="83" t="s">
        <v>501</v>
      </c>
      <c r="B45" s="84"/>
      <c r="C45" s="84"/>
    </row>
    <row r="46" spans="1:12" ht="22.5" customHeight="1" x14ac:dyDescent="0.25">
      <c r="A46" s="90" t="s">
        <v>487</v>
      </c>
      <c r="B46" s="91"/>
      <c r="C46" s="91"/>
    </row>
    <row r="47" spans="1:12" x14ac:dyDescent="0.25">
      <c r="A47" s="86" t="s">
        <v>481</v>
      </c>
      <c r="B47" s="92"/>
      <c r="C47" s="92"/>
    </row>
  </sheetData>
  <mergeCells count="4">
    <mergeCell ref="A46:C46"/>
    <mergeCell ref="A47:C47"/>
    <mergeCell ref="A6:L6"/>
    <mergeCell ref="A45:C45"/>
  </mergeCells>
  <hyperlinks>
    <hyperlink ref="L5" location="Índice!A1" display="Inicio" xr:uid="{C5525493-B0E5-4C49-8D37-DEA7CD5444ED}"/>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5:L47"/>
  <sheetViews>
    <sheetView showGridLines="0" topLeftCell="C1" workbookViewId="0">
      <pane ySplit="9" topLeftCell="A37" activePane="bottomLeft" state="frozen"/>
      <selection pane="bottomLeft" activeCell="L5" sqref="L5"/>
    </sheetView>
  </sheetViews>
  <sheetFormatPr baseColWidth="10" defaultColWidth="9.140625" defaultRowHeight="15" x14ac:dyDescent="0.25"/>
  <cols>
    <col min="1" max="1" width="13.42578125" customWidth="1"/>
    <col min="2" max="2" width="45.7109375" customWidth="1"/>
    <col min="3" max="3" width="10.7109375" customWidth="1"/>
    <col min="4" max="4" width="11.7109375" customWidth="1"/>
    <col min="5" max="5" width="12.7109375" customWidth="1"/>
    <col min="6" max="6" width="13.7109375" customWidth="1"/>
    <col min="7" max="7" width="15.7109375" customWidth="1"/>
    <col min="8" max="8" width="17.7109375" customWidth="1"/>
    <col min="9" max="9" width="18.7109375" customWidth="1"/>
    <col min="10" max="10" width="20.7109375" customWidth="1"/>
    <col min="11" max="11" width="13.7109375" customWidth="1"/>
    <col min="12" max="12" width="20.7109375" customWidth="1"/>
  </cols>
  <sheetData>
    <row r="5" spans="1:12" x14ac:dyDescent="0.25">
      <c r="L5" s="52" t="s">
        <v>480</v>
      </c>
    </row>
    <row r="6" spans="1:12" ht="15" customHeight="1" x14ac:dyDescent="0.25">
      <c r="A6" s="82" t="s">
        <v>507</v>
      </c>
      <c r="B6" s="82"/>
      <c r="C6" s="82"/>
      <c r="D6" s="82"/>
      <c r="E6" s="82"/>
      <c r="F6" s="82"/>
      <c r="G6" s="82"/>
      <c r="H6" s="82"/>
      <c r="I6" s="82"/>
      <c r="J6" s="82"/>
      <c r="K6" s="82"/>
      <c r="L6" s="82"/>
    </row>
    <row r="8" spans="1:12" x14ac:dyDescent="0.25">
      <c r="L8" s="29"/>
    </row>
    <row r="9" spans="1:12" ht="42.75" x14ac:dyDescent="0.25">
      <c r="A9" s="8" t="s">
        <v>484</v>
      </c>
      <c r="B9" s="8" t="s">
        <v>438</v>
      </c>
      <c r="C9" s="1" t="s">
        <v>378</v>
      </c>
      <c r="D9" s="1" t="s">
        <v>379</v>
      </c>
      <c r="E9" s="1" t="s">
        <v>381</v>
      </c>
      <c r="F9" s="1" t="s">
        <v>380</v>
      </c>
      <c r="G9" s="1" t="s">
        <v>383</v>
      </c>
      <c r="H9" s="1" t="s">
        <v>382</v>
      </c>
      <c r="I9" s="1" t="s">
        <v>385</v>
      </c>
      <c r="J9" s="1" t="s">
        <v>384</v>
      </c>
      <c r="K9" s="1" t="s">
        <v>386</v>
      </c>
      <c r="L9" s="1" t="s">
        <v>433</v>
      </c>
    </row>
    <row r="10" spans="1:12" x14ac:dyDescent="0.25">
      <c r="A10" s="30" t="s">
        <v>19</v>
      </c>
      <c r="B10" s="2" t="s">
        <v>398</v>
      </c>
      <c r="C10" s="24">
        <v>56206</v>
      </c>
      <c r="D10" s="24">
        <v>51867</v>
      </c>
      <c r="E10" s="24">
        <v>17842</v>
      </c>
      <c r="F10" s="24">
        <v>19634</v>
      </c>
      <c r="G10" s="24">
        <v>3635</v>
      </c>
      <c r="H10" s="24">
        <v>4013</v>
      </c>
      <c r="I10" s="24">
        <v>732</v>
      </c>
      <c r="J10" s="24">
        <v>813</v>
      </c>
      <c r="K10" s="24">
        <v>99</v>
      </c>
      <c r="L10" s="24">
        <v>154841</v>
      </c>
    </row>
    <row r="11" spans="1:12" x14ac:dyDescent="0.25">
      <c r="A11" s="30" t="s">
        <v>27</v>
      </c>
      <c r="B11" s="2" t="s">
        <v>399</v>
      </c>
      <c r="C11" s="24">
        <v>38358</v>
      </c>
      <c r="D11" s="24">
        <v>32648</v>
      </c>
      <c r="E11" s="24">
        <v>11367</v>
      </c>
      <c r="F11" s="24">
        <v>13072</v>
      </c>
      <c r="G11" s="24">
        <v>2478</v>
      </c>
      <c r="H11" s="24">
        <v>2366</v>
      </c>
      <c r="I11" s="24">
        <v>387</v>
      </c>
      <c r="J11" s="24">
        <v>405</v>
      </c>
      <c r="K11" s="24">
        <v>53</v>
      </c>
      <c r="L11" s="24">
        <v>101134</v>
      </c>
    </row>
    <row r="12" spans="1:12" x14ac:dyDescent="0.25">
      <c r="A12" s="30" t="s">
        <v>395</v>
      </c>
      <c r="B12" s="2" t="s">
        <v>400</v>
      </c>
      <c r="C12" s="24">
        <v>36907</v>
      </c>
      <c r="D12" s="24">
        <v>21460</v>
      </c>
      <c r="E12" s="24">
        <v>6342</v>
      </c>
      <c r="F12" s="24">
        <v>6226</v>
      </c>
      <c r="G12" s="24">
        <v>1176</v>
      </c>
      <c r="H12" s="24">
        <v>1165</v>
      </c>
      <c r="I12" s="24">
        <v>183</v>
      </c>
      <c r="J12" s="24">
        <v>190</v>
      </c>
      <c r="K12" s="24">
        <v>15</v>
      </c>
      <c r="L12" s="24">
        <v>73664</v>
      </c>
    </row>
    <row r="13" spans="1:12" x14ac:dyDescent="0.25">
      <c r="A13" s="30" t="s">
        <v>8</v>
      </c>
      <c r="B13" s="2" t="s">
        <v>401</v>
      </c>
      <c r="C13" s="24">
        <v>20086</v>
      </c>
      <c r="D13" s="24">
        <v>18019</v>
      </c>
      <c r="E13" s="24">
        <v>5352</v>
      </c>
      <c r="F13" s="24">
        <v>5325</v>
      </c>
      <c r="G13" s="24">
        <v>988</v>
      </c>
      <c r="H13" s="24">
        <v>936</v>
      </c>
      <c r="I13" s="24">
        <v>134</v>
      </c>
      <c r="J13" s="24">
        <v>141</v>
      </c>
      <c r="K13" s="24">
        <v>13</v>
      </c>
      <c r="L13" s="24">
        <v>50994</v>
      </c>
    </row>
    <row r="14" spans="1:12" x14ac:dyDescent="0.25">
      <c r="A14" s="30" t="s">
        <v>5</v>
      </c>
      <c r="B14" s="2" t="s">
        <v>402</v>
      </c>
      <c r="C14" s="24">
        <v>18408</v>
      </c>
      <c r="D14" s="24">
        <v>16775</v>
      </c>
      <c r="E14" s="24">
        <v>4830</v>
      </c>
      <c r="F14" s="24">
        <v>4457</v>
      </c>
      <c r="G14" s="24">
        <v>639</v>
      </c>
      <c r="H14" s="24">
        <v>671</v>
      </c>
      <c r="I14" s="24">
        <v>113</v>
      </c>
      <c r="J14" s="24">
        <v>134</v>
      </c>
      <c r="K14" s="24">
        <v>5</v>
      </c>
      <c r="L14" s="24">
        <v>46032</v>
      </c>
    </row>
    <row r="15" spans="1:12" x14ac:dyDescent="0.25">
      <c r="A15" s="30" t="s">
        <v>7</v>
      </c>
      <c r="B15" s="2" t="s">
        <v>404</v>
      </c>
      <c r="C15" s="24">
        <v>17931</v>
      </c>
      <c r="D15" s="24">
        <v>13184</v>
      </c>
      <c r="E15" s="24">
        <v>3124</v>
      </c>
      <c r="F15" s="24">
        <v>2639</v>
      </c>
      <c r="G15" s="24">
        <v>425</v>
      </c>
      <c r="H15" s="24">
        <v>439</v>
      </c>
      <c r="I15" s="24">
        <v>79</v>
      </c>
      <c r="J15" s="24">
        <v>53</v>
      </c>
      <c r="K15" s="24">
        <v>1</v>
      </c>
      <c r="L15" s="24">
        <v>37875</v>
      </c>
    </row>
    <row r="16" spans="1:12" x14ac:dyDescent="0.25">
      <c r="A16" s="30" t="s">
        <v>4</v>
      </c>
      <c r="B16" s="2" t="s">
        <v>406</v>
      </c>
      <c r="C16" s="24">
        <v>18157</v>
      </c>
      <c r="D16" s="24">
        <v>11355</v>
      </c>
      <c r="E16" s="24">
        <v>2140</v>
      </c>
      <c r="F16" s="24">
        <v>1659</v>
      </c>
      <c r="G16" s="24">
        <v>285</v>
      </c>
      <c r="H16" s="24">
        <v>259</v>
      </c>
      <c r="I16" s="24">
        <v>50</v>
      </c>
      <c r="J16" s="24">
        <v>39</v>
      </c>
      <c r="K16" s="24">
        <v>3</v>
      </c>
      <c r="L16" s="24">
        <v>33947</v>
      </c>
    </row>
    <row r="17" spans="1:12" x14ac:dyDescent="0.25">
      <c r="A17" s="30" t="s">
        <v>10</v>
      </c>
      <c r="B17" s="2" t="s">
        <v>405</v>
      </c>
      <c r="C17" s="24">
        <v>15002</v>
      </c>
      <c r="D17" s="24">
        <v>10595</v>
      </c>
      <c r="E17" s="24">
        <v>2430</v>
      </c>
      <c r="F17" s="24">
        <v>2032</v>
      </c>
      <c r="G17" s="24">
        <v>252</v>
      </c>
      <c r="H17" s="24">
        <v>259</v>
      </c>
      <c r="I17" s="24">
        <v>58</v>
      </c>
      <c r="J17" s="24">
        <v>71</v>
      </c>
      <c r="K17" s="24">
        <v>9</v>
      </c>
      <c r="L17" s="24">
        <v>30708</v>
      </c>
    </row>
    <row r="18" spans="1:12" x14ac:dyDescent="0.25">
      <c r="A18" s="30" t="s">
        <v>26</v>
      </c>
      <c r="B18" s="2" t="s">
        <v>403</v>
      </c>
      <c r="C18" s="24">
        <v>15130</v>
      </c>
      <c r="D18" s="24">
        <v>9223</v>
      </c>
      <c r="E18" s="24">
        <v>2562</v>
      </c>
      <c r="F18" s="24">
        <v>2465</v>
      </c>
      <c r="G18" s="24">
        <v>420</v>
      </c>
      <c r="H18" s="24">
        <v>469</v>
      </c>
      <c r="I18" s="24">
        <v>89</v>
      </c>
      <c r="J18" s="24">
        <v>132</v>
      </c>
      <c r="K18" s="24">
        <v>13</v>
      </c>
      <c r="L18" s="24">
        <v>30503</v>
      </c>
    </row>
    <row r="19" spans="1:12" x14ac:dyDescent="0.25">
      <c r="A19" s="30" t="s">
        <v>13</v>
      </c>
      <c r="B19" s="2" t="s">
        <v>408</v>
      </c>
      <c r="C19" s="24">
        <v>14258</v>
      </c>
      <c r="D19" s="24">
        <v>10091</v>
      </c>
      <c r="E19" s="24">
        <v>2421</v>
      </c>
      <c r="F19" s="24">
        <v>2095</v>
      </c>
      <c r="G19" s="24">
        <v>305</v>
      </c>
      <c r="H19" s="24">
        <v>282</v>
      </c>
      <c r="I19" s="24">
        <v>49</v>
      </c>
      <c r="J19" s="24">
        <v>41</v>
      </c>
      <c r="K19" s="24">
        <v>0</v>
      </c>
      <c r="L19" s="24">
        <v>29542</v>
      </c>
    </row>
    <row r="20" spans="1:12" x14ac:dyDescent="0.25">
      <c r="A20" s="30" t="s">
        <v>23</v>
      </c>
      <c r="B20" s="2" t="s">
        <v>410</v>
      </c>
      <c r="C20" s="24">
        <v>12531</v>
      </c>
      <c r="D20" s="24">
        <v>9347</v>
      </c>
      <c r="E20" s="24">
        <v>2780</v>
      </c>
      <c r="F20" s="24">
        <v>2636</v>
      </c>
      <c r="G20" s="24">
        <v>432</v>
      </c>
      <c r="H20" s="24">
        <v>468</v>
      </c>
      <c r="I20" s="24">
        <v>77</v>
      </c>
      <c r="J20" s="24">
        <v>71</v>
      </c>
      <c r="K20" s="24">
        <v>6</v>
      </c>
      <c r="L20" s="24">
        <v>28348</v>
      </c>
    </row>
    <row r="21" spans="1:12" x14ac:dyDescent="0.25">
      <c r="A21" s="30" t="s">
        <v>396</v>
      </c>
      <c r="B21" s="2" t="s">
        <v>409</v>
      </c>
      <c r="C21" s="24">
        <v>13195</v>
      </c>
      <c r="D21" s="24">
        <v>9162</v>
      </c>
      <c r="E21" s="24">
        <v>2283</v>
      </c>
      <c r="F21" s="24">
        <v>2095</v>
      </c>
      <c r="G21" s="24">
        <v>374</v>
      </c>
      <c r="H21" s="24">
        <v>379</v>
      </c>
      <c r="I21" s="24">
        <v>74</v>
      </c>
      <c r="J21" s="24">
        <v>68</v>
      </c>
      <c r="K21" s="24">
        <v>5</v>
      </c>
      <c r="L21" s="24">
        <v>27635</v>
      </c>
    </row>
    <row r="22" spans="1:12" x14ac:dyDescent="0.25">
      <c r="A22" s="30" t="s">
        <v>11</v>
      </c>
      <c r="B22" s="2" t="s">
        <v>407</v>
      </c>
      <c r="C22" s="24">
        <v>13121</v>
      </c>
      <c r="D22" s="24">
        <v>8049</v>
      </c>
      <c r="E22" s="24">
        <v>2081</v>
      </c>
      <c r="F22" s="24">
        <v>1823</v>
      </c>
      <c r="G22" s="24">
        <v>262</v>
      </c>
      <c r="H22" s="24">
        <v>233</v>
      </c>
      <c r="I22" s="24">
        <v>30</v>
      </c>
      <c r="J22" s="24">
        <v>52</v>
      </c>
      <c r="K22" s="24">
        <v>3</v>
      </c>
      <c r="L22" s="24">
        <v>25654</v>
      </c>
    </row>
    <row r="23" spans="1:12" x14ac:dyDescent="0.25">
      <c r="A23" s="30" t="s">
        <v>14</v>
      </c>
      <c r="B23" s="2" t="s">
        <v>413</v>
      </c>
      <c r="C23" s="24">
        <v>10199</v>
      </c>
      <c r="D23" s="24">
        <v>6988</v>
      </c>
      <c r="E23" s="24">
        <v>1920</v>
      </c>
      <c r="F23" s="24">
        <v>1656</v>
      </c>
      <c r="G23" s="24">
        <v>289</v>
      </c>
      <c r="H23" s="24">
        <v>301</v>
      </c>
      <c r="I23" s="24">
        <v>54</v>
      </c>
      <c r="J23" s="24">
        <v>53</v>
      </c>
      <c r="K23" s="24">
        <v>4</v>
      </c>
      <c r="L23" s="24">
        <v>21464</v>
      </c>
    </row>
    <row r="24" spans="1:12" x14ac:dyDescent="0.25">
      <c r="A24" s="30" t="s">
        <v>22</v>
      </c>
      <c r="B24" s="2" t="s">
        <v>414</v>
      </c>
      <c r="C24" s="24">
        <v>9037</v>
      </c>
      <c r="D24" s="24">
        <v>7328</v>
      </c>
      <c r="E24" s="24">
        <v>2002</v>
      </c>
      <c r="F24" s="24">
        <v>1926</v>
      </c>
      <c r="G24" s="24">
        <v>365</v>
      </c>
      <c r="H24" s="24">
        <v>346</v>
      </c>
      <c r="I24" s="24">
        <v>56</v>
      </c>
      <c r="J24" s="24">
        <v>35</v>
      </c>
      <c r="K24" s="24">
        <v>4</v>
      </c>
      <c r="L24" s="24">
        <v>21099</v>
      </c>
    </row>
    <row r="25" spans="1:12" x14ac:dyDescent="0.25">
      <c r="A25" s="30" t="s">
        <v>16</v>
      </c>
      <c r="B25" s="2" t="s">
        <v>415</v>
      </c>
      <c r="C25" s="24">
        <v>8607</v>
      </c>
      <c r="D25" s="24">
        <v>7238</v>
      </c>
      <c r="E25" s="24">
        <v>2208</v>
      </c>
      <c r="F25" s="24">
        <v>1995</v>
      </c>
      <c r="G25" s="24">
        <v>348</v>
      </c>
      <c r="H25" s="24">
        <v>362</v>
      </c>
      <c r="I25" s="24">
        <v>64</v>
      </c>
      <c r="J25" s="24">
        <v>58</v>
      </c>
      <c r="K25" s="24">
        <v>4</v>
      </c>
      <c r="L25" s="24">
        <v>20884</v>
      </c>
    </row>
    <row r="26" spans="1:12" x14ac:dyDescent="0.25">
      <c r="A26" s="30" t="s">
        <v>25</v>
      </c>
      <c r="B26" s="2" t="s">
        <v>411</v>
      </c>
      <c r="C26" s="24">
        <v>11608</v>
      </c>
      <c r="D26" s="24">
        <v>5772</v>
      </c>
      <c r="E26" s="24">
        <v>1320</v>
      </c>
      <c r="F26" s="24">
        <v>1125</v>
      </c>
      <c r="G26" s="24">
        <v>211</v>
      </c>
      <c r="H26" s="24">
        <v>213</v>
      </c>
      <c r="I26" s="24">
        <v>34</v>
      </c>
      <c r="J26" s="24">
        <v>38</v>
      </c>
      <c r="K26" s="24">
        <v>0</v>
      </c>
      <c r="L26" s="24">
        <v>20321</v>
      </c>
    </row>
    <row r="27" spans="1:12" x14ac:dyDescent="0.25">
      <c r="A27" s="30" t="s">
        <v>17</v>
      </c>
      <c r="B27" s="2" t="s">
        <v>412</v>
      </c>
      <c r="C27" s="24">
        <v>9741</v>
      </c>
      <c r="D27" s="24">
        <v>5866</v>
      </c>
      <c r="E27" s="24">
        <v>1720</v>
      </c>
      <c r="F27" s="24">
        <v>1648</v>
      </c>
      <c r="G27" s="24">
        <v>236</v>
      </c>
      <c r="H27" s="24">
        <v>242</v>
      </c>
      <c r="I27" s="24">
        <v>55</v>
      </c>
      <c r="J27" s="24">
        <v>49</v>
      </c>
      <c r="K27" s="24">
        <v>7</v>
      </c>
      <c r="L27" s="24">
        <v>19564</v>
      </c>
    </row>
    <row r="28" spans="1:12" x14ac:dyDescent="0.25">
      <c r="A28" s="30" t="s">
        <v>0</v>
      </c>
      <c r="B28" s="2" t="s">
        <v>416</v>
      </c>
      <c r="C28" s="24">
        <v>8402</v>
      </c>
      <c r="D28" s="24">
        <v>5280</v>
      </c>
      <c r="E28" s="24">
        <v>1322</v>
      </c>
      <c r="F28" s="24">
        <v>1104</v>
      </c>
      <c r="G28" s="24">
        <v>148</v>
      </c>
      <c r="H28" s="24">
        <v>151</v>
      </c>
      <c r="I28" s="24">
        <v>25</v>
      </c>
      <c r="J28" s="24">
        <v>23</v>
      </c>
      <c r="K28" s="24">
        <v>2</v>
      </c>
      <c r="L28" s="24">
        <v>16457</v>
      </c>
    </row>
    <row r="29" spans="1:12" x14ac:dyDescent="0.25">
      <c r="A29" s="30" t="s">
        <v>15</v>
      </c>
      <c r="B29" s="2" t="s">
        <v>417</v>
      </c>
      <c r="C29" s="24">
        <v>7643</v>
      </c>
      <c r="D29" s="24">
        <v>4566</v>
      </c>
      <c r="E29" s="24">
        <v>1085</v>
      </c>
      <c r="F29" s="24">
        <v>1071</v>
      </c>
      <c r="G29" s="24">
        <v>135</v>
      </c>
      <c r="H29" s="24">
        <v>136</v>
      </c>
      <c r="I29" s="24">
        <v>19</v>
      </c>
      <c r="J29" s="24">
        <v>20</v>
      </c>
      <c r="K29" s="24">
        <v>1</v>
      </c>
      <c r="L29" s="24">
        <v>14676</v>
      </c>
    </row>
    <row r="30" spans="1:12" x14ac:dyDescent="0.25">
      <c r="A30" s="30" t="s">
        <v>20</v>
      </c>
      <c r="B30" s="2" t="s">
        <v>418</v>
      </c>
      <c r="C30" s="24">
        <v>6249</v>
      </c>
      <c r="D30" s="24">
        <v>4595</v>
      </c>
      <c r="E30" s="24">
        <v>1393</v>
      </c>
      <c r="F30" s="24">
        <v>1281</v>
      </c>
      <c r="G30" s="24">
        <v>240</v>
      </c>
      <c r="H30" s="24">
        <v>261</v>
      </c>
      <c r="I30" s="24">
        <v>42</v>
      </c>
      <c r="J30" s="24">
        <v>27</v>
      </c>
      <c r="K30" s="24">
        <v>2</v>
      </c>
      <c r="L30" s="24">
        <v>14090</v>
      </c>
    </row>
    <row r="31" spans="1:12" x14ac:dyDescent="0.25">
      <c r="A31" s="30" t="s">
        <v>3</v>
      </c>
      <c r="B31" s="2" t="s">
        <v>419</v>
      </c>
      <c r="C31" s="24">
        <v>4255</v>
      </c>
      <c r="D31" s="24">
        <v>3591</v>
      </c>
      <c r="E31" s="24">
        <v>1015</v>
      </c>
      <c r="F31" s="24">
        <v>865</v>
      </c>
      <c r="G31" s="24">
        <v>130</v>
      </c>
      <c r="H31" s="24">
        <v>172</v>
      </c>
      <c r="I31" s="24">
        <v>31</v>
      </c>
      <c r="J31" s="24">
        <v>41</v>
      </c>
      <c r="K31" s="24">
        <v>2</v>
      </c>
      <c r="L31" s="24">
        <v>10102</v>
      </c>
    </row>
    <row r="32" spans="1:12" x14ac:dyDescent="0.25">
      <c r="A32" s="30" t="s">
        <v>397</v>
      </c>
      <c r="B32" s="2" t="s">
        <v>420</v>
      </c>
      <c r="C32" s="24">
        <v>4744</v>
      </c>
      <c r="D32" s="24">
        <v>2326</v>
      </c>
      <c r="E32" s="24">
        <v>545</v>
      </c>
      <c r="F32" s="24">
        <v>483</v>
      </c>
      <c r="G32" s="24">
        <v>62</v>
      </c>
      <c r="H32" s="24">
        <v>54</v>
      </c>
      <c r="I32" s="24">
        <v>10</v>
      </c>
      <c r="J32" s="24">
        <v>23</v>
      </c>
      <c r="K32" s="24">
        <v>0</v>
      </c>
      <c r="L32" s="24">
        <v>8247</v>
      </c>
    </row>
    <row r="33" spans="1:12" x14ac:dyDescent="0.25">
      <c r="A33" s="30" t="s">
        <v>2</v>
      </c>
      <c r="B33" s="2" t="s">
        <v>421</v>
      </c>
      <c r="C33" s="24">
        <v>3818</v>
      </c>
      <c r="D33" s="24">
        <v>2324</v>
      </c>
      <c r="E33" s="24">
        <v>499</v>
      </c>
      <c r="F33" s="24">
        <v>436</v>
      </c>
      <c r="G33" s="24">
        <v>57</v>
      </c>
      <c r="H33" s="24">
        <v>75</v>
      </c>
      <c r="I33" s="24">
        <v>21</v>
      </c>
      <c r="J33" s="24">
        <v>14</v>
      </c>
      <c r="K33" s="24">
        <v>0</v>
      </c>
      <c r="L33" s="24">
        <v>7244</v>
      </c>
    </row>
    <row r="34" spans="1:12" x14ac:dyDescent="0.25">
      <c r="A34" s="30" t="s">
        <v>9</v>
      </c>
      <c r="B34" s="2" t="s">
        <v>422</v>
      </c>
      <c r="C34" s="24">
        <v>3563</v>
      </c>
      <c r="D34" s="24">
        <v>2124</v>
      </c>
      <c r="E34" s="24">
        <v>544</v>
      </c>
      <c r="F34" s="24">
        <v>434</v>
      </c>
      <c r="G34" s="24">
        <v>90</v>
      </c>
      <c r="H34" s="24">
        <v>121</v>
      </c>
      <c r="I34" s="24">
        <v>24</v>
      </c>
      <c r="J34" s="24">
        <v>22</v>
      </c>
      <c r="K34" s="24">
        <v>1</v>
      </c>
      <c r="L34" s="24">
        <v>6923</v>
      </c>
    </row>
    <row r="35" spans="1:12" x14ac:dyDescent="0.25">
      <c r="A35" s="30" t="s">
        <v>21</v>
      </c>
      <c r="B35" s="2" t="s">
        <v>423</v>
      </c>
      <c r="C35" s="24">
        <v>4134</v>
      </c>
      <c r="D35" s="24">
        <v>1599</v>
      </c>
      <c r="E35" s="24">
        <v>330</v>
      </c>
      <c r="F35" s="24">
        <v>268</v>
      </c>
      <c r="G35" s="24">
        <v>25</v>
      </c>
      <c r="H35" s="24">
        <v>50</v>
      </c>
      <c r="I35" s="24">
        <v>7</v>
      </c>
      <c r="J35" s="24">
        <v>18</v>
      </c>
      <c r="K35" s="24">
        <v>0</v>
      </c>
      <c r="L35" s="24">
        <v>6431</v>
      </c>
    </row>
    <row r="36" spans="1:12" x14ac:dyDescent="0.25">
      <c r="A36" s="30" t="s">
        <v>18</v>
      </c>
      <c r="B36" s="2" t="s">
        <v>424</v>
      </c>
      <c r="C36" s="24">
        <v>2818</v>
      </c>
      <c r="D36" s="24">
        <v>2028</v>
      </c>
      <c r="E36" s="24">
        <v>536</v>
      </c>
      <c r="F36" s="24">
        <v>460</v>
      </c>
      <c r="G36" s="24">
        <v>83</v>
      </c>
      <c r="H36" s="24">
        <v>92</v>
      </c>
      <c r="I36" s="24">
        <v>23</v>
      </c>
      <c r="J36" s="24">
        <v>21</v>
      </c>
      <c r="K36" s="24">
        <v>1</v>
      </c>
      <c r="L36" s="24">
        <v>6062</v>
      </c>
    </row>
    <row r="37" spans="1:12" x14ac:dyDescent="0.25">
      <c r="A37" s="30" t="s">
        <v>1</v>
      </c>
      <c r="B37" s="2" t="s">
        <v>425</v>
      </c>
      <c r="C37" s="24">
        <v>1028</v>
      </c>
      <c r="D37" s="24">
        <v>746</v>
      </c>
      <c r="E37" s="24">
        <v>183</v>
      </c>
      <c r="F37" s="24">
        <v>200</v>
      </c>
      <c r="G37" s="24">
        <v>22</v>
      </c>
      <c r="H37" s="24">
        <v>47</v>
      </c>
      <c r="I37" s="24">
        <v>8</v>
      </c>
      <c r="J37" s="24">
        <v>7</v>
      </c>
      <c r="K37" s="24">
        <v>0</v>
      </c>
      <c r="L37" s="24">
        <v>2241</v>
      </c>
    </row>
    <row r="38" spans="1:12" x14ac:dyDescent="0.25">
      <c r="A38" s="30" t="s">
        <v>12</v>
      </c>
      <c r="B38" s="2" t="s">
        <v>426</v>
      </c>
      <c r="C38" s="24">
        <v>586</v>
      </c>
      <c r="D38" s="24">
        <v>556</v>
      </c>
      <c r="E38" s="24">
        <v>209</v>
      </c>
      <c r="F38" s="24">
        <v>271</v>
      </c>
      <c r="G38" s="24">
        <v>52</v>
      </c>
      <c r="H38" s="24">
        <v>54</v>
      </c>
      <c r="I38" s="24">
        <v>9</v>
      </c>
      <c r="J38" s="24">
        <v>9</v>
      </c>
      <c r="K38" s="24">
        <v>1</v>
      </c>
      <c r="L38" s="24">
        <v>1747</v>
      </c>
    </row>
    <row r="39" spans="1:12" x14ac:dyDescent="0.25">
      <c r="A39" s="30" t="s">
        <v>24</v>
      </c>
      <c r="B39" s="2" t="s">
        <v>427</v>
      </c>
      <c r="C39" s="24">
        <v>464</v>
      </c>
      <c r="D39" s="24">
        <v>400</v>
      </c>
      <c r="E39" s="24">
        <v>136</v>
      </c>
      <c r="F39" s="24">
        <v>116</v>
      </c>
      <c r="G39" s="24">
        <v>11</v>
      </c>
      <c r="H39" s="24">
        <v>6</v>
      </c>
      <c r="I39" s="24">
        <v>4</v>
      </c>
      <c r="J39" s="24">
        <v>1</v>
      </c>
      <c r="K39" s="24">
        <v>0</v>
      </c>
      <c r="L39" s="24">
        <v>1138</v>
      </c>
    </row>
    <row r="40" spans="1:12" x14ac:dyDescent="0.25">
      <c r="A40" s="30" t="s">
        <v>28</v>
      </c>
      <c r="B40" s="2" t="s">
        <v>428</v>
      </c>
      <c r="C40" s="24">
        <v>486</v>
      </c>
      <c r="D40" s="24">
        <v>220</v>
      </c>
      <c r="E40" s="24">
        <v>58</v>
      </c>
      <c r="F40" s="24">
        <v>42</v>
      </c>
      <c r="G40" s="24">
        <v>3</v>
      </c>
      <c r="H40" s="24">
        <v>3</v>
      </c>
      <c r="I40" s="24">
        <v>2</v>
      </c>
      <c r="J40" s="24">
        <v>1</v>
      </c>
      <c r="K40" s="24">
        <v>0</v>
      </c>
      <c r="L40" s="24">
        <v>815</v>
      </c>
    </row>
    <row r="41" spans="1:12" x14ac:dyDescent="0.25">
      <c r="A41" s="30" t="s">
        <v>6</v>
      </c>
      <c r="B41" s="2" t="s">
        <v>429</v>
      </c>
      <c r="C41" s="24">
        <v>252</v>
      </c>
      <c r="D41" s="24">
        <v>210</v>
      </c>
      <c r="E41" s="24">
        <v>67</v>
      </c>
      <c r="F41" s="24">
        <v>37</v>
      </c>
      <c r="G41" s="24">
        <v>12</v>
      </c>
      <c r="H41" s="24">
        <v>6</v>
      </c>
      <c r="I41" s="24">
        <v>0</v>
      </c>
      <c r="J41" s="24">
        <v>3</v>
      </c>
      <c r="K41" s="24">
        <v>0</v>
      </c>
      <c r="L41" s="24">
        <v>587</v>
      </c>
    </row>
    <row r="42" spans="1:12" x14ac:dyDescent="0.25">
      <c r="A42" s="30" t="s">
        <v>29</v>
      </c>
      <c r="B42" s="2" t="s">
        <v>430</v>
      </c>
      <c r="C42" s="24">
        <v>190</v>
      </c>
      <c r="D42" s="24">
        <v>159</v>
      </c>
      <c r="E42" s="24">
        <v>43</v>
      </c>
      <c r="F42" s="24">
        <v>29</v>
      </c>
      <c r="G42" s="24">
        <v>2</v>
      </c>
      <c r="H42" s="24">
        <v>4</v>
      </c>
      <c r="I42" s="24">
        <v>1</v>
      </c>
      <c r="J42" s="24">
        <v>2</v>
      </c>
      <c r="K42" s="24">
        <v>0</v>
      </c>
      <c r="L42" s="24">
        <v>430</v>
      </c>
    </row>
    <row r="43" spans="1:12" x14ac:dyDescent="0.25">
      <c r="A43" s="3"/>
      <c r="B43" s="3" t="s">
        <v>431</v>
      </c>
      <c r="C43" s="25">
        <v>387114</v>
      </c>
      <c r="D43" s="25">
        <v>285691</v>
      </c>
      <c r="E43" s="25">
        <v>82689</v>
      </c>
      <c r="F43" s="25">
        <v>81605</v>
      </c>
      <c r="G43" s="25">
        <v>14192</v>
      </c>
      <c r="H43" s="25">
        <v>14635</v>
      </c>
      <c r="I43" s="25">
        <v>2544</v>
      </c>
      <c r="J43" s="25">
        <v>2675</v>
      </c>
      <c r="K43" s="25">
        <v>254</v>
      </c>
      <c r="L43" s="25">
        <v>871399</v>
      </c>
    </row>
    <row r="45" spans="1:12" x14ac:dyDescent="0.25">
      <c r="A45" s="96" t="s">
        <v>501</v>
      </c>
      <c r="B45" s="97"/>
      <c r="C45" s="97"/>
    </row>
    <row r="46" spans="1:12" ht="30.75" customHeight="1" x14ac:dyDescent="0.25">
      <c r="A46" s="90" t="s">
        <v>486</v>
      </c>
      <c r="B46" s="91"/>
      <c r="C46" s="91"/>
    </row>
    <row r="47" spans="1:12" x14ac:dyDescent="0.25">
      <c r="A47" s="86" t="s">
        <v>481</v>
      </c>
      <c r="B47" s="92"/>
      <c r="C47" s="92"/>
    </row>
  </sheetData>
  <mergeCells count="3">
    <mergeCell ref="A6:L6"/>
    <mergeCell ref="A46:C46"/>
    <mergeCell ref="A47:C47"/>
  </mergeCells>
  <hyperlinks>
    <hyperlink ref="L5" location="Índice!A1" display="Inicio" xr:uid="{CC81979B-6740-48EF-B93F-682CBE4BBBB5}"/>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5:L47"/>
  <sheetViews>
    <sheetView showGridLines="0" topLeftCell="C1" workbookViewId="0">
      <pane ySplit="9" topLeftCell="A10" activePane="bottomLeft" state="frozen"/>
      <selection pane="bottomLeft" activeCell="L5" sqref="L5"/>
    </sheetView>
  </sheetViews>
  <sheetFormatPr baseColWidth="10" defaultColWidth="9.140625" defaultRowHeight="15" x14ac:dyDescent="0.25"/>
  <cols>
    <col min="1" max="1" width="14.140625" customWidth="1"/>
    <col min="2" max="2" width="45.7109375" customWidth="1"/>
    <col min="3" max="3" width="10.7109375" customWidth="1"/>
    <col min="4" max="4" width="11.7109375" customWidth="1"/>
    <col min="5" max="5" width="12.7109375" customWidth="1"/>
    <col min="6" max="6" width="13.7109375" customWidth="1"/>
    <col min="7" max="7" width="15.7109375" customWidth="1"/>
    <col min="8" max="8" width="17.7109375" customWidth="1"/>
    <col min="9" max="9" width="18.7109375" customWidth="1"/>
    <col min="10" max="10" width="20.7109375" customWidth="1"/>
    <col min="11" max="11" width="13.7109375" customWidth="1"/>
    <col min="12" max="12" width="20.7109375" customWidth="1"/>
  </cols>
  <sheetData>
    <row r="5" spans="1:12" x14ac:dyDescent="0.25">
      <c r="L5" s="52" t="s">
        <v>480</v>
      </c>
    </row>
    <row r="6" spans="1:12" ht="15" customHeight="1" x14ac:dyDescent="0.25">
      <c r="A6" s="82" t="s">
        <v>508</v>
      </c>
      <c r="B6" s="82"/>
      <c r="C6" s="82"/>
      <c r="D6" s="82"/>
      <c r="E6" s="82"/>
      <c r="F6" s="82"/>
      <c r="G6" s="82"/>
      <c r="H6" s="82"/>
      <c r="I6" s="82"/>
      <c r="J6" s="82"/>
      <c r="K6" s="82"/>
      <c r="L6" s="82"/>
    </row>
    <row r="8" spans="1:12" x14ac:dyDescent="0.25">
      <c r="L8" s="29"/>
    </row>
    <row r="9" spans="1:12" ht="28.5" x14ac:dyDescent="0.25">
      <c r="A9" s="8" t="s">
        <v>484</v>
      </c>
      <c r="B9" s="8" t="s">
        <v>438</v>
      </c>
      <c r="C9" s="1" t="s">
        <v>378</v>
      </c>
      <c r="D9" s="1" t="s">
        <v>379</v>
      </c>
      <c r="E9" s="1" t="s">
        <v>381</v>
      </c>
      <c r="F9" s="1" t="s">
        <v>380</v>
      </c>
      <c r="G9" s="1" t="s">
        <v>383</v>
      </c>
      <c r="H9" s="1" t="s">
        <v>382</v>
      </c>
      <c r="I9" s="1" t="s">
        <v>385</v>
      </c>
      <c r="J9" s="1" t="s">
        <v>384</v>
      </c>
      <c r="K9" s="1" t="s">
        <v>386</v>
      </c>
      <c r="L9" s="1" t="s">
        <v>433</v>
      </c>
    </row>
    <row r="10" spans="1:12" x14ac:dyDescent="0.25">
      <c r="A10" s="30" t="s">
        <v>19</v>
      </c>
      <c r="B10" s="2" t="s">
        <v>398</v>
      </c>
      <c r="C10" s="4">
        <v>139873</v>
      </c>
      <c r="D10" s="4">
        <v>8487</v>
      </c>
      <c r="E10" s="4">
        <v>923</v>
      </c>
      <c r="F10" s="4">
        <v>1288</v>
      </c>
      <c r="G10" s="4">
        <v>398</v>
      </c>
      <c r="H10" s="4">
        <v>640</v>
      </c>
      <c r="I10" s="4">
        <v>172</v>
      </c>
      <c r="J10" s="4">
        <v>426</v>
      </c>
      <c r="K10" s="4">
        <v>188</v>
      </c>
      <c r="L10" s="4">
        <v>152395</v>
      </c>
    </row>
    <row r="11" spans="1:12" x14ac:dyDescent="0.25">
      <c r="A11" s="30" t="s">
        <v>27</v>
      </c>
      <c r="B11" s="2" t="s">
        <v>399</v>
      </c>
      <c r="C11" s="4">
        <v>92821</v>
      </c>
      <c r="D11" s="4">
        <v>4132</v>
      </c>
      <c r="E11" s="4">
        <v>486</v>
      </c>
      <c r="F11" s="4">
        <v>694</v>
      </c>
      <c r="G11" s="4">
        <v>258</v>
      </c>
      <c r="H11" s="4">
        <v>395</v>
      </c>
      <c r="I11" s="4">
        <v>115</v>
      </c>
      <c r="J11" s="4">
        <v>195</v>
      </c>
      <c r="K11" s="4">
        <v>66</v>
      </c>
      <c r="L11" s="4">
        <v>99162</v>
      </c>
    </row>
    <row r="12" spans="1:12" x14ac:dyDescent="0.25">
      <c r="A12" s="30" t="s">
        <v>395</v>
      </c>
      <c r="B12" s="2" t="s">
        <v>400</v>
      </c>
      <c r="C12" s="4">
        <v>69098</v>
      </c>
      <c r="D12" s="4">
        <v>1931</v>
      </c>
      <c r="E12" s="4">
        <v>243</v>
      </c>
      <c r="F12" s="4">
        <v>352</v>
      </c>
      <c r="G12" s="4">
        <v>128</v>
      </c>
      <c r="H12" s="4">
        <v>211</v>
      </c>
      <c r="I12" s="4">
        <v>48</v>
      </c>
      <c r="J12" s="4">
        <v>77</v>
      </c>
      <c r="K12" s="4">
        <v>21</v>
      </c>
      <c r="L12" s="4">
        <v>72109</v>
      </c>
    </row>
    <row r="13" spans="1:12" x14ac:dyDescent="0.25">
      <c r="A13" s="30" t="s">
        <v>8</v>
      </c>
      <c r="B13" s="2" t="s">
        <v>401</v>
      </c>
      <c r="C13" s="4">
        <v>48339</v>
      </c>
      <c r="D13" s="4">
        <v>1289</v>
      </c>
      <c r="E13" s="4">
        <v>167</v>
      </c>
      <c r="F13" s="4">
        <v>241</v>
      </c>
      <c r="G13" s="4">
        <v>102</v>
      </c>
      <c r="H13" s="4">
        <v>169</v>
      </c>
      <c r="I13" s="4">
        <v>29</v>
      </c>
      <c r="J13" s="4">
        <v>58</v>
      </c>
      <c r="K13" s="4">
        <v>22</v>
      </c>
      <c r="L13" s="4">
        <v>50416</v>
      </c>
    </row>
    <row r="14" spans="1:12" x14ac:dyDescent="0.25">
      <c r="A14" s="30" t="s">
        <v>5</v>
      </c>
      <c r="B14" s="2" t="s">
        <v>402</v>
      </c>
      <c r="C14" s="4">
        <v>43104</v>
      </c>
      <c r="D14" s="4">
        <v>1475</v>
      </c>
      <c r="E14" s="4">
        <v>152</v>
      </c>
      <c r="F14" s="4">
        <v>222</v>
      </c>
      <c r="G14" s="4">
        <v>94</v>
      </c>
      <c r="H14" s="4">
        <v>210</v>
      </c>
      <c r="I14" s="4">
        <v>55</v>
      </c>
      <c r="J14" s="4">
        <v>84</v>
      </c>
      <c r="K14" s="4">
        <v>25</v>
      </c>
      <c r="L14" s="4">
        <v>45421</v>
      </c>
    </row>
    <row r="15" spans="1:12" x14ac:dyDescent="0.25">
      <c r="A15" s="30" t="s">
        <v>7</v>
      </c>
      <c r="B15" s="2" t="s">
        <v>404</v>
      </c>
      <c r="C15" s="4">
        <v>36448</v>
      </c>
      <c r="D15" s="4">
        <v>724</v>
      </c>
      <c r="E15" s="4">
        <v>79</v>
      </c>
      <c r="F15" s="4">
        <v>115</v>
      </c>
      <c r="G15" s="4">
        <v>52</v>
      </c>
      <c r="H15" s="4">
        <v>129</v>
      </c>
      <c r="I15" s="4">
        <v>14</v>
      </c>
      <c r="J15" s="4">
        <v>24</v>
      </c>
      <c r="K15" s="4">
        <v>8</v>
      </c>
      <c r="L15" s="4">
        <v>37593</v>
      </c>
    </row>
    <row r="16" spans="1:12" x14ac:dyDescent="0.25">
      <c r="A16" s="30" t="s">
        <v>4</v>
      </c>
      <c r="B16" s="2" t="s">
        <v>406</v>
      </c>
      <c r="C16" s="4">
        <v>32871</v>
      </c>
      <c r="D16" s="4">
        <v>389</v>
      </c>
      <c r="E16" s="4">
        <v>60</v>
      </c>
      <c r="F16" s="4">
        <v>83</v>
      </c>
      <c r="G16" s="4">
        <v>20</v>
      </c>
      <c r="H16" s="4">
        <v>65</v>
      </c>
      <c r="I16" s="4">
        <v>23</v>
      </c>
      <c r="J16" s="4">
        <v>14</v>
      </c>
      <c r="K16" s="4">
        <v>5</v>
      </c>
      <c r="L16" s="4">
        <v>33530</v>
      </c>
    </row>
    <row r="17" spans="1:12" x14ac:dyDescent="0.25">
      <c r="A17" s="30" t="s">
        <v>10</v>
      </c>
      <c r="B17" s="2" t="s">
        <v>405</v>
      </c>
      <c r="C17" s="4">
        <v>28757</v>
      </c>
      <c r="D17" s="4">
        <v>576</v>
      </c>
      <c r="E17" s="4">
        <v>60</v>
      </c>
      <c r="F17" s="4">
        <v>114</v>
      </c>
      <c r="G17" s="4">
        <v>47</v>
      </c>
      <c r="H17" s="4">
        <v>76</v>
      </c>
      <c r="I17" s="4">
        <v>28</v>
      </c>
      <c r="J17" s="4">
        <v>40</v>
      </c>
      <c r="K17" s="4">
        <v>25</v>
      </c>
      <c r="L17" s="4">
        <v>29723</v>
      </c>
    </row>
    <row r="18" spans="1:12" x14ac:dyDescent="0.25">
      <c r="A18" s="30" t="s">
        <v>13</v>
      </c>
      <c r="B18" s="2" t="s">
        <v>408</v>
      </c>
      <c r="C18" s="4">
        <v>28555</v>
      </c>
      <c r="D18" s="4">
        <v>479</v>
      </c>
      <c r="E18" s="4">
        <v>56</v>
      </c>
      <c r="F18" s="4">
        <v>84</v>
      </c>
      <c r="G18" s="4">
        <v>38</v>
      </c>
      <c r="H18" s="4">
        <v>54</v>
      </c>
      <c r="I18" s="4">
        <v>17</v>
      </c>
      <c r="J18" s="4">
        <v>18</v>
      </c>
      <c r="K18" s="4">
        <v>6</v>
      </c>
      <c r="L18" s="4">
        <v>29307</v>
      </c>
    </row>
    <row r="19" spans="1:12" x14ac:dyDescent="0.25">
      <c r="A19" s="30" t="s">
        <v>26</v>
      </c>
      <c r="B19" s="2" t="s">
        <v>403</v>
      </c>
      <c r="C19" s="4">
        <v>27533</v>
      </c>
      <c r="D19" s="4">
        <v>966</v>
      </c>
      <c r="E19" s="4">
        <v>106</v>
      </c>
      <c r="F19" s="4">
        <v>169</v>
      </c>
      <c r="G19" s="4">
        <v>68</v>
      </c>
      <c r="H19" s="4">
        <v>135</v>
      </c>
      <c r="I19" s="4">
        <v>34</v>
      </c>
      <c r="J19" s="4">
        <v>56</v>
      </c>
      <c r="K19" s="4">
        <v>22</v>
      </c>
      <c r="L19" s="4">
        <v>29089</v>
      </c>
    </row>
    <row r="20" spans="1:12" x14ac:dyDescent="0.25">
      <c r="A20" s="30" t="s">
        <v>23</v>
      </c>
      <c r="B20" s="2" t="s">
        <v>410</v>
      </c>
      <c r="C20" s="4">
        <v>26999</v>
      </c>
      <c r="D20" s="4">
        <v>665</v>
      </c>
      <c r="E20" s="4">
        <v>73</v>
      </c>
      <c r="F20" s="4">
        <v>127</v>
      </c>
      <c r="G20" s="4">
        <v>54</v>
      </c>
      <c r="H20" s="4">
        <v>78</v>
      </c>
      <c r="I20" s="4">
        <v>27</v>
      </c>
      <c r="J20" s="4">
        <v>42</v>
      </c>
      <c r="K20" s="4">
        <v>18</v>
      </c>
      <c r="L20" s="4">
        <v>28083</v>
      </c>
    </row>
    <row r="21" spans="1:12" x14ac:dyDescent="0.25">
      <c r="A21" s="30" t="s">
        <v>396</v>
      </c>
      <c r="B21" s="2" t="s">
        <v>409</v>
      </c>
      <c r="C21" s="4">
        <v>26618</v>
      </c>
      <c r="D21" s="4">
        <v>470</v>
      </c>
      <c r="E21" s="4">
        <v>31</v>
      </c>
      <c r="F21" s="4">
        <v>86</v>
      </c>
      <c r="G21" s="4">
        <v>35</v>
      </c>
      <c r="H21" s="4">
        <v>69</v>
      </c>
      <c r="I21" s="4">
        <v>13</v>
      </c>
      <c r="J21" s="4">
        <v>18</v>
      </c>
      <c r="K21" s="4">
        <v>9</v>
      </c>
      <c r="L21" s="4">
        <v>27349</v>
      </c>
    </row>
    <row r="22" spans="1:12" x14ac:dyDescent="0.25">
      <c r="A22" s="30" t="s">
        <v>11</v>
      </c>
      <c r="B22" s="2" t="s">
        <v>407</v>
      </c>
      <c r="C22" s="4">
        <v>24436</v>
      </c>
      <c r="D22" s="4">
        <v>376</v>
      </c>
      <c r="E22" s="4">
        <v>35</v>
      </c>
      <c r="F22" s="4">
        <v>45</v>
      </c>
      <c r="G22" s="4">
        <v>13</v>
      </c>
      <c r="H22" s="4">
        <v>29</v>
      </c>
      <c r="I22" s="4">
        <v>12</v>
      </c>
      <c r="J22" s="4">
        <v>28</v>
      </c>
      <c r="K22" s="4">
        <v>3</v>
      </c>
      <c r="L22" s="4">
        <v>24977</v>
      </c>
    </row>
    <row r="23" spans="1:12" x14ac:dyDescent="0.25">
      <c r="A23" s="30" t="s">
        <v>14</v>
      </c>
      <c r="B23" s="2" t="s">
        <v>413</v>
      </c>
      <c r="C23" s="4">
        <v>20651</v>
      </c>
      <c r="D23" s="4">
        <v>378</v>
      </c>
      <c r="E23" s="4">
        <v>42</v>
      </c>
      <c r="F23" s="4">
        <v>89</v>
      </c>
      <c r="G23" s="4">
        <v>31</v>
      </c>
      <c r="H23" s="4">
        <v>57</v>
      </c>
      <c r="I23" s="4">
        <v>9</v>
      </c>
      <c r="J23" s="4">
        <v>17</v>
      </c>
      <c r="K23" s="4">
        <v>5</v>
      </c>
      <c r="L23" s="4">
        <v>21279</v>
      </c>
    </row>
    <row r="24" spans="1:12" x14ac:dyDescent="0.25">
      <c r="A24" s="30" t="s">
        <v>22</v>
      </c>
      <c r="B24" s="2" t="s">
        <v>414</v>
      </c>
      <c r="C24" s="4">
        <v>20118</v>
      </c>
      <c r="D24" s="4">
        <v>454</v>
      </c>
      <c r="E24" s="4">
        <v>59</v>
      </c>
      <c r="F24" s="4">
        <v>98</v>
      </c>
      <c r="G24" s="4">
        <v>33</v>
      </c>
      <c r="H24" s="4">
        <v>46</v>
      </c>
      <c r="I24" s="4">
        <v>12</v>
      </c>
      <c r="J24" s="4">
        <v>13</v>
      </c>
      <c r="K24" s="4">
        <v>3</v>
      </c>
      <c r="L24" s="4">
        <v>20836</v>
      </c>
    </row>
    <row r="25" spans="1:12" x14ac:dyDescent="0.25">
      <c r="A25" s="30" t="s">
        <v>16</v>
      </c>
      <c r="B25" s="2" t="s">
        <v>415</v>
      </c>
      <c r="C25" s="4">
        <v>19897</v>
      </c>
      <c r="D25" s="4">
        <v>484</v>
      </c>
      <c r="E25" s="4">
        <v>45</v>
      </c>
      <c r="F25" s="4">
        <v>79</v>
      </c>
      <c r="G25" s="4">
        <v>31</v>
      </c>
      <c r="H25" s="4">
        <v>66</v>
      </c>
      <c r="I25" s="4">
        <v>10</v>
      </c>
      <c r="J25" s="4">
        <v>19</v>
      </c>
      <c r="K25" s="4">
        <v>2</v>
      </c>
      <c r="L25" s="4">
        <v>20633</v>
      </c>
    </row>
    <row r="26" spans="1:12" x14ac:dyDescent="0.25">
      <c r="A26" s="30" t="s">
        <v>25</v>
      </c>
      <c r="B26" s="2" t="s">
        <v>411</v>
      </c>
      <c r="C26" s="4">
        <v>19454</v>
      </c>
      <c r="D26" s="4">
        <v>360</v>
      </c>
      <c r="E26" s="4">
        <v>54</v>
      </c>
      <c r="F26" s="4">
        <v>62</v>
      </c>
      <c r="G26" s="4">
        <v>22</v>
      </c>
      <c r="H26" s="4">
        <v>52</v>
      </c>
      <c r="I26" s="4">
        <v>11</v>
      </c>
      <c r="J26" s="4">
        <v>11</v>
      </c>
      <c r="K26" s="4">
        <v>4</v>
      </c>
      <c r="L26" s="4">
        <v>20030</v>
      </c>
    </row>
    <row r="27" spans="1:12" x14ac:dyDescent="0.25">
      <c r="A27" s="30" t="s">
        <v>17</v>
      </c>
      <c r="B27" s="2" t="s">
        <v>412</v>
      </c>
      <c r="C27" s="4">
        <v>18449</v>
      </c>
      <c r="D27" s="4">
        <v>491</v>
      </c>
      <c r="E27" s="4">
        <v>47</v>
      </c>
      <c r="F27" s="4">
        <v>79</v>
      </c>
      <c r="G27" s="4">
        <v>16</v>
      </c>
      <c r="H27" s="4">
        <v>48</v>
      </c>
      <c r="I27" s="4">
        <v>12</v>
      </c>
      <c r="J27" s="4">
        <v>18</v>
      </c>
      <c r="K27" s="4">
        <v>12</v>
      </c>
      <c r="L27" s="4">
        <v>19172</v>
      </c>
    </row>
    <row r="28" spans="1:12" x14ac:dyDescent="0.25">
      <c r="A28" s="30" t="s">
        <v>0</v>
      </c>
      <c r="B28" s="2" t="s">
        <v>416</v>
      </c>
      <c r="C28" s="4">
        <v>15399</v>
      </c>
      <c r="D28" s="4">
        <v>303</v>
      </c>
      <c r="E28" s="4">
        <v>30</v>
      </c>
      <c r="F28" s="4">
        <v>49</v>
      </c>
      <c r="G28" s="4">
        <v>20</v>
      </c>
      <c r="H28" s="4">
        <v>42</v>
      </c>
      <c r="I28" s="4">
        <v>19</v>
      </c>
      <c r="J28" s="4">
        <v>17</v>
      </c>
      <c r="K28" s="4">
        <v>8</v>
      </c>
      <c r="L28" s="4">
        <v>15887</v>
      </c>
    </row>
    <row r="29" spans="1:12" x14ac:dyDescent="0.25">
      <c r="A29" s="30" t="s">
        <v>15</v>
      </c>
      <c r="B29" s="2" t="s">
        <v>417</v>
      </c>
      <c r="C29" s="4">
        <v>14170</v>
      </c>
      <c r="D29" s="4">
        <v>234</v>
      </c>
      <c r="E29" s="4">
        <v>20</v>
      </c>
      <c r="F29" s="4">
        <v>38</v>
      </c>
      <c r="G29" s="4">
        <v>10</v>
      </c>
      <c r="H29" s="4">
        <v>31</v>
      </c>
      <c r="I29" s="4">
        <v>8</v>
      </c>
      <c r="J29" s="4">
        <v>8</v>
      </c>
      <c r="K29" s="4">
        <v>4</v>
      </c>
      <c r="L29" s="4">
        <v>14523</v>
      </c>
    </row>
    <row r="30" spans="1:12" x14ac:dyDescent="0.25">
      <c r="A30" s="30" t="s">
        <v>20</v>
      </c>
      <c r="B30" s="2" t="s">
        <v>418</v>
      </c>
      <c r="C30" s="4">
        <v>13470</v>
      </c>
      <c r="D30" s="4">
        <v>324</v>
      </c>
      <c r="E30" s="4">
        <v>36</v>
      </c>
      <c r="F30" s="4">
        <v>49</v>
      </c>
      <c r="G30" s="4">
        <v>13</v>
      </c>
      <c r="H30" s="4">
        <v>26</v>
      </c>
      <c r="I30" s="4">
        <v>4</v>
      </c>
      <c r="J30" s="4">
        <v>11</v>
      </c>
      <c r="K30" s="4">
        <v>4</v>
      </c>
      <c r="L30" s="4">
        <v>13937</v>
      </c>
    </row>
    <row r="31" spans="1:12" x14ac:dyDescent="0.25">
      <c r="A31" s="30" t="s">
        <v>3</v>
      </c>
      <c r="B31" s="2" t="s">
        <v>419</v>
      </c>
      <c r="C31" s="4">
        <v>9515</v>
      </c>
      <c r="D31" s="4">
        <v>214</v>
      </c>
      <c r="E31" s="4">
        <v>25</v>
      </c>
      <c r="F31" s="4">
        <v>63</v>
      </c>
      <c r="G31" s="4">
        <v>20</v>
      </c>
      <c r="H31" s="4">
        <v>53</v>
      </c>
      <c r="I31" s="4">
        <v>9</v>
      </c>
      <c r="J31" s="4">
        <v>28</v>
      </c>
      <c r="K31" s="4">
        <v>9</v>
      </c>
      <c r="L31" s="4">
        <v>9936</v>
      </c>
    </row>
    <row r="32" spans="1:12" x14ac:dyDescent="0.25">
      <c r="A32" s="30" t="s">
        <v>397</v>
      </c>
      <c r="B32" s="2" t="s">
        <v>420</v>
      </c>
      <c r="C32" s="4">
        <v>7797</v>
      </c>
      <c r="D32" s="4">
        <v>132</v>
      </c>
      <c r="E32" s="4">
        <v>13</v>
      </c>
      <c r="F32" s="4">
        <v>23</v>
      </c>
      <c r="G32" s="4">
        <v>3</v>
      </c>
      <c r="H32" s="4">
        <v>23</v>
      </c>
      <c r="I32" s="4">
        <v>2</v>
      </c>
      <c r="J32" s="4">
        <v>14</v>
      </c>
      <c r="K32" s="4">
        <v>3</v>
      </c>
      <c r="L32" s="4">
        <v>8010</v>
      </c>
    </row>
    <row r="33" spans="1:12" x14ac:dyDescent="0.25">
      <c r="A33" s="30" t="s">
        <v>2</v>
      </c>
      <c r="B33" s="2" t="s">
        <v>421</v>
      </c>
      <c r="C33" s="4">
        <v>6956</v>
      </c>
      <c r="D33" s="4">
        <v>92</v>
      </c>
      <c r="E33" s="4">
        <v>24</v>
      </c>
      <c r="F33" s="4">
        <v>26</v>
      </c>
      <c r="G33" s="4">
        <v>12</v>
      </c>
      <c r="H33" s="4">
        <v>26</v>
      </c>
      <c r="I33" s="4">
        <v>9</v>
      </c>
      <c r="J33" s="4">
        <v>13</v>
      </c>
      <c r="K33" s="4">
        <v>2</v>
      </c>
      <c r="L33" s="4">
        <v>7160</v>
      </c>
    </row>
    <row r="34" spans="1:12" x14ac:dyDescent="0.25">
      <c r="A34" s="30" t="s">
        <v>9</v>
      </c>
      <c r="B34" s="2" t="s">
        <v>422</v>
      </c>
      <c r="C34" s="4">
        <v>6648</v>
      </c>
      <c r="D34" s="4">
        <v>140</v>
      </c>
      <c r="E34" s="4">
        <v>15</v>
      </c>
      <c r="F34" s="4">
        <v>30</v>
      </c>
      <c r="G34" s="4">
        <v>8</v>
      </c>
      <c r="H34" s="4">
        <v>18</v>
      </c>
      <c r="I34" s="4">
        <v>4</v>
      </c>
      <c r="J34" s="4">
        <v>7</v>
      </c>
      <c r="K34" s="4">
        <v>1</v>
      </c>
      <c r="L34" s="4">
        <v>6871</v>
      </c>
    </row>
    <row r="35" spans="1:12" x14ac:dyDescent="0.25">
      <c r="A35" s="30" t="s">
        <v>18</v>
      </c>
      <c r="B35" s="2" t="s">
        <v>424</v>
      </c>
      <c r="C35" s="4">
        <v>5831</v>
      </c>
      <c r="D35" s="4">
        <v>111</v>
      </c>
      <c r="E35" s="4">
        <v>12</v>
      </c>
      <c r="F35" s="4">
        <v>19</v>
      </c>
      <c r="G35" s="4">
        <v>7</v>
      </c>
      <c r="H35" s="4">
        <v>24</v>
      </c>
      <c r="I35" s="4">
        <v>5</v>
      </c>
      <c r="J35" s="4">
        <v>8</v>
      </c>
      <c r="K35" s="4">
        <v>2</v>
      </c>
      <c r="L35" s="4">
        <v>6019</v>
      </c>
    </row>
    <row r="36" spans="1:12" x14ac:dyDescent="0.25">
      <c r="A36" s="30" t="s">
        <v>21</v>
      </c>
      <c r="B36" s="2" t="s">
        <v>423</v>
      </c>
      <c r="C36" s="4">
        <v>5758</v>
      </c>
      <c r="D36" s="4">
        <v>127</v>
      </c>
      <c r="E36" s="4">
        <v>12</v>
      </c>
      <c r="F36" s="4">
        <v>16</v>
      </c>
      <c r="G36" s="4">
        <v>5</v>
      </c>
      <c r="H36" s="4">
        <v>24</v>
      </c>
      <c r="I36" s="4">
        <v>7</v>
      </c>
      <c r="J36" s="4">
        <v>12</v>
      </c>
      <c r="K36" s="4">
        <v>3</v>
      </c>
      <c r="L36" s="4">
        <v>5964</v>
      </c>
    </row>
    <row r="37" spans="1:12" x14ac:dyDescent="0.25">
      <c r="A37" s="30" t="s">
        <v>1</v>
      </c>
      <c r="B37" s="2" t="s">
        <v>425</v>
      </c>
      <c r="C37" s="4">
        <v>2144</v>
      </c>
      <c r="D37" s="4">
        <v>55</v>
      </c>
      <c r="E37" s="4">
        <v>8</v>
      </c>
      <c r="F37" s="4">
        <v>4</v>
      </c>
      <c r="G37" s="4">
        <v>5</v>
      </c>
      <c r="H37" s="4">
        <v>5</v>
      </c>
      <c r="I37" s="4">
        <v>4</v>
      </c>
      <c r="J37" s="4">
        <v>2</v>
      </c>
      <c r="K37" s="4">
        <v>2</v>
      </c>
      <c r="L37" s="4">
        <v>2229</v>
      </c>
    </row>
    <row r="38" spans="1:12" x14ac:dyDescent="0.25">
      <c r="A38" s="30" t="s">
        <v>12</v>
      </c>
      <c r="B38" s="2" t="s">
        <v>426</v>
      </c>
      <c r="C38" s="4">
        <v>1492</v>
      </c>
      <c r="D38" s="4">
        <v>179</v>
      </c>
      <c r="E38" s="4">
        <v>15</v>
      </c>
      <c r="F38" s="4">
        <v>24</v>
      </c>
      <c r="G38" s="4">
        <v>4</v>
      </c>
      <c r="H38" s="4">
        <v>5</v>
      </c>
      <c r="I38" s="4">
        <v>3</v>
      </c>
      <c r="J38" s="4">
        <v>3</v>
      </c>
      <c r="K38" s="4">
        <v>1</v>
      </c>
      <c r="L38" s="4">
        <v>1726</v>
      </c>
    </row>
    <row r="39" spans="1:12" x14ac:dyDescent="0.25">
      <c r="A39" s="30" t="s">
        <v>24</v>
      </c>
      <c r="B39" s="2" t="s">
        <v>427</v>
      </c>
      <c r="C39" s="4">
        <v>1086</v>
      </c>
      <c r="D39" s="4">
        <v>26</v>
      </c>
      <c r="E39" s="4">
        <v>4</v>
      </c>
      <c r="F39" s="4">
        <v>6</v>
      </c>
      <c r="G39" s="4">
        <v>0</v>
      </c>
      <c r="H39" s="4">
        <v>4</v>
      </c>
      <c r="I39" s="4">
        <v>3</v>
      </c>
      <c r="J39" s="4">
        <v>5</v>
      </c>
      <c r="K39" s="4">
        <v>1</v>
      </c>
      <c r="L39" s="4">
        <v>1135</v>
      </c>
    </row>
    <row r="40" spans="1:12" x14ac:dyDescent="0.25">
      <c r="A40" s="30" t="s">
        <v>28</v>
      </c>
      <c r="B40" s="2" t="s">
        <v>428</v>
      </c>
      <c r="C40" s="4">
        <v>764</v>
      </c>
      <c r="D40" s="4">
        <v>11</v>
      </c>
      <c r="E40" s="4">
        <v>3</v>
      </c>
      <c r="F40" s="4">
        <v>10</v>
      </c>
      <c r="G40" s="4">
        <v>0</v>
      </c>
      <c r="H40" s="4">
        <v>4</v>
      </c>
      <c r="I40" s="4">
        <v>2</v>
      </c>
      <c r="J40" s="4">
        <v>3</v>
      </c>
      <c r="K40" s="4">
        <v>0</v>
      </c>
      <c r="L40" s="4">
        <v>797</v>
      </c>
    </row>
    <row r="41" spans="1:12" x14ac:dyDescent="0.25">
      <c r="A41" s="30" t="s">
        <v>6</v>
      </c>
      <c r="B41" s="2" t="s">
        <v>429</v>
      </c>
      <c r="C41" s="4">
        <v>552</v>
      </c>
      <c r="D41" s="4">
        <v>12</v>
      </c>
      <c r="E41" s="4">
        <v>1</v>
      </c>
      <c r="F41" s="4">
        <v>4</v>
      </c>
      <c r="G41" s="4">
        <v>1</v>
      </c>
      <c r="H41" s="4">
        <v>6</v>
      </c>
      <c r="I41" s="4">
        <v>1</v>
      </c>
      <c r="J41" s="4">
        <v>2</v>
      </c>
      <c r="K41" s="4">
        <v>0</v>
      </c>
      <c r="L41" s="4">
        <v>579</v>
      </c>
    </row>
    <row r="42" spans="1:12" x14ac:dyDescent="0.25">
      <c r="A42" s="30" t="s">
        <v>29</v>
      </c>
      <c r="B42" s="2" t="s">
        <v>430</v>
      </c>
      <c r="C42" s="4">
        <v>399</v>
      </c>
      <c r="D42" s="4">
        <v>3</v>
      </c>
      <c r="E42" s="4">
        <v>0</v>
      </c>
      <c r="F42" s="4">
        <v>4</v>
      </c>
      <c r="G42" s="4">
        <v>1</v>
      </c>
      <c r="H42" s="4">
        <v>2</v>
      </c>
      <c r="I42" s="4">
        <v>1</v>
      </c>
      <c r="J42" s="4">
        <v>1</v>
      </c>
      <c r="K42" s="4">
        <v>0</v>
      </c>
      <c r="L42" s="4">
        <v>411</v>
      </c>
    </row>
    <row r="43" spans="1:12" x14ac:dyDescent="0.25">
      <c r="A43" s="3"/>
      <c r="B43" s="3" t="s">
        <v>431</v>
      </c>
      <c r="C43" s="5">
        <v>816002</v>
      </c>
      <c r="D43" s="5">
        <v>26089</v>
      </c>
      <c r="E43" s="5">
        <v>2936</v>
      </c>
      <c r="F43" s="5">
        <v>4392</v>
      </c>
      <c r="G43" s="5">
        <v>1549</v>
      </c>
      <c r="H43" s="5">
        <v>2822</v>
      </c>
      <c r="I43" s="5">
        <v>722</v>
      </c>
      <c r="J43" s="5">
        <v>1292</v>
      </c>
      <c r="K43" s="5">
        <v>484</v>
      </c>
      <c r="L43" s="5">
        <v>856288</v>
      </c>
    </row>
    <row r="45" spans="1:12" x14ac:dyDescent="0.25">
      <c r="A45" s="96" t="s">
        <v>501</v>
      </c>
      <c r="B45" s="97"/>
      <c r="C45" s="97"/>
    </row>
    <row r="46" spans="1:12" ht="39" customHeight="1" x14ac:dyDescent="0.25">
      <c r="A46" s="90" t="s">
        <v>486</v>
      </c>
      <c r="B46" s="91"/>
      <c r="C46" s="91"/>
    </row>
    <row r="47" spans="1:12" x14ac:dyDescent="0.25">
      <c r="A47" s="86" t="s">
        <v>481</v>
      </c>
      <c r="B47" s="92"/>
      <c r="C47" s="92"/>
    </row>
  </sheetData>
  <mergeCells count="3">
    <mergeCell ref="A6:L6"/>
    <mergeCell ref="A46:C46"/>
    <mergeCell ref="A47:C47"/>
  </mergeCells>
  <hyperlinks>
    <hyperlink ref="L5" location="Índice!A1" display="Inicio" xr:uid="{39AF390D-4418-4789-B3C3-87423D86E05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5:L47"/>
  <sheetViews>
    <sheetView showGridLines="0" topLeftCell="C1" workbookViewId="0">
      <pane ySplit="9" topLeftCell="A10" activePane="bottomLeft" state="frozen"/>
      <selection pane="bottomLeft" activeCell="L5" sqref="L5"/>
    </sheetView>
  </sheetViews>
  <sheetFormatPr baseColWidth="10" defaultColWidth="9.140625" defaultRowHeight="15" x14ac:dyDescent="0.25"/>
  <cols>
    <col min="1" max="1" width="14.85546875" customWidth="1"/>
    <col min="2" max="2" width="45.7109375" customWidth="1"/>
    <col min="3" max="3" width="10.7109375" customWidth="1"/>
    <col min="4" max="4" width="11.7109375" customWidth="1"/>
    <col min="5" max="5" width="12.7109375" customWidth="1"/>
    <col min="6" max="6" width="13.7109375" customWidth="1"/>
    <col min="7" max="7" width="15.7109375" customWidth="1"/>
    <col min="8" max="8" width="17.7109375" customWidth="1"/>
    <col min="9" max="9" width="18.7109375" customWidth="1"/>
    <col min="10" max="10" width="20.7109375" customWidth="1"/>
    <col min="11" max="11" width="13.7109375" customWidth="1"/>
    <col min="12" max="12" width="20.7109375" customWidth="1"/>
  </cols>
  <sheetData>
    <row r="5" spans="1:12" x14ac:dyDescent="0.25">
      <c r="L5" s="52" t="s">
        <v>480</v>
      </c>
    </row>
    <row r="6" spans="1:12" ht="15" customHeight="1" x14ac:dyDescent="0.25">
      <c r="A6" s="82" t="s">
        <v>509</v>
      </c>
      <c r="B6" s="82"/>
      <c r="C6" s="82"/>
      <c r="D6" s="82"/>
      <c r="E6" s="82"/>
      <c r="F6" s="82"/>
      <c r="G6" s="82"/>
      <c r="H6" s="82"/>
      <c r="I6" s="82"/>
      <c r="J6" s="82"/>
      <c r="K6" s="82"/>
      <c r="L6" s="82"/>
    </row>
    <row r="8" spans="1:12" x14ac:dyDescent="0.25">
      <c r="L8" s="29"/>
    </row>
    <row r="9" spans="1:12" ht="28.5" x14ac:dyDescent="0.25">
      <c r="A9" s="8" t="s">
        <v>484</v>
      </c>
      <c r="B9" s="8" t="s">
        <v>438</v>
      </c>
      <c r="C9" s="1" t="s">
        <v>378</v>
      </c>
      <c r="D9" s="1" t="s">
        <v>379</v>
      </c>
      <c r="E9" s="1" t="s">
        <v>381</v>
      </c>
      <c r="F9" s="1" t="s">
        <v>380</v>
      </c>
      <c r="G9" s="1" t="s">
        <v>383</v>
      </c>
      <c r="H9" s="1" t="s">
        <v>382</v>
      </c>
      <c r="I9" s="1" t="s">
        <v>385</v>
      </c>
      <c r="J9" s="1" t="s">
        <v>384</v>
      </c>
      <c r="K9" s="1" t="s">
        <v>386</v>
      </c>
      <c r="L9" s="1" t="s">
        <v>433</v>
      </c>
    </row>
    <row r="10" spans="1:12" x14ac:dyDescent="0.25">
      <c r="A10" s="2" t="s">
        <v>19</v>
      </c>
      <c r="B10" s="2" t="s">
        <v>398</v>
      </c>
      <c r="C10" s="4">
        <v>80855</v>
      </c>
      <c r="D10" s="4">
        <v>44563</v>
      </c>
      <c r="E10" s="4">
        <v>10033</v>
      </c>
      <c r="F10" s="4">
        <v>10789</v>
      </c>
      <c r="G10" s="4">
        <v>3015</v>
      </c>
      <c r="H10" s="4">
        <v>4954</v>
      </c>
      <c r="I10" s="4">
        <v>1204</v>
      </c>
      <c r="J10" s="4">
        <v>1836</v>
      </c>
      <c r="K10" s="4">
        <v>1080</v>
      </c>
      <c r="L10" s="4">
        <v>158329</v>
      </c>
    </row>
    <row r="11" spans="1:12" x14ac:dyDescent="0.25">
      <c r="A11" s="2" t="s">
        <v>27</v>
      </c>
      <c r="B11" s="2" t="s">
        <v>399</v>
      </c>
      <c r="C11" s="4">
        <v>61478</v>
      </c>
      <c r="D11" s="4">
        <v>25142</v>
      </c>
      <c r="E11" s="4">
        <v>5155</v>
      </c>
      <c r="F11" s="4">
        <v>5529</v>
      </c>
      <c r="G11" s="4">
        <v>1459</v>
      </c>
      <c r="H11" s="4">
        <v>2316</v>
      </c>
      <c r="I11" s="4">
        <v>538</v>
      </c>
      <c r="J11" s="4">
        <v>898</v>
      </c>
      <c r="K11" s="4">
        <v>501</v>
      </c>
      <c r="L11" s="4">
        <v>103016</v>
      </c>
    </row>
    <row r="12" spans="1:12" x14ac:dyDescent="0.25">
      <c r="A12" s="2" t="s">
        <v>395</v>
      </c>
      <c r="B12" s="2" t="s">
        <v>400</v>
      </c>
      <c r="C12" s="4">
        <v>50247</v>
      </c>
      <c r="D12" s="4">
        <v>14285</v>
      </c>
      <c r="E12" s="4">
        <v>2804</v>
      </c>
      <c r="F12" s="4">
        <v>3341</v>
      </c>
      <c r="G12" s="4">
        <v>927</v>
      </c>
      <c r="H12" s="4">
        <v>1316</v>
      </c>
      <c r="I12" s="4">
        <v>324</v>
      </c>
      <c r="J12" s="4">
        <v>481</v>
      </c>
      <c r="K12" s="4">
        <v>269</v>
      </c>
      <c r="L12" s="4">
        <v>73994</v>
      </c>
    </row>
    <row r="13" spans="1:12" x14ac:dyDescent="0.25">
      <c r="A13" s="2" t="s">
        <v>8</v>
      </c>
      <c r="B13" s="2" t="s">
        <v>401</v>
      </c>
      <c r="C13" s="4">
        <v>31967</v>
      </c>
      <c r="D13" s="4">
        <v>11695</v>
      </c>
      <c r="E13" s="4">
        <v>2248</v>
      </c>
      <c r="F13" s="4">
        <v>2518</v>
      </c>
      <c r="G13" s="4">
        <v>674</v>
      </c>
      <c r="H13" s="4">
        <v>839</v>
      </c>
      <c r="I13" s="4">
        <v>177</v>
      </c>
      <c r="J13" s="4">
        <v>313</v>
      </c>
      <c r="K13" s="4">
        <v>125</v>
      </c>
      <c r="L13" s="4">
        <v>50556</v>
      </c>
    </row>
    <row r="14" spans="1:12" x14ac:dyDescent="0.25">
      <c r="A14" s="2" t="s">
        <v>5</v>
      </c>
      <c r="B14" s="2" t="s">
        <v>402</v>
      </c>
      <c r="C14" s="4">
        <v>27201</v>
      </c>
      <c r="D14" s="4">
        <v>12379</v>
      </c>
      <c r="E14" s="4">
        <v>2369</v>
      </c>
      <c r="F14" s="4">
        <v>2154</v>
      </c>
      <c r="G14" s="4">
        <v>533</v>
      </c>
      <c r="H14" s="4">
        <v>870</v>
      </c>
      <c r="I14" s="4">
        <v>227</v>
      </c>
      <c r="J14" s="4">
        <v>453</v>
      </c>
      <c r="K14" s="4">
        <v>202</v>
      </c>
      <c r="L14" s="4">
        <v>46388</v>
      </c>
    </row>
    <row r="15" spans="1:12" x14ac:dyDescent="0.25">
      <c r="A15" s="2" t="s">
        <v>7</v>
      </c>
      <c r="B15" s="2" t="s">
        <v>404</v>
      </c>
      <c r="C15" s="4">
        <v>23934</v>
      </c>
      <c r="D15" s="4">
        <v>9217</v>
      </c>
      <c r="E15" s="4">
        <v>1689</v>
      </c>
      <c r="F15" s="4">
        <v>1605</v>
      </c>
      <c r="G15" s="4">
        <v>330</v>
      </c>
      <c r="H15" s="4">
        <v>360</v>
      </c>
      <c r="I15" s="4">
        <v>72</v>
      </c>
      <c r="J15" s="4">
        <v>153</v>
      </c>
      <c r="K15" s="4">
        <v>46</v>
      </c>
      <c r="L15" s="4">
        <v>37406</v>
      </c>
    </row>
    <row r="16" spans="1:12" x14ac:dyDescent="0.25">
      <c r="A16" s="2" t="s">
        <v>4</v>
      </c>
      <c r="B16" s="2" t="s">
        <v>406</v>
      </c>
      <c r="C16" s="4">
        <v>26173</v>
      </c>
      <c r="D16" s="4">
        <v>4968</v>
      </c>
      <c r="E16" s="4">
        <v>793</v>
      </c>
      <c r="F16" s="4">
        <v>896</v>
      </c>
      <c r="G16" s="4">
        <v>215</v>
      </c>
      <c r="H16" s="4">
        <v>247</v>
      </c>
      <c r="I16" s="4">
        <v>46</v>
      </c>
      <c r="J16" s="4">
        <v>90</v>
      </c>
      <c r="K16" s="4">
        <v>58</v>
      </c>
      <c r="L16" s="4">
        <v>33486</v>
      </c>
    </row>
    <row r="17" spans="1:12" x14ac:dyDescent="0.25">
      <c r="A17" s="2" t="s">
        <v>10</v>
      </c>
      <c r="B17" s="2" t="s">
        <v>405</v>
      </c>
      <c r="C17" s="4">
        <v>22541</v>
      </c>
      <c r="D17" s="4">
        <v>5220</v>
      </c>
      <c r="E17" s="4">
        <v>835</v>
      </c>
      <c r="F17" s="4">
        <v>904</v>
      </c>
      <c r="G17" s="4">
        <v>228</v>
      </c>
      <c r="H17" s="4">
        <v>362</v>
      </c>
      <c r="I17" s="4">
        <v>74</v>
      </c>
      <c r="J17" s="4">
        <v>181</v>
      </c>
      <c r="K17" s="4">
        <v>101</v>
      </c>
      <c r="L17" s="4">
        <v>30446</v>
      </c>
    </row>
    <row r="18" spans="1:12" x14ac:dyDescent="0.25">
      <c r="A18" s="2" t="s">
        <v>26</v>
      </c>
      <c r="B18" s="2" t="s">
        <v>403</v>
      </c>
      <c r="C18" s="4">
        <v>22063</v>
      </c>
      <c r="D18" s="4">
        <v>4618</v>
      </c>
      <c r="E18" s="4">
        <v>909</v>
      </c>
      <c r="F18" s="4">
        <v>1217</v>
      </c>
      <c r="G18" s="4">
        <v>355</v>
      </c>
      <c r="H18" s="4">
        <v>632</v>
      </c>
      <c r="I18" s="4">
        <v>165</v>
      </c>
      <c r="J18" s="4">
        <v>282</v>
      </c>
      <c r="K18" s="4">
        <v>122</v>
      </c>
      <c r="L18" s="4">
        <v>30363</v>
      </c>
    </row>
    <row r="19" spans="1:12" x14ac:dyDescent="0.25">
      <c r="A19" s="2" t="s">
        <v>13</v>
      </c>
      <c r="B19" s="2" t="s">
        <v>408</v>
      </c>
      <c r="C19" s="4">
        <v>20158</v>
      </c>
      <c r="D19" s="4">
        <v>6157</v>
      </c>
      <c r="E19" s="4">
        <v>1068</v>
      </c>
      <c r="F19" s="4">
        <v>1072</v>
      </c>
      <c r="G19" s="4">
        <v>213</v>
      </c>
      <c r="H19" s="4">
        <v>285</v>
      </c>
      <c r="I19" s="4">
        <v>61</v>
      </c>
      <c r="J19" s="4">
        <v>105</v>
      </c>
      <c r="K19" s="4">
        <v>50</v>
      </c>
      <c r="L19" s="4">
        <v>29169</v>
      </c>
    </row>
    <row r="20" spans="1:12" x14ac:dyDescent="0.25">
      <c r="A20" s="2" t="s">
        <v>23</v>
      </c>
      <c r="B20" s="2" t="s">
        <v>410</v>
      </c>
      <c r="C20" s="4">
        <v>17202</v>
      </c>
      <c r="D20" s="4">
        <v>6996</v>
      </c>
      <c r="E20" s="4">
        <v>1405</v>
      </c>
      <c r="F20" s="4">
        <v>1387</v>
      </c>
      <c r="G20" s="4">
        <v>309</v>
      </c>
      <c r="H20" s="4">
        <v>372</v>
      </c>
      <c r="I20" s="4">
        <v>58</v>
      </c>
      <c r="J20" s="4">
        <v>103</v>
      </c>
      <c r="K20" s="4">
        <v>65</v>
      </c>
      <c r="L20" s="4">
        <v>27897</v>
      </c>
    </row>
    <row r="21" spans="1:12" x14ac:dyDescent="0.25">
      <c r="A21" s="2" t="s">
        <v>396</v>
      </c>
      <c r="B21" s="2" t="s">
        <v>409</v>
      </c>
      <c r="C21" s="4">
        <v>18318</v>
      </c>
      <c r="D21" s="4">
        <v>5936</v>
      </c>
      <c r="E21" s="4">
        <v>1120</v>
      </c>
      <c r="F21" s="4">
        <v>1085</v>
      </c>
      <c r="G21" s="4">
        <v>281</v>
      </c>
      <c r="H21" s="4">
        <v>325</v>
      </c>
      <c r="I21" s="4">
        <v>74</v>
      </c>
      <c r="J21" s="4">
        <v>98</v>
      </c>
      <c r="K21" s="4">
        <v>49</v>
      </c>
      <c r="L21" s="4">
        <v>27286</v>
      </c>
    </row>
    <row r="22" spans="1:12" x14ac:dyDescent="0.25">
      <c r="A22" s="2" t="s">
        <v>11</v>
      </c>
      <c r="B22" s="2" t="s">
        <v>407</v>
      </c>
      <c r="C22" s="4">
        <v>18709</v>
      </c>
      <c r="D22" s="4">
        <v>4227</v>
      </c>
      <c r="E22" s="4">
        <v>664</v>
      </c>
      <c r="F22" s="4">
        <v>671</v>
      </c>
      <c r="G22" s="4">
        <v>164</v>
      </c>
      <c r="H22" s="4">
        <v>196</v>
      </c>
      <c r="I22" s="4">
        <v>39</v>
      </c>
      <c r="J22" s="4">
        <v>60</v>
      </c>
      <c r="K22" s="4">
        <v>41</v>
      </c>
      <c r="L22" s="4">
        <v>24771</v>
      </c>
    </row>
    <row r="23" spans="1:12" x14ac:dyDescent="0.25">
      <c r="A23" s="2" t="s">
        <v>14</v>
      </c>
      <c r="B23" s="2" t="s">
        <v>413</v>
      </c>
      <c r="C23" s="4">
        <v>14432</v>
      </c>
      <c r="D23" s="4">
        <v>4489</v>
      </c>
      <c r="E23" s="4">
        <v>832</v>
      </c>
      <c r="F23" s="4">
        <v>892</v>
      </c>
      <c r="G23" s="4">
        <v>191</v>
      </c>
      <c r="H23" s="4">
        <v>234</v>
      </c>
      <c r="I23" s="4">
        <v>43</v>
      </c>
      <c r="J23" s="4">
        <v>82</v>
      </c>
      <c r="K23" s="4">
        <v>44</v>
      </c>
      <c r="L23" s="4">
        <v>21239</v>
      </c>
    </row>
    <row r="24" spans="1:12" x14ac:dyDescent="0.25">
      <c r="A24" s="2" t="s">
        <v>16</v>
      </c>
      <c r="B24" s="2" t="s">
        <v>415</v>
      </c>
      <c r="C24" s="4">
        <v>12633</v>
      </c>
      <c r="D24" s="4">
        <v>5245</v>
      </c>
      <c r="E24" s="4">
        <v>1091</v>
      </c>
      <c r="F24" s="4">
        <v>1253</v>
      </c>
      <c r="G24" s="4">
        <v>251</v>
      </c>
      <c r="H24" s="4">
        <v>333</v>
      </c>
      <c r="I24" s="4">
        <v>91</v>
      </c>
      <c r="J24" s="4">
        <v>117</v>
      </c>
      <c r="K24" s="4">
        <v>78</v>
      </c>
      <c r="L24" s="4">
        <v>21092</v>
      </c>
    </row>
    <row r="25" spans="1:12" x14ac:dyDescent="0.25">
      <c r="A25" s="2" t="s">
        <v>22</v>
      </c>
      <c r="B25" s="2" t="s">
        <v>414</v>
      </c>
      <c r="C25" s="4">
        <v>13531</v>
      </c>
      <c r="D25" s="4">
        <v>4786</v>
      </c>
      <c r="E25" s="4">
        <v>951</v>
      </c>
      <c r="F25" s="4">
        <v>1061</v>
      </c>
      <c r="G25" s="4">
        <v>227</v>
      </c>
      <c r="H25" s="4">
        <v>273</v>
      </c>
      <c r="I25" s="4">
        <v>58</v>
      </c>
      <c r="J25" s="4">
        <v>97</v>
      </c>
      <c r="K25" s="4">
        <v>50</v>
      </c>
      <c r="L25" s="4">
        <v>21034</v>
      </c>
    </row>
    <row r="26" spans="1:12" x14ac:dyDescent="0.25">
      <c r="A26" s="2" t="s">
        <v>25</v>
      </c>
      <c r="B26" s="2" t="s">
        <v>411</v>
      </c>
      <c r="C26" s="4">
        <v>14924</v>
      </c>
      <c r="D26" s="4">
        <v>3160</v>
      </c>
      <c r="E26" s="4">
        <v>524</v>
      </c>
      <c r="F26" s="4">
        <v>575</v>
      </c>
      <c r="G26" s="4">
        <v>139</v>
      </c>
      <c r="H26" s="4">
        <v>159</v>
      </c>
      <c r="I26" s="4">
        <v>40</v>
      </c>
      <c r="J26" s="4">
        <v>82</v>
      </c>
      <c r="K26" s="4">
        <v>28</v>
      </c>
      <c r="L26" s="4">
        <v>19631</v>
      </c>
    </row>
    <row r="27" spans="1:12" x14ac:dyDescent="0.25">
      <c r="A27" s="2" t="s">
        <v>17</v>
      </c>
      <c r="B27" s="2" t="s">
        <v>412</v>
      </c>
      <c r="C27" s="4">
        <v>13197</v>
      </c>
      <c r="D27" s="4">
        <v>3880</v>
      </c>
      <c r="E27" s="4">
        <v>716</v>
      </c>
      <c r="F27" s="4">
        <v>744</v>
      </c>
      <c r="G27" s="4">
        <v>193</v>
      </c>
      <c r="H27" s="4">
        <v>210</v>
      </c>
      <c r="I27" s="4">
        <v>47</v>
      </c>
      <c r="J27" s="4">
        <v>78</v>
      </c>
      <c r="K27" s="4">
        <v>31</v>
      </c>
      <c r="L27" s="4">
        <v>19096</v>
      </c>
    </row>
    <row r="28" spans="1:12" x14ac:dyDescent="0.25">
      <c r="A28" s="2" t="s">
        <v>0</v>
      </c>
      <c r="B28" s="2" t="s">
        <v>416</v>
      </c>
      <c r="C28" s="4">
        <v>12217</v>
      </c>
      <c r="D28" s="4">
        <v>2602</v>
      </c>
      <c r="E28" s="4">
        <v>493</v>
      </c>
      <c r="F28" s="4">
        <v>487</v>
      </c>
      <c r="G28" s="4">
        <v>113</v>
      </c>
      <c r="H28" s="4">
        <v>158</v>
      </c>
      <c r="I28" s="4">
        <v>35</v>
      </c>
      <c r="J28" s="4">
        <v>70</v>
      </c>
      <c r="K28" s="4">
        <v>38</v>
      </c>
      <c r="L28" s="4">
        <v>16213</v>
      </c>
    </row>
    <row r="29" spans="1:12" x14ac:dyDescent="0.25">
      <c r="A29" s="2" t="s">
        <v>15</v>
      </c>
      <c r="B29" s="2" t="s">
        <v>417</v>
      </c>
      <c r="C29" s="4">
        <v>11156</v>
      </c>
      <c r="D29" s="4">
        <v>2097</v>
      </c>
      <c r="E29" s="4">
        <v>382</v>
      </c>
      <c r="F29" s="4">
        <v>398</v>
      </c>
      <c r="G29" s="4">
        <v>88</v>
      </c>
      <c r="H29" s="4">
        <v>132</v>
      </c>
      <c r="I29" s="4">
        <v>28</v>
      </c>
      <c r="J29" s="4">
        <v>30</v>
      </c>
      <c r="K29" s="4">
        <v>9</v>
      </c>
      <c r="L29" s="4">
        <v>14320</v>
      </c>
    </row>
    <row r="30" spans="1:12" x14ac:dyDescent="0.25">
      <c r="A30" s="2" t="s">
        <v>20</v>
      </c>
      <c r="B30" s="2" t="s">
        <v>418</v>
      </c>
      <c r="C30" s="4">
        <v>9031</v>
      </c>
      <c r="D30" s="4">
        <v>3095</v>
      </c>
      <c r="E30" s="4">
        <v>663</v>
      </c>
      <c r="F30" s="4">
        <v>761</v>
      </c>
      <c r="G30" s="4">
        <v>160</v>
      </c>
      <c r="H30" s="4">
        <v>176</v>
      </c>
      <c r="I30" s="4">
        <v>30</v>
      </c>
      <c r="J30" s="4">
        <v>54</v>
      </c>
      <c r="K30" s="4">
        <v>28</v>
      </c>
      <c r="L30" s="4">
        <v>13998</v>
      </c>
    </row>
    <row r="31" spans="1:12" x14ac:dyDescent="0.25">
      <c r="A31" s="2" t="s">
        <v>3</v>
      </c>
      <c r="B31" s="2" t="s">
        <v>419</v>
      </c>
      <c r="C31" s="4">
        <v>5826</v>
      </c>
      <c r="D31" s="4">
        <v>2758</v>
      </c>
      <c r="E31" s="4">
        <v>536</v>
      </c>
      <c r="F31" s="4">
        <v>483</v>
      </c>
      <c r="G31" s="4">
        <v>105</v>
      </c>
      <c r="H31" s="4">
        <v>171</v>
      </c>
      <c r="I31" s="4">
        <v>34</v>
      </c>
      <c r="J31" s="4">
        <v>36</v>
      </c>
      <c r="K31" s="4">
        <v>24</v>
      </c>
      <c r="L31" s="4">
        <v>9973</v>
      </c>
    </row>
    <row r="32" spans="1:12" x14ac:dyDescent="0.25">
      <c r="A32" s="2" t="s">
        <v>397</v>
      </c>
      <c r="B32" s="2" t="s">
        <v>420</v>
      </c>
      <c r="C32" s="4">
        <v>5999</v>
      </c>
      <c r="D32" s="4">
        <v>1311</v>
      </c>
      <c r="E32" s="4">
        <v>250</v>
      </c>
      <c r="F32" s="4">
        <v>209</v>
      </c>
      <c r="G32" s="4">
        <v>36</v>
      </c>
      <c r="H32" s="4">
        <v>50</v>
      </c>
      <c r="I32" s="4">
        <v>4</v>
      </c>
      <c r="J32" s="4">
        <v>22</v>
      </c>
      <c r="K32" s="4">
        <v>10</v>
      </c>
      <c r="L32" s="4">
        <v>7891</v>
      </c>
    </row>
    <row r="33" spans="1:12" x14ac:dyDescent="0.25">
      <c r="A33" s="2" t="s">
        <v>2</v>
      </c>
      <c r="B33" s="2" t="s">
        <v>421</v>
      </c>
      <c r="C33" s="4">
        <v>4925</v>
      </c>
      <c r="D33" s="4">
        <v>1505</v>
      </c>
      <c r="E33" s="4">
        <v>257</v>
      </c>
      <c r="F33" s="4">
        <v>238</v>
      </c>
      <c r="G33" s="4">
        <v>73</v>
      </c>
      <c r="H33" s="4">
        <v>78</v>
      </c>
      <c r="I33" s="4">
        <v>13</v>
      </c>
      <c r="J33" s="4">
        <v>20</v>
      </c>
      <c r="K33" s="4">
        <v>7</v>
      </c>
      <c r="L33" s="4">
        <v>7116</v>
      </c>
    </row>
    <row r="34" spans="1:12" x14ac:dyDescent="0.25">
      <c r="A34" s="2" t="s">
        <v>9</v>
      </c>
      <c r="B34" s="2" t="s">
        <v>422</v>
      </c>
      <c r="C34" s="4">
        <v>4534</v>
      </c>
      <c r="D34" s="4">
        <v>1575</v>
      </c>
      <c r="E34" s="4">
        <v>251</v>
      </c>
      <c r="F34" s="4">
        <v>236</v>
      </c>
      <c r="G34" s="4">
        <v>58</v>
      </c>
      <c r="H34" s="4">
        <v>74</v>
      </c>
      <c r="I34" s="4">
        <v>13</v>
      </c>
      <c r="J34" s="4">
        <v>22</v>
      </c>
      <c r="K34" s="4">
        <v>13</v>
      </c>
      <c r="L34" s="4">
        <v>6776</v>
      </c>
    </row>
    <row r="35" spans="1:12" x14ac:dyDescent="0.25">
      <c r="A35" s="2" t="s">
        <v>21</v>
      </c>
      <c r="B35" s="2" t="s">
        <v>423</v>
      </c>
      <c r="C35" s="4">
        <v>5191</v>
      </c>
      <c r="D35" s="4">
        <v>747</v>
      </c>
      <c r="E35" s="4">
        <v>119</v>
      </c>
      <c r="F35" s="4">
        <v>117</v>
      </c>
      <c r="G35" s="4">
        <v>24</v>
      </c>
      <c r="H35" s="4">
        <v>24</v>
      </c>
      <c r="I35" s="4">
        <v>7</v>
      </c>
      <c r="J35" s="4">
        <v>23</v>
      </c>
      <c r="K35" s="4">
        <v>13</v>
      </c>
      <c r="L35" s="4">
        <v>6265</v>
      </c>
    </row>
    <row r="36" spans="1:12" x14ac:dyDescent="0.25">
      <c r="A36" s="2" t="s">
        <v>18</v>
      </c>
      <c r="B36" s="2" t="s">
        <v>424</v>
      </c>
      <c r="C36" s="4">
        <v>3773</v>
      </c>
      <c r="D36" s="4">
        <v>1450</v>
      </c>
      <c r="E36" s="4">
        <v>213</v>
      </c>
      <c r="F36" s="4">
        <v>263</v>
      </c>
      <c r="G36" s="4">
        <v>60</v>
      </c>
      <c r="H36" s="4">
        <v>66</v>
      </c>
      <c r="I36" s="4">
        <v>10</v>
      </c>
      <c r="J36" s="4">
        <v>16</v>
      </c>
      <c r="K36" s="4">
        <v>9</v>
      </c>
      <c r="L36" s="4">
        <v>5860</v>
      </c>
    </row>
    <row r="37" spans="1:12" x14ac:dyDescent="0.25">
      <c r="A37" s="2" t="s">
        <v>1</v>
      </c>
      <c r="B37" s="2" t="s">
        <v>425</v>
      </c>
      <c r="C37" s="4">
        <v>1276</v>
      </c>
      <c r="D37" s="4">
        <v>644</v>
      </c>
      <c r="E37" s="4">
        <v>106</v>
      </c>
      <c r="F37" s="4">
        <v>102</v>
      </c>
      <c r="G37" s="4">
        <v>12</v>
      </c>
      <c r="H37" s="4">
        <v>19</v>
      </c>
      <c r="I37" s="4">
        <v>2</v>
      </c>
      <c r="J37" s="4">
        <v>8</v>
      </c>
      <c r="K37" s="4">
        <v>4</v>
      </c>
      <c r="L37" s="4">
        <v>2173</v>
      </c>
    </row>
    <row r="38" spans="1:12" x14ac:dyDescent="0.25">
      <c r="A38" s="2" t="s">
        <v>12</v>
      </c>
      <c r="B38" s="2" t="s">
        <v>426</v>
      </c>
      <c r="C38" s="4">
        <v>887</v>
      </c>
      <c r="D38" s="4">
        <v>437</v>
      </c>
      <c r="E38" s="4">
        <v>131</v>
      </c>
      <c r="F38" s="4">
        <v>170</v>
      </c>
      <c r="G38" s="4">
        <v>55</v>
      </c>
      <c r="H38" s="4">
        <v>47</v>
      </c>
      <c r="I38" s="4">
        <v>9</v>
      </c>
      <c r="J38" s="4">
        <v>16</v>
      </c>
      <c r="K38" s="4">
        <v>13</v>
      </c>
      <c r="L38" s="4">
        <v>1765</v>
      </c>
    </row>
    <row r="39" spans="1:12" x14ac:dyDescent="0.25">
      <c r="A39" s="2" t="s">
        <v>24</v>
      </c>
      <c r="B39" s="2" t="s">
        <v>427</v>
      </c>
      <c r="C39" s="4">
        <v>719</v>
      </c>
      <c r="D39" s="4">
        <v>232</v>
      </c>
      <c r="E39" s="4">
        <v>68</v>
      </c>
      <c r="F39" s="4">
        <v>48</v>
      </c>
      <c r="G39" s="4">
        <v>16</v>
      </c>
      <c r="H39" s="4">
        <v>20</v>
      </c>
      <c r="I39" s="4">
        <v>2</v>
      </c>
      <c r="J39" s="4">
        <v>10</v>
      </c>
      <c r="K39" s="4">
        <v>2</v>
      </c>
      <c r="L39" s="4">
        <v>1117</v>
      </c>
    </row>
    <row r="40" spans="1:12" x14ac:dyDescent="0.25">
      <c r="A40" s="2" t="s">
        <v>28</v>
      </c>
      <c r="B40" s="2" t="s">
        <v>428</v>
      </c>
      <c r="C40" s="4">
        <v>510</v>
      </c>
      <c r="D40" s="4">
        <v>169</v>
      </c>
      <c r="E40" s="4">
        <v>47</v>
      </c>
      <c r="F40" s="4">
        <v>33</v>
      </c>
      <c r="G40" s="4">
        <v>7</v>
      </c>
      <c r="H40" s="4">
        <v>3</v>
      </c>
      <c r="I40" s="4">
        <v>2</v>
      </c>
      <c r="J40" s="4">
        <v>3</v>
      </c>
      <c r="K40" s="4">
        <v>0</v>
      </c>
      <c r="L40" s="4">
        <v>774</v>
      </c>
    </row>
    <row r="41" spans="1:12" x14ac:dyDescent="0.25">
      <c r="A41" s="2" t="s">
        <v>6</v>
      </c>
      <c r="B41" s="2" t="s">
        <v>429</v>
      </c>
      <c r="C41" s="4">
        <v>290</v>
      </c>
      <c r="D41" s="4">
        <v>202</v>
      </c>
      <c r="E41" s="4">
        <v>30</v>
      </c>
      <c r="F41" s="4">
        <v>26</v>
      </c>
      <c r="G41" s="4">
        <v>4</v>
      </c>
      <c r="H41" s="4">
        <v>8</v>
      </c>
      <c r="I41" s="4">
        <v>3</v>
      </c>
      <c r="J41" s="4">
        <v>4</v>
      </c>
      <c r="K41" s="4">
        <v>1</v>
      </c>
      <c r="L41" s="4">
        <v>568</v>
      </c>
    </row>
    <row r="42" spans="1:12" x14ac:dyDescent="0.25">
      <c r="A42" s="2" t="s">
        <v>29</v>
      </c>
      <c r="B42" s="2" t="s">
        <v>430</v>
      </c>
      <c r="C42" s="4">
        <v>272</v>
      </c>
      <c r="D42" s="4">
        <v>103</v>
      </c>
      <c r="E42" s="4">
        <v>26</v>
      </c>
      <c r="F42" s="4">
        <v>14</v>
      </c>
      <c r="G42" s="4">
        <v>0</v>
      </c>
      <c r="H42" s="4">
        <v>3</v>
      </c>
      <c r="I42" s="4">
        <v>0</v>
      </c>
      <c r="J42" s="4">
        <v>5</v>
      </c>
      <c r="K42" s="4">
        <v>1</v>
      </c>
      <c r="L42" s="4">
        <v>424</v>
      </c>
    </row>
    <row r="43" spans="1:12" x14ac:dyDescent="0.25">
      <c r="A43" s="3"/>
      <c r="B43" s="3" t="s">
        <v>431</v>
      </c>
      <c r="C43" s="5">
        <v>556169</v>
      </c>
      <c r="D43" s="5">
        <v>195890</v>
      </c>
      <c r="E43" s="5">
        <v>38778</v>
      </c>
      <c r="F43" s="5">
        <v>41278</v>
      </c>
      <c r="G43" s="5">
        <v>10515</v>
      </c>
      <c r="H43" s="5">
        <v>15312</v>
      </c>
      <c r="I43" s="5">
        <v>3530</v>
      </c>
      <c r="J43" s="5">
        <v>5848</v>
      </c>
      <c r="K43" s="5">
        <v>3112</v>
      </c>
      <c r="L43" s="5">
        <v>870432</v>
      </c>
    </row>
    <row r="45" spans="1:12" x14ac:dyDescent="0.25">
      <c r="A45" s="96" t="s">
        <v>501</v>
      </c>
      <c r="B45" s="97"/>
      <c r="C45" s="97"/>
    </row>
    <row r="46" spans="1:12" ht="31.5" customHeight="1" x14ac:dyDescent="0.25">
      <c r="A46" s="90" t="s">
        <v>486</v>
      </c>
      <c r="B46" s="91"/>
      <c r="C46" s="91"/>
    </row>
    <row r="47" spans="1:12" x14ac:dyDescent="0.25">
      <c r="A47" s="86" t="s">
        <v>481</v>
      </c>
      <c r="B47" s="92"/>
      <c r="C47" s="92"/>
    </row>
  </sheetData>
  <mergeCells count="3">
    <mergeCell ref="A6:L6"/>
    <mergeCell ref="A46:C46"/>
    <mergeCell ref="A47:C47"/>
  </mergeCells>
  <hyperlinks>
    <hyperlink ref="L5" location="Índice!A1" display="Inicio" xr:uid="{0691352A-3F2C-4A1C-997E-CBF68A5CB2C2}"/>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5:K54"/>
  <sheetViews>
    <sheetView showGridLines="0" workbookViewId="0">
      <pane ySplit="8" topLeftCell="A9" activePane="bottomLeft" state="frozen"/>
      <selection pane="bottomLeft" activeCell="K5" sqref="K5"/>
    </sheetView>
  </sheetViews>
  <sheetFormatPr baseColWidth="10" defaultColWidth="9.140625" defaultRowHeight="15" x14ac:dyDescent="0.25"/>
  <cols>
    <col min="1" max="1" width="16.85546875" customWidth="1"/>
    <col min="2" max="2" width="45.7109375" customWidth="1"/>
    <col min="3" max="3" width="13.42578125" customWidth="1"/>
    <col min="4" max="8" width="10.7109375" customWidth="1"/>
    <col min="9" max="9" width="11.7109375" customWidth="1"/>
    <col min="10" max="10" width="12.85546875" customWidth="1"/>
    <col min="11" max="11" width="13.7109375" customWidth="1"/>
  </cols>
  <sheetData>
    <row r="5" spans="1:11" x14ac:dyDescent="0.25">
      <c r="K5" s="52" t="s">
        <v>480</v>
      </c>
    </row>
    <row r="6" spans="1:11" ht="15" customHeight="1" x14ac:dyDescent="0.25">
      <c r="A6" s="82" t="s">
        <v>534</v>
      </c>
      <c r="B6" s="82"/>
      <c r="C6" s="82"/>
      <c r="D6" s="82"/>
      <c r="E6" s="82"/>
      <c r="F6" s="82"/>
      <c r="G6" s="82"/>
      <c r="H6" s="82"/>
      <c r="I6" s="82"/>
      <c r="J6" s="82"/>
      <c r="K6" s="82"/>
    </row>
    <row r="8" spans="1:11" ht="45" x14ac:dyDescent="0.25">
      <c r="A8" s="8" t="s">
        <v>437</v>
      </c>
      <c r="B8" s="8" t="s">
        <v>438</v>
      </c>
      <c r="C8" s="1" t="s">
        <v>387</v>
      </c>
      <c r="D8" s="1" t="s">
        <v>388</v>
      </c>
      <c r="E8" s="1" t="s">
        <v>389</v>
      </c>
      <c r="F8" s="1" t="s">
        <v>390</v>
      </c>
      <c r="G8" s="1" t="s">
        <v>391</v>
      </c>
      <c r="H8" s="1" t="s">
        <v>392</v>
      </c>
      <c r="I8" s="1" t="s">
        <v>393</v>
      </c>
      <c r="J8" s="1" t="s">
        <v>435</v>
      </c>
      <c r="K8" s="1" t="s">
        <v>433</v>
      </c>
    </row>
    <row r="9" spans="1:11" x14ac:dyDescent="0.25">
      <c r="A9" s="30" t="s">
        <v>19</v>
      </c>
      <c r="B9" s="2" t="s">
        <v>398</v>
      </c>
      <c r="C9" s="4">
        <v>127235</v>
      </c>
      <c r="D9" s="4">
        <v>11087</v>
      </c>
      <c r="E9" s="4">
        <v>5567</v>
      </c>
      <c r="F9" s="4">
        <v>4066</v>
      </c>
      <c r="G9" s="4">
        <v>2160</v>
      </c>
      <c r="H9" s="4">
        <v>2609</v>
      </c>
      <c r="I9" s="4">
        <v>978</v>
      </c>
      <c r="J9" s="4">
        <v>4627</v>
      </c>
      <c r="K9" s="4">
        <v>158329</v>
      </c>
    </row>
    <row r="10" spans="1:11" x14ac:dyDescent="0.25">
      <c r="A10" s="30" t="s">
        <v>27</v>
      </c>
      <c r="B10" s="2" t="s">
        <v>399</v>
      </c>
      <c r="C10" s="4">
        <v>84247</v>
      </c>
      <c r="D10" s="4">
        <v>7293</v>
      </c>
      <c r="E10" s="4">
        <v>3469</v>
      </c>
      <c r="F10" s="4">
        <v>2292</v>
      </c>
      <c r="G10" s="4">
        <v>1317</v>
      </c>
      <c r="H10" s="4">
        <v>1358</v>
      </c>
      <c r="I10" s="4">
        <v>343</v>
      </c>
      <c r="J10" s="4">
        <v>2792</v>
      </c>
      <c r="K10" s="4">
        <v>103111</v>
      </c>
    </row>
    <row r="11" spans="1:11" x14ac:dyDescent="0.25">
      <c r="A11" s="30" t="s">
        <v>395</v>
      </c>
      <c r="B11" s="2" t="s">
        <v>400</v>
      </c>
      <c r="C11" s="4">
        <v>62104</v>
      </c>
      <c r="D11" s="4">
        <v>4674</v>
      </c>
      <c r="E11" s="4">
        <v>2014</v>
      </c>
      <c r="F11" s="4">
        <v>1333</v>
      </c>
      <c r="G11" s="4">
        <v>644</v>
      </c>
      <c r="H11" s="4">
        <v>642</v>
      </c>
      <c r="I11" s="4">
        <v>182</v>
      </c>
      <c r="J11" s="4">
        <v>2412</v>
      </c>
      <c r="K11" s="4">
        <v>74005</v>
      </c>
    </row>
    <row r="12" spans="1:11" x14ac:dyDescent="0.25">
      <c r="A12" s="30" t="s">
        <v>8</v>
      </c>
      <c r="B12" s="2" t="s">
        <v>401</v>
      </c>
      <c r="C12" s="4">
        <v>43662</v>
      </c>
      <c r="D12" s="4">
        <v>2751</v>
      </c>
      <c r="E12" s="4">
        <v>1226</v>
      </c>
      <c r="F12" s="4">
        <v>728</v>
      </c>
      <c r="G12" s="4">
        <v>329</v>
      </c>
      <c r="H12" s="4">
        <v>318</v>
      </c>
      <c r="I12" s="4">
        <v>84</v>
      </c>
      <c r="J12" s="4">
        <v>1446</v>
      </c>
      <c r="K12" s="4">
        <v>50544</v>
      </c>
    </row>
    <row r="13" spans="1:11" x14ac:dyDescent="0.25">
      <c r="A13" s="30" t="s">
        <v>5</v>
      </c>
      <c r="B13" s="2" t="s">
        <v>402</v>
      </c>
      <c r="C13" s="4">
        <v>40139</v>
      </c>
      <c r="D13" s="4">
        <v>2253</v>
      </c>
      <c r="E13" s="4">
        <v>977</v>
      </c>
      <c r="F13" s="4">
        <v>776</v>
      </c>
      <c r="G13" s="4">
        <v>480</v>
      </c>
      <c r="H13" s="4">
        <v>505</v>
      </c>
      <c r="I13" s="4">
        <v>74</v>
      </c>
      <c r="J13" s="4">
        <v>1205</v>
      </c>
      <c r="K13" s="4">
        <v>46409</v>
      </c>
    </row>
    <row r="14" spans="1:11" x14ac:dyDescent="0.25">
      <c r="A14" s="30" t="s">
        <v>7</v>
      </c>
      <c r="B14" s="2" t="s">
        <v>404</v>
      </c>
      <c r="C14" s="4">
        <v>34348</v>
      </c>
      <c r="D14" s="4">
        <v>1426</v>
      </c>
      <c r="E14" s="4">
        <v>510</v>
      </c>
      <c r="F14" s="4">
        <v>283</v>
      </c>
      <c r="G14" s="4">
        <v>153</v>
      </c>
      <c r="H14" s="4">
        <v>109</v>
      </c>
      <c r="I14" s="4">
        <v>23</v>
      </c>
      <c r="J14" s="4">
        <v>556</v>
      </c>
      <c r="K14" s="4">
        <v>37408</v>
      </c>
    </row>
    <row r="15" spans="1:11" x14ac:dyDescent="0.25">
      <c r="A15" s="30" t="s">
        <v>4</v>
      </c>
      <c r="B15" s="2" t="s">
        <v>406</v>
      </c>
      <c r="C15" s="4">
        <v>30512</v>
      </c>
      <c r="D15" s="4">
        <v>1204</v>
      </c>
      <c r="E15" s="4">
        <v>430</v>
      </c>
      <c r="F15" s="4">
        <v>251</v>
      </c>
      <c r="G15" s="4">
        <v>117</v>
      </c>
      <c r="H15" s="4">
        <v>91</v>
      </c>
      <c r="I15" s="4">
        <v>23</v>
      </c>
      <c r="J15" s="4">
        <v>863</v>
      </c>
      <c r="K15" s="4">
        <v>33491</v>
      </c>
    </row>
    <row r="16" spans="1:11" x14ac:dyDescent="0.25">
      <c r="A16" s="30" t="s">
        <v>10</v>
      </c>
      <c r="B16" s="2" t="s">
        <v>405</v>
      </c>
      <c r="C16" s="4">
        <v>26702</v>
      </c>
      <c r="D16" s="4">
        <v>1391</v>
      </c>
      <c r="E16" s="4">
        <v>627</v>
      </c>
      <c r="F16" s="4">
        <v>408</v>
      </c>
      <c r="G16" s="4">
        <v>206</v>
      </c>
      <c r="H16" s="4">
        <v>261</v>
      </c>
      <c r="I16" s="4">
        <v>54</v>
      </c>
      <c r="J16" s="4">
        <v>830</v>
      </c>
      <c r="K16" s="4">
        <v>30479</v>
      </c>
    </row>
    <row r="17" spans="1:11" x14ac:dyDescent="0.25">
      <c r="A17" s="30" t="s">
        <v>26</v>
      </c>
      <c r="B17" s="2" t="s">
        <v>403</v>
      </c>
      <c r="C17" s="4">
        <v>24722</v>
      </c>
      <c r="D17" s="4">
        <v>2023</v>
      </c>
      <c r="E17" s="4">
        <v>1005</v>
      </c>
      <c r="F17" s="4">
        <v>613</v>
      </c>
      <c r="G17" s="4">
        <v>382</v>
      </c>
      <c r="H17" s="4">
        <v>424</v>
      </c>
      <c r="I17" s="4">
        <v>125</v>
      </c>
      <c r="J17" s="4">
        <v>1106</v>
      </c>
      <c r="K17" s="4">
        <v>30400</v>
      </c>
    </row>
    <row r="18" spans="1:11" x14ac:dyDescent="0.25">
      <c r="A18" s="30" t="s">
        <v>13</v>
      </c>
      <c r="B18" s="2" t="s">
        <v>408</v>
      </c>
      <c r="C18" s="4">
        <v>26473</v>
      </c>
      <c r="D18" s="4">
        <v>1227</v>
      </c>
      <c r="E18" s="4">
        <v>420</v>
      </c>
      <c r="F18" s="4">
        <v>266</v>
      </c>
      <c r="G18" s="4">
        <v>151</v>
      </c>
      <c r="H18" s="4">
        <v>127</v>
      </c>
      <c r="I18" s="4">
        <v>22</v>
      </c>
      <c r="J18" s="4">
        <v>485</v>
      </c>
      <c r="K18" s="4">
        <v>29171</v>
      </c>
    </row>
    <row r="19" spans="1:11" x14ac:dyDescent="0.25">
      <c r="A19" s="30" t="s">
        <v>23</v>
      </c>
      <c r="B19" s="2" t="s">
        <v>410</v>
      </c>
      <c r="C19" s="4">
        <v>23312</v>
      </c>
      <c r="D19" s="4">
        <v>1440</v>
      </c>
      <c r="E19" s="4">
        <v>541</v>
      </c>
      <c r="F19" s="4">
        <v>296</v>
      </c>
      <c r="G19" s="4">
        <v>102</v>
      </c>
      <c r="H19" s="4">
        <v>117</v>
      </c>
      <c r="I19" s="4">
        <v>20</v>
      </c>
      <c r="J19" s="4">
        <v>2093</v>
      </c>
      <c r="K19" s="4">
        <v>27921</v>
      </c>
    </row>
    <row r="20" spans="1:11" x14ac:dyDescent="0.25">
      <c r="A20" s="30" t="s">
        <v>396</v>
      </c>
      <c r="B20" s="2" t="s">
        <v>409</v>
      </c>
      <c r="C20" s="4">
        <v>24158</v>
      </c>
      <c r="D20" s="4">
        <v>1398</v>
      </c>
      <c r="E20" s="4">
        <v>594</v>
      </c>
      <c r="F20" s="4">
        <v>311</v>
      </c>
      <c r="G20" s="4">
        <v>135</v>
      </c>
      <c r="H20" s="4">
        <v>141</v>
      </c>
      <c r="I20" s="4">
        <v>30</v>
      </c>
      <c r="J20" s="4">
        <v>483</v>
      </c>
      <c r="K20" s="4">
        <v>27250</v>
      </c>
    </row>
    <row r="21" spans="1:11" x14ac:dyDescent="0.25">
      <c r="A21" s="30" t="s">
        <v>11</v>
      </c>
      <c r="B21" s="2" t="s">
        <v>407</v>
      </c>
      <c r="C21" s="4">
        <v>22048</v>
      </c>
      <c r="D21" s="4">
        <v>1162</v>
      </c>
      <c r="E21" s="4">
        <v>374</v>
      </c>
      <c r="F21" s="4">
        <v>213</v>
      </c>
      <c r="G21" s="4">
        <v>87</v>
      </c>
      <c r="H21" s="4">
        <v>79</v>
      </c>
      <c r="I21" s="4">
        <v>22</v>
      </c>
      <c r="J21" s="4">
        <v>787</v>
      </c>
      <c r="K21" s="4">
        <v>24772</v>
      </c>
    </row>
    <row r="22" spans="1:11" x14ac:dyDescent="0.25">
      <c r="A22" s="30" t="s">
        <v>14</v>
      </c>
      <c r="B22" s="2" t="s">
        <v>413</v>
      </c>
      <c r="C22" s="4">
        <v>19051</v>
      </c>
      <c r="D22" s="4">
        <v>1065</v>
      </c>
      <c r="E22" s="4">
        <v>394</v>
      </c>
      <c r="F22" s="4">
        <v>202</v>
      </c>
      <c r="G22" s="4">
        <v>112</v>
      </c>
      <c r="H22" s="4">
        <v>98</v>
      </c>
      <c r="I22" s="4">
        <v>19</v>
      </c>
      <c r="J22" s="4">
        <v>315</v>
      </c>
      <c r="K22" s="4">
        <v>21256</v>
      </c>
    </row>
    <row r="23" spans="1:11" x14ac:dyDescent="0.25">
      <c r="A23" s="30" t="s">
        <v>16</v>
      </c>
      <c r="B23" s="2" t="s">
        <v>415</v>
      </c>
      <c r="C23" s="4">
        <v>18308</v>
      </c>
      <c r="D23" s="4">
        <v>1160</v>
      </c>
      <c r="E23" s="4">
        <v>475</v>
      </c>
      <c r="F23" s="4">
        <v>295</v>
      </c>
      <c r="G23" s="4">
        <v>174</v>
      </c>
      <c r="H23" s="4">
        <v>188</v>
      </c>
      <c r="I23" s="4">
        <v>42</v>
      </c>
      <c r="J23" s="4">
        <v>457</v>
      </c>
      <c r="K23" s="4">
        <v>21099</v>
      </c>
    </row>
    <row r="24" spans="1:11" x14ac:dyDescent="0.25">
      <c r="A24" s="30" t="s">
        <v>22</v>
      </c>
      <c r="B24" s="2" t="s">
        <v>414</v>
      </c>
      <c r="C24" s="4">
        <v>18690</v>
      </c>
      <c r="D24" s="4">
        <v>1092</v>
      </c>
      <c r="E24" s="4">
        <v>456</v>
      </c>
      <c r="F24" s="4">
        <v>256</v>
      </c>
      <c r="G24" s="4">
        <v>112</v>
      </c>
      <c r="H24" s="4">
        <v>141</v>
      </c>
      <c r="I24" s="4">
        <v>34</v>
      </c>
      <c r="J24" s="4">
        <v>282</v>
      </c>
      <c r="K24" s="4">
        <v>21063</v>
      </c>
    </row>
    <row r="25" spans="1:11" x14ac:dyDescent="0.25">
      <c r="A25" s="30" t="s">
        <v>25</v>
      </c>
      <c r="B25" s="2" t="s">
        <v>411</v>
      </c>
      <c r="C25" s="4">
        <v>17664</v>
      </c>
      <c r="D25" s="4">
        <v>816</v>
      </c>
      <c r="E25" s="4">
        <v>309</v>
      </c>
      <c r="F25" s="4">
        <v>178</v>
      </c>
      <c r="G25" s="4">
        <v>71</v>
      </c>
      <c r="H25" s="4">
        <v>94</v>
      </c>
      <c r="I25" s="4">
        <v>23</v>
      </c>
      <c r="J25" s="4">
        <v>467</v>
      </c>
      <c r="K25" s="4">
        <v>19622</v>
      </c>
    </row>
    <row r="26" spans="1:11" x14ac:dyDescent="0.25">
      <c r="A26" s="30" t="s">
        <v>17</v>
      </c>
      <c r="B26" s="2" t="s">
        <v>412</v>
      </c>
      <c r="C26" s="4">
        <v>16434</v>
      </c>
      <c r="D26" s="4">
        <v>1170</v>
      </c>
      <c r="E26" s="4">
        <v>466</v>
      </c>
      <c r="F26" s="4">
        <v>233</v>
      </c>
      <c r="G26" s="4">
        <v>82</v>
      </c>
      <c r="H26" s="4">
        <v>86</v>
      </c>
      <c r="I26" s="4">
        <v>14</v>
      </c>
      <c r="J26" s="4">
        <v>610</v>
      </c>
      <c r="K26" s="4">
        <v>19095</v>
      </c>
    </row>
    <row r="27" spans="1:11" x14ac:dyDescent="0.25">
      <c r="A27" s="30" t="s">
        <v>0</v>
      </c>
      <c r="B27" s="2" t="s">
        <v>416</v>
      </c>
      <c r="C27" s="4">
        <v>14081</v>
      </c>
      <c r="D27" s="4">
        <v>870</v>
      </c>
      <c r="E27" s="4">
        <v>329</v>
      </c>
      <c r="F27" s="4">
        <v>187</v>
      </c>
      <c r="G27" s="4">
        <v>104</v>
      </c>
      <c r="H27" s="4">
        <v>94</v>
      </c>
      <c r="I27" s="4">
        <v>9</v>
      </c>
      <c r="J27" s="4">
        <v>549</v>
      </c>
      <c r="K27" s="4">
        <v>16223</v>
      </c>
    </row>
    <row r="28" spans="1:11" x14ac:dyDescent="0.25">
      <c r="A28" s="30" t="s">
        <v>15</v>
      </c>
      <c r="B28" s="2" t="s">
        <v>417</v>
      </c>
      <c r="C28" s="4">
        <v>13022</v>
      </c>
      <c r="D28" s="4">
        <v>631</v>
      </c>
      <c r="E28" s="4">
        <v>248</v>
      </c>
      <c r="F28" s="4">
        <v>126</v>
      </c>
      <c r="G28" s="4">
        <v>44</v>
      </c>
      <c r="H28" s="4">
        <v>50</v>
      </c>
      <c r="I28" s="4">
        <v>6</v>
      </c>
      <c r="J28" s="4">
        <v>207</v>
      </c>
      <c r="K28" s="4">
        <v>14334</v>
      </c>
    </row>
    <row r="29" spans="1:11" x14ac:dyDescent="0.25">
      <c r="A29" s="30" t="s">
        <v>20</v>
      </c>
      <c r="B29" s="2" t="s">
        <v>418</v>
      </c>
      <c r="C29" s="4">
        <v>12376</v>
      </c>
      <c r="D29" s="4">
        <v>699</v>
      </c>
      <c r="E29" s="4">
        <v>275</v>
      </c>
      <c r="F29" s="4">
        <v>158</v>
      </c>
      <c r="G29" s="4">
        <v>69</v>
      </c>
      <c r="H29" s="4">
        <v>63</v>
      </c>
      <c r="I29" s="4">
        <v>18</v>
      </c>
      <c r="J29" s="4">
        <v>351</v>
      </c>
      <c r="K29" s="4">
        <v>14009</v>
      </c>
    </row>
    <row r="30" spans="1:11" x14ac:dyDescent="0.25">
      <c r="A30" s="30" t="s">
        <v>3</v>
      </c>
      <c r="B30" s="2" t="s">
        <v>419</v>
      </c>
      <c r="C30" s="4">
        <v>8846</v>
      </c>
      <c r="D30" s="4">
        <v>526</v>
      </c>
      <c r="E30" s="4">
        <v>184</v>
      </c>
      <c r="F30" s="4">
        <v>103</v>
      </c>
      <c r="G30" s="4">
        <v>58</v>
      </c>
      <c r="H30" s="4">
        <v>67</v>
      </c>
      <c r="I30" s="4">
        <v>3</v>
      </c>
      <c r="J30" s="4">
        <v>198</v>
      </c>
      <c r="K30" s="4">
        <v>9985</v>
      </c>
    </row>
    <row r="31" spans="1:11" x14ac:dyDescent="0.25">
      <c r="A31" s="30" t="s">
        <v>397</v>
      </c>
      <c r="B31" s="2" t="s">
        <v>420</v>
      </c>
      <c r="C31" s="4">
        <v>7037</v>
      </c>
      <c r="D31" s="4">
        <v>427</v>
      </c>
      <c r="E31" s="4">
        <v>124</v>
      </c>
      <c r="F31" s="4">
        <v>66</v>
      </c>
      <c r="G31" s="4">
        <v>26</v>
      </c>
      <c r="H31" s="4">
        <v>26</v>
      </c>
      <c r="I31" s="4">
        <v>6</v>
      </c>
      <c r="J31" s="4">
        <v>177</v>
      </c>
      <c r="K31" s="4">
        <v>7889</v>
      </c>
    </row>
    <row r="32" spans="1:11" x14ac:dyDescent="0.25">
      <c r="A32" s="30" t="s">
        <v>2</v>
      </c>
      <c r="B32" s="2" t="s">
        <v>421</v>
      </c>
      <c r="C32" s="4">
        <v>6374</v>
      </c>
      <c r="D32" s="4">
        <v>299</v>
      </c>
      <c r="E32" s="4">
        <v>115</v>
      </c>
      <c r="F32" s="4">
        <v>62</v>
      </c>
      <c r="G32" s="4">
        <v>31</v>
      </c>
      <c r="H32" s="4">
        <v>22</v>
      </c>
      <c r="I32" s="4">
        <v>2</v>
      </c>
      <c r="J32" s="4">
        <v>212</v>
      </c>
      <c r="K32" s="4">
        <v>7117</v>
      </c>
    </row>
    <row r="33" spans="1:11" x14ac:dyDescent="0.25">
      <c r="A33" s="30" t="s">
        <v>9</v>
      </c>
      <c r="B33" s="2" t="s">
        <v>422</v>
      </c>
      <c r="C33" s="4">
        <v>6013</v>
      </c>
      <c r="D33" s="4">
        <v>276</v>
      </c>
      <c r="E33" s="4">
        <v>125</v>
      </c>
      <c r="F33" s="4">
        <v>61</v>
      </c>
      <c r="G33" s="4">
        <v>33</v>
      </c>
      <c r="H33" s="4">
        <v>20</v>
      </c>
      <c r="I33" s="4">
        <v>4</v>
      </c>
      <c r="J33" s="4">
        <v>245</v>
      </c>
      <c r="K33" s="4">
        <v>6777</v>
      </c>
    </row>
    <row r="34" spans="1:11" x14ac:dyDescent="0.25">
      <c r="A34" s="30" t="s">
        <v>21</v>
      </c>
      <c r="B34" s="2" t="s">
        <v>423</v>
      </c>
      <c r="C34" s="4">
        <v>5476</v>
      </c>
      <c r="D34" s="4">
        <v>325</v>
      </c>
      <c r="E34" s="4">
        <v>102</v>
      </c>
      <c r="F34" s="4">
        <v>49</v>
      </c>
      <c r="G34" s="4">
        <v>23</v>
      </c>
      <c r="H34" s="4">
        <v>15</v>
      </c>
      <c r="I34" s="4">
        <v>3</v>
      </c>
      <c r="J34" s="4">
        <v>271</v>
      </c>
      <c r="K34" s="4">
        <v>6264</v>
      </c>
    </row>
    <row r="35" spans="1:11" x14ac:dyDescent="0.25">
      <c r="A35" s="30" t="s">
        <v>18</v>
      </c>
      <c r="B35" s="2" t="s">
        <v>424</v>
      </c>
      <c r="C35" s="4">
        <v>5292</v>
      </c>
      <c r="D35" s="4">
        <v>314</v>
      </c>
      <c r="E35" s="4">
        <v>112</v>
      </c>
      <c r="F35" s="4">
        <v>54</v>
      </c>
      <c r="G35" s="4">
        <v>17</v>
      </c>
      <c r="H35" s="4">
        <v>19</v>
      </c>
      <c r="I35" s="4">
        <v>3</v>
      </c>
      <c r="J35" s="4">
        <v>53</v>
      </c>
      <c r="K35" s="4">
        <v>5864</v>
      </c>
    </row>
    <row r="36" spans="1:11" x14ac:dyDescent="0.25">
      <c r="A36" s="30" t="s">
        <v>1</v>
      </c>
      <c r="B36" s="2" t="s">
        <v>425</v>
      </c>
      <c r="C36" s="4">
        <v>1960</v>
      </c>
      <c r="D36" s="4">
        <v>114</v>
      </c>
      <c r="E36" s="4">
        <v>39</v>
      </c>
      <c r="F36" s="4">
        <v>15</v>
      </c>
      <c r="G36" s="4">
        <v>4</v>
      </c>
      <c r="H36" s="4">
        <v>9</v>
      </c>
      <c r="I36" s="4">
        <v>1</v>
      </c>
      <c r="J36" s="4">
        <v>34</v>
      </c>
      <c r="K36" s="4">
        <v>2176</v>
      </c>
    </row>
    <row r="37" spans="1:11" x14ac:dyDescent="0.25">
      <c r="A37" s="30" t="s">
        <v>12</v>
      </c>
      <c r="B37" s="2" t="s">
        <v>426</v>
      </c>
      <c r="C37" s="4">
        <v>1461</v>
      </c>
      <c r="D37" s="4">
        <v>131</v>
      </c>
      <c r="E37" s="4">
        <v>52</v>
      </c>
      <c r="F37" s="4">
        <v>44</v>
      </c>
      <c r="G37" s="4">
        <v>15</v>
      </c>
      <c r="H37" s="4">
        <v>18</v>
      </c>
      <c r="I37" s="4">
        <v>2</v>
      </c>
      <c r="J37" s="4">
        <v>50</v>
      </c>
      <c r="K37" s="4">
        <v>1773</v>
      </c>
    </row>
    <row r="38" spans="1:11" x14ac:dyDescent="0.25">
      <c r="A38" s="30" t="s">
        <v>24</v>
      </c>
      <c r="B38" s="2" t="s">
        <v>427</v>
      </c>
      <c r="C38" s="4">
        <v>932</v>
      </c>
      <c r="D38" s="4">
        <v>89</v>
      </c>
      <c r="E38" s="4">
        <v>34</v>
      </c>
      <c r="F38" s="4">
        <v>14</v>
      </c>
      <c r="G38" s="4">
        <v>3</v>
      </c>
      <c r="H38" s="4">
        <v>5</v>
      </c>
      <c r="I38" s="4">
        <v>1</v>
      </c>
      <c r="J38" s="4">
        <v>42</v>
      </c>
      <c r="K38" s="4">
        <v>1120</v>
      </c>
    </row>
    <row r="39" spans="1:11" x14ac:dyDescent="0.25">
      <c r="A39" s="30" t="s">
        <v>28</v>
      </c>
      <c r="B39" s="2" t="s">
        <v>428</v>
      </c>
      <c r="C39" s="4">
        <v>626</v>
      </c>
      <c r="D39" s="4">
        <v>29</v>
      </c>
      <c r="E39" s="4">
        <v>9</v>
      </c>
      <c r="F39" s="4">
        <v>5</v>
      </c>
      <c r="G39" s="4">
        <v>3</v>
      </c>
      <c r="H39" s="4">
        <v>4</v>
      </c>
      <c r="I39" s="4">
        <v>0</v>
      </c>
      <c r="J39" s="4">
        <v>98</v>
      </c>
      <c r="K39" s="4">
        <v>774</v>
      </c>
    </row>
    <row r="40" spans="1:11" x14ac:dyDescent="0.25">
      <c r="A40" s="30" t="s">
        <v>6</v>
      </c>
      <c r="B40" s="2" t="s">
        <v>429</v>
      </c>
      <c r="C40" s="4">
        <v>490</v>
      </c>
      <c r="D40" s="4">
        <v>40</v>
      </c>
      <c r="E40" s="4">
        <v>13</v>
      </c>
      <c r="F40" s="4">
        <v>7</v>
      </c>
      <c r="G40" s="4">
        <v>2</v>
      </c>
      <c r="H40" s="4">
        <v>2</v>
      </c>
      <c r="I40" s="4">
        <v>1</v>
      </c>
      <c r="J40" s="4">
        <v>14</v>
      </c>
      <c r="K40" s="4">
        <v>569</v>
      </c>
    </row>
    <row r="41" spans="1:11" x14ac:dyDescent="0.25">
      <c r="A41" s="30" t="s">
        <v>29</v>
      </c>
      <c r="B41" s="2" t="s">
        <v>430</v>
      </c>
      <c r="C41" s="4">
        <v>368</v>
      </c>
      <c r="D41" s="4">
        <v>22</v>
      </c>
      <c r="E41" s="4">
        <v>6</v>
      </c>
      <c r="F41" s="4">
        <v>7</v>
      </c>
      <c r="G41" s="4">
        <v>4</v>
      </c>
      <c r="H41" s="4">
        <v>2</v>
      </c>
      <c r="I41" s="4">
        <v>1</v>
      </c>
      <c r="J41" s="4">
        <v>14</v>
      </c>
      <c r="K41" s="4">
        <v>424</v>
      </c>
    </row>
    <row r="42" spans="1:11" x14ac:dyDescent="0.25">
      <c r="A42" s="3"/>
      <c r="B42" s="3" t="s">
        <v>431</v>
      </c>
      <c r="C42" s="5">
        <v>744163</v>
      </c>
      <c r="D42" s="5">
        <v>49424</v>
      </c>
      <c r="E42" s="5">
        <v>21621</v>
      </c>
      <c r="F42" s="5">
        <v>13958</v>
      </c>
      <c r="G42" s="5">
        <v>7250</v>
      </c>
      <c r="H42" s="5">
        <v>7804</v>
      </c>
      <c r="I42" s="5">
        <v>2172</v>
      </c>
      <c r="J42" s="5">
        <v>24331</v>
      </c>
      <c r="K42" s="5">
        <v>870723</v>
      </c>
    </row>
    <row r="44" spans="1:11" s="7" customFormat="1" ht="14.25" x14ac:dyDescent="0.25">
      <c r="A44" s="96" t="s">
        <v>501</v>
      </c>
      <c r="B44" s="97"/>
      <c r="C44" s="97"/>
    </row>
    <row r="45" spans="1:11" s="7" customFormat="1" ht="14.25" x14ac:dyDescent="0.25">
      <c r="A45" s="93" t="s">
        <v>485</v>
      </c>
      <c r="B45" s="94"/>
      <c r="C45" s="94"/>
    </row>
    <row r="46" spans="1:11" s="7" customFormat="1" ht="14.25" x14ac:dyDescent="0.25">
      <c r="A46" s="86" t="s">
        <v>482</v>
      </c>
      <c r="B46" s="87"/>
      <c r="C46" s="87"/>
    </row>
    <row r="48" spans="1:11" x14ac:dyDescent="0.25">
      <c r="C48" s="100">
        <f>+'Cuadro 13'!C43+'Cuadro 14'!C42</f>
        <v>1054008</v>
      </c>
    </row>
    <row r="50" spans="3:5" x14ac:dyDescent="0.25">
      <c r="C50" t="s">
        <v>512</v>
      </c>
      <c r="D50" t="s">
        <v>513</v>
      </c>
      <c r="E50" t="s">
        <v>514</v>
      </c>
    </row>
    <row r="51" spans="3:5" x14ac:dyDescent="0.25">
      <c r="C51">
        <v>11</v>
      </c>
      <c r="D51">
        <v>5</v>
      </c>
      <c r="E51">
        <v>6</v>
      </c>
    </row>
    <row r="52" spans="3:5" x14ac:dyDescent="0.25">
      <c r="D52">
        <v>5</v>
      </c>
      <c r="E52">
        <v>2</v>
      </c>
    </row>
    <row r="53" spans="3:5" x14ac:dyDescent="0.25">
      <c r="D53">
        <v>4</v>
      </c>
      <c r="E53">
        <v>6</v>
      </c>
    </row>
    <row r="54" spans="3:5" x14ac:dyDescent="0.25">
      <c r="C54">
        <v>15</v>
      </c>
      <c r="D54">
        <v>7</v>
      </c>
      <c r="E54">
        <v>8</v>
      </c>
    </row>
  </sheetData>
  <mergeCells count="3">
    <mergeCell ref="A45:C45"/>
    <mergeCell ref="A46:C46"/>
    <mergeCell ref="A6:K6"/>
  </mergeCells>
  <hyperlinks>
    <hyperlink ref="K5" location="Índice!A1" display="Inicio" xr:uid="{3E206298-9D3D-46E6-9687-5D8E8728698D}"/>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5:L47"/>
  <sheetViews>
    <sheetView showGridLines="0" workbookViewId="0">
      <pane ySplit="9" topLeftCell="A39" activePane="bottomLeft" state="frozen"/>
      <selection pane="bottomLeft" activeCell="K5" sqref="K5"/>
    </sheetView>
  </sheetViews>
  <sheetFormatPr baseColWidth="10" defaultColWidth="9.140625" defaultRowHeight="14.25" x14ac:dyDescent="0.25"/>
  <cols>
    <col min="1" max="1" width="15" style="7" customWidth="1"/>
    <col min="2" max="2" width="45.7109375" style="7" customWidth="1"/>
    <col min="3" max="3" width="12.85546875" style="7" customWidth="1"/>
    <col min="4" max="8" width="10.7109375" style="7" customWidth="1"/>
    <col min="9" max="9" width="11.7109375" style="7" customWidth="1"/>
    <col min="10" max="10" width="13.140625" style="7" customWidth="1"/>
    <col min="11" max="11" width="13.7109375" style="7" customWidth="1"/>
    <col min="12" max="16384" width="9.140625" style="7"/>
  </cols>
  <sheetData>
    <row r="5" spans="1:12" ht="15" x14ac:dyDescent="0.25">
      <c r="K5" s="52" t="s">
        <v>480</v>
      </c>
    </row>
    <row r="6" spans="1:12" ht="14.25" customHeight="1" x14ac:dyDescent="0.25">
      <c r="A6" s="82" t="s">
        <v>510</v>
      </c>
      <c r="B6" s="82"/>
      <c r="C6" s="82"/>
      <c r="D6" s="82"/>
      <c r="E6" s="82"/>
      <c r="F6" s="82"/>
      <c r="G6" s="82"/>
      <c r="H6" s="82"/>
      <c r="I6" s="82"/>
      <c r="J6" s="82"/>
      <c r="K6" s="82"/>
    </row>
    <row r="9" spans="1:12" ht="42.75" x14ac:dyDescent="0.25">
      <c r="A9" s="8" t="s">
        <v>484</v>
      </c>
      <c r="B9" s="8" t="s">
        <v>438</v>
      </c>
      <c r="C9" s="8" t="s">
        <v>387</v>
      </c>
      <c r="D9" s="8" t="s">
        <v>388</v>
      </c>
      <c r="E9" s="8" t="s">
        <v>389</v>
      </c>
      <c r="F9" s="8" t="s">
        <v>390</v>
      </c>
      <c r="G9" s="8" t="s">
        <v>391</v>
      </c>
      <c r="H9" s="8" t="s">
        <v>392</v>
      </c>
      <c r="I9" s="8" t="s">
        <v>393</v>
      </c>
      <c r="J9" s="8" t="s">
        <v>435</v>
      </c>
      <c r="K9" s="8" t="s">
        <v>433</v>
      </c>
    </row>
    <row r="10" spans="1:12" x14ac:dyDescent="0.25">
      <c r="A10" s="26" t="s">
        <v>19</v>
      </c>
      <c r="B10" s="9" t="s">
        <v>398</v>
      </c>
      <c r="C10" s="22">
        <v>93984</v>
      </c>
      <c r="D10" s="22">
        <v>5926</v>
      </c>
      <c r="E10" s="22">
        <v>3432</v>
      </c>
      <c r="F10" s="22">
        <v>2816</v>
      </c>
      <c r="G10" s="22">
        <v>1528</v>
      </c>
      <c r="H10" s="22">
        <v>1746</v>
      </c>
      <c r="I10" s="22">
        <v>541</v>
      </c>
      <c r="J10" s="22">
        <v>48348</v>
      </c>
      <c r="K10" s="22">
        <v>158321</v>
      </c>
      <c r="L10" s="98"/>
    </row>
    <row r="11" spans="1:12" x14ac:dyDescent="0.25">
      <c r="A11" s="26" t="s">
        <v>27</v>
      </c>
      <c r="B11" s="9" t="s">
        <v>399</v>
      </c>
      <c r="C11" s="22">
        <v>59097</v>
      </c>
      <c r="D11" s="22">
        <v>3732</v>
      </c>
      <c r="E11" s="22">
        <v>2110</v>
      </c>
      <c r="F11" s="22">
        <v>1708</v>
      </c>
      <c r="G11" s="22">
        <v>883</v>
      </c>
      <c r="H11" s="22">
        <v>789</v>
      </c>
      <c r="I11" s="22">
        <v>207</v>
      </c>
      <c r="J11" s="22">
        <v>34581</v>
      </c>
      <c r="K11" s="22">
        <v>103107</v>
      </c>
      <c r="L11" s="98"/>
    </row>
    <row r="12" spans="1:12" x14ac:dyDescent="0.25">
      <c r="A12" s="26" t="s">
        <v>395</v>
      </c>
      <c r="B12" s="9" t="s">
        <v>400</v>
      </c>
      <c r="C12" s="22">
        <v>42194</v>
      </c>
      <c r="D12" s="22">
        <v>2107</v>
      </c>
      <c r="E12" s="22">
        <v>1047</v>
      </c>
      <c r="F12" s="22">
        <v>907</v>
      </c>
      <c r="G12" s="22">
        <v>417</v>
      </c>
      <c r="H12" s="22">
        <v>420</v>
      </c>
      <c r="I12" s="22">
        <v>100</v>
      </c>
      <c r="J12" s="22">
        <v>26811</v>
      </c>
      <c r="K12" s="22">
        <v>74003</v>
      </c>
      <c r="L12" s="98"/>
    </row>
    <row r="13" spans="1:12" x14ac:dyDescent="0.25">
      <c r="A13" s="26" t="s">
        <v>8</v>
      </c>
      <c r="B13" s="9" t="s">
        <v>401</v>
      </c>
      <c r="C13" s="22">
        <v>27930</v>
      </c>
      <c r="D13" s="22">
        <v>1249</v>
      </c>
      <c r="E13" s="22">
        <v>590</v>
      </c>
      <c r="F13" s="22">
        <v>458</v>
      </c>
      <c r="G13" s="22">
        <v>212</v>
      </c>
      <c r="H13" s="22">
        <v>203</v>
      </c>
      <c r="I13" s="22">
        <v>44</v>
      </c>
      <c r="J13" s="22">
        <v>19855</v>
      </c>
      <c r="K13" s="22">
        <v>50541</v>
      </c>
      <c r="L13" s="98"/>
    </row>
    <row r="14" spans="1:12" x14ac:dyDescent="0.25">
      <c r="A14" s="26" t="s">
        <v>5</v>
      </c>
      <c r="B14" s="9" t="s">
        <v>402</v>
      </c>
      <c r="C14" s="22">
        <v>25646</v>
      </c>
      <c r="D14" s="22">
        <v>937</v>
      </c>
      <c r="E14" s="22">
        <v>596</v>
      </c>
      <c r="F14" s="22">
        <v>652</v>
      </c>
      <c r="G14" s="22">
        <v>342</v>
      </c>
      <c r="H14" s="22">
        <v>306</v>
      </c>
      <c r="I14" s="22">
        <v>38</v>
      </c>
      <c r="J14" s="22">
        <v>17891</v>
      </c>
      <c r="K14" s="22">
        <v>46408</v>
      </c>
      <c r="L14" s="98"/>
    </row>
    <row r="15" spans="1:12" x14ac:dyDescent="0.25">
      <c r="A15" s="26" t="s">
        <v>7</v>
      </c>
      <c r="B15" s="9" t="s">
        <v>404</v>
      </c>
      <c r="C15" s="22">
        <v>18984</v>
      </c>
      <c r="D15" s="22">
        <v>513</v>
      </c>
      <c r="E15" s="22">
        <v>232</v>
      </c>
      <c r="F15" s="22">
        <v>218</v>
      </c>
      <c r="G15" s="22">
        <v>79</v>
      </c>
      <c r="H15" s="22">
        <v>59</v>
      </c>
      <c r="I15" s="22">
        <v>8</v>
      </c>
      <c r="J15" s="22">
        <v>17315</v>
      </c>
      <c r="K15" s="22">
        <v>37408</v>
      </c>
      <c r="L15" s="98"/>
    </row>
    <row r="16" spans="1:12" x14ac:dyDescent="0.25">
      <c r="A16" s="26" t="s">
        <v>4</v>
      </c>
      <c r="B16" s="9" t="s">
        <v>406</v>
      </c>
      <c r="C16" s="22">
        <v>16681</v>
      </c>
      <c r="D16" s="22">
        <v>509</v>
      </c>
      <c r="E16" s="22">
        <v>183</v>
      </c>
      <c r="F16" s="22">
        <v>173</v>
      </c>
      <c r="G16" s="22">
        <v>75</v>
      </c>
      <c r="H16" s="22">
        <v>48</v>
      </c>
      <c r="I16" s="22">
        <v>8</v>
      </c>
      <c r="J16" s="22">
        <v>15814</v>
      </c>
      <c r="K16" s="22">
        <v>33491</v>
      </c>
      <c r="L16" s="98"/>
    </row>
    <row r="17" spans="1:12" x14ac:dyDescent="0.25">
      <c r="A17" s="26" t="s">
        <v>10</v>
      </c>
      <c r="B17" s="9" t="s">
        <v>405</v>
      </c>
      <c r="C17" s="22">
        <v>18155</v>
      </c>
      <c r="D17" s="22">
        <v>683</v>
      </c>
      <c r="E17" s="22">
        <v>315</v>
      </c>
      <c r="F17" s="22">
        <v>304</v>
      </c>
      <c r="G17" s="22">
        <v>164</v>
      </c>
      <c r="H17" s="22">
        <v>163</v>
      </c>
      <c r="I17" s="22">
        <v>20</v>
      </c>
      <c r="J17" s="22">
        <v>10675</v>
      </c>
      <c r="K17" s="22">
        <v>30479</v>
      </c>
      <c r="L17" s="98"/>
    </row>
    <row r="18" spans="1:12" x14ac:dyDescent="0.25">
      <c r="A18" s="26" t="s">
        <v>26</v>
      </c>
      <c r="B18" s="9" t="s">
        <v>403</v>
      </c>
      <c r="C18" s="22">
        <v>18638</v>
      </c>
      <c r="D18" s="22">
        <v>1120</v>
      </c>
      <c r="E18" s="22">
        <v>545</v>
      </c>
      <c r="F18" s="22">
        <v>462</v>
      </c>
      <c r="G18" s="22">
        <v>251</v>
      </c>
      <c r="H18" s="22">
        <v>293</v>
      </c>
      <c r="I18" s="22">
        <v>84</v>
      </c>
      <c r="J18" s="22">
        <v>9003</v>
      </c>
      <c r="K18" s="22">
        <v>30396</v>
      </c>
      <c r="L18" s="98"/>
    </row>
    <row r="19" spans="1:12" x14ac:dyDescent="0.25">
      <c r="A19" s="26" t="s">
        <v>13</v>
      </c>
      <c r="B19" s="9" t="s">
        <v>408</v>
      </c>
      <c r="C19" s="22">
        <v>16873</v>
      </c>
      <c r="D19" s="22">
        <v>474</v>
      </c>
      <c r="E19" s="22">
        <v>199</v>
      </c>
      <c r="F19" s="22">
        <v>184</v>
      </c>
      <c r="G19" s="22">
        <v>90</v>
      </c>
      <c r="H19" s="22">
        <v>72</v>
      </c>
      <c r="I19" s="22">
        <v>10</v>
      </c>
      <c r="J19" s="22">
        <v>11269</v>
      </c>
      <c r="K19" s="22">
        <v>29171</v>
      </c>
      <c r="L19" s="98"/>
    </row>
    <row r="20" spans="1:12" x14ac:dyDescent="0.25">
      <c r="A20" s="26" t="s">
        <v>23</v>
      </c>
      <c r="B20" s="9" t="s">
        <v>410</v>
      </c>
      <c r="C20" s="22">
        <v>14772</v>
      </c>
      <c r="D20" s="22">
        <v>634</v>
      </c>
      <c r="E20" s="22">
        <v>250</v>
      </c>
      <c r="F20" s="22">
        <v>168</v>
      </c>
      <c r="G20" s="22">
        <v>77</v>
      </c>
      <c r="H20" s="22">
        <v>70</v>
      </c>
      <c r="I20" s="22">
        <v>10</v>
      </c>
      <c r="J20" s="22">
        <v>11939</v>
      </c>
      <c r="K20" s="22">
        <v>27920</v>
      </c>
      <c r="L20" s="98"/>
    </row>
    <row r="21" spans="1:12" x14ac:dyDescent="0.25">
      <c r="A21" s="26" t="s">
        <v>396</v>
      </c>
      <c r="B21" s="9" t="s">
        <v>409</v>
      </c>
      <c r="C21" s="22">
        <v>15922</v>
      </c>
      <c r="D21" s="22">
        <v>678</v>
      </c>
      <c r="E21" s="22">
        <v>276</v>
      </c>
      <c r="F21" s="22">
        <v>181</v>
      </c>
      <c r="G21" s="22">
        <v>96</v>
      </c>
      <c r="H21" s="22">
        <v>91</v>
      </c>
      <c r="I21" s="22">
        <v>16</v>
      </c>
      <c r="J21" s="22">
        <v>9990</v>
      </c>
      <c r="K21" s="22">
        <v>27250</v>
      </c>
      <c r="L21" s="98"/>
    </row>
    <row r="22" spans="1:12" x14ac:dyDescent="0.25">
      <c r="A22" s="26" t="s">
        <v>11</v>
      </c>
      <c r="B22" s="9" t="s">
        <v>407</v>
      </c>
      <c r="C22" s="22">
        <v>15805</v>
      </c>
      <c r="D22" s="22">
        <v>543</v>
      </c>
      <c r="E22" s="22">
        <v>196</v>
      </c>
      <c r="F22" s="22">
        <v>126</v>
      </c>
      <c r="G22" s="22">
        <v>55</v>
      </c>
      <c r="H22" s="22">
        <v>47</v>
      </c>
      <c r="I22" s="22">
        <v>9</v>
      </c>
      <c r="J22" s="22">
        <v>7990</v>
      </c>
      <c r="K22" s="22">
        <v>24771</v>
      </c>
      <c r="L22" s="98"/>
    </row>
    <row r="23" spans="1:12" x14ac:dyDescent="0.25">
      <c r="A23" s="26" t="s">
        <v>14</v>
      </c>
      <c r="B23" s="9" t="s">
        <v>413</v>
      </c>
      <c r="C23" s="22">
        <v>12243</v>
      </c>
      <c r="D23" s="22">
        <v>441</v>
      </c>
      <c r="E23" s="22">
        <v>173</v>
      </c>
      <c r="F23" s="22">
        <v>157</v>
      </c>
      <c r="G23" s="22">
        <v>68</v>
      </c>
      <c r="H23" s="22">
        <v>51</v>
      </c>
      <c r="I23" s="22">
        <v>9</v>
      </c>
      <c r="J23" s="22">
        <v>8114</v>
      </c>
      <c r="K23" s="22">
        <v>21256</v>
      </c>
      <c r="L23" s="98"/>
    </row>
    <row r="24" spans="1:12" x14ac:dyDescent="0.25">
      <c r="A24" s="26" t="s">
        <v>16</v>
      </c>
      <c r="B24" s="9" t="s">
        <v>415</v>
      </c>
      <c r="C24" s="22">
        <v>12874</v>
      </c>
      <c r="D24" s="22">
        <v>520</v>
      </c>
      <c r="E24" s="22">
        <v>252</v>
      </c>
      <c r="F24" s="22">
        <v>219</v>
      </c>
      <c r="G24" s="22">
        <v>123</v>
      </c>
      <c r="H24" s="22">
        <v>122</v>
      </c>
      <c r="I24" s="22">
        <v>18</v>
      </c>
      <c r="J24" s="22">
        <v>6971</v>
      </c>
      <c r="K24" s="22">
        <v>21099</v>
      </c>
      <c r="L24" s="98"/>
    </row>
    <row r="25" spans="1:12" x14ac:dyDescent="0.25">
      <c r="A25" s="26" t="s">
        <v>22</v>
      </c>
      <c r="B25" s="9" t="s">
        <v>414</v>
      </c>
      <c r="C25" s="22">
        <v>12854</v>
      </c>
      <c r="D25" s="22">
        <v>469</v>
      </c>
      <c r="E25" s="22">
        <v>231</v>
      </c>
      <c r="F25" s="22">
        <v>153</v>
      </c>
      <c r="G25" s="22">
        <v>87</v>
      </c>
      <c r="H25" s="22">
        <v>77</v>
      </c>
      <c r="I25" s="22">
        <v>16</v>
      </c>
      <c r="J25" s="22">
        <v>7176</v>
      </c>
      <c r="K25" s="22">
        <v>21063</v>
      </c>
      <c r="L25" s="98"/>
    </row>
    <row r="26" spans="1:12" x14ac:dyDescent="0.25">
      <c r="A26" s="26" t="s">
        <v>25</v>
      </c>
      <c r="B26" s="9" t="s">
        <v>411</v>
      </c>
      <c r="C26" s="22">
        <v>10530</v>
      </c>
      <c r="D26" s="22">
        <v>315</v>
      </c>
      <c r="E26" s="22">
        <v>139</v>
      </c>
      <c r="F26" s="22">
        <v>107</v>
      </c>
      <c r="G26" s="22">
        <v>59</v>
      </c>
      <c r="H26" s="22">
        <v>56</v>
      </c>
      <c r="I26" s="22">
        <v>9</v>
      </c>
      <c r="J26" s="22">
        <v>8407</v>
      </c>
      <c r="K26" s="22">
        <v>19622</v>
      </c>
      <c r="L26" s="98"/>
    </row>
    <row r="27" spans="1:12" x14ac:dyDescent="0.25">
      <c r="A27" s="26" t="s">
        <v>17</v>
      </c>
      <c r="B27" s="9" t="s">
        <v>412</v>
      </c>
      <c r="C27" s="22">
        <v>12047</v>
      </c>
      <c r="D27" s="22">
        <v>513</v>
      </c>
      <c r="E27" s="22">
        <v>190</v>
      </c>
      <c r="F27" s="22">
        <v>140</v>
      </c>
      <c r="G27" s="22">
        <v>58</v>
      </c>
      <c r="H27" s="22">
        <v>44</v>
      </c>
      <c r="I27" s="22">
        <v>5</v>
      </c>
      <c r="J27" s="22">
        <v>6098</v>
      </c>
      <c r="K27" s="22">
        <v>19095</v>
      </c>
      <c r="L27" s="98"/>
    </row>
    <row r="28" spans="1:12" x14ac:dyDescent="0.25">
      <c r="A28" s="26" t="s">
        <v>0</v>
      </c>
      <c r="B28" s="9" t="s">
        <v>416</v>
      </c>
      <c r="C28" s="22">
        <v>10300</v>
      </c>
      <c r="D28" s="22">
        <v>356</v>
      </c>
      <c r="E28" s="22">
        <v>162</v>
      </c>
      <c r="F28" s="22">
        <v>128</v>
      </c>
      <c r="G28" s="22">
        <v>65</v>
      </c>
      <c r="H28" s="22">
        <v>55</v>
      </c>
      <c r="I28" s="22">
        <v>7</v>
      </c>
      <c r="J28" s="22">
        <v>5149</v>
      </c>
      <c r="K28" s="22">
        <v>16222</v>
      </c>
      <c r="L28" s="98"/>
    </row>
    <row r="29" spans="1:12" x14ac:dyDescent="0.25">
      <c r="A29" s="26" t="s">
        <v>15</v>
      </c>
      <c r="B29" s="9" t="s">
        <v>417</v>
      </c>
      <c r="C29" s="22">
        <v>9514</v>
      </c>
      <c r="D29" s="22">
        <v>317</v>
      </c>
      <c r="E29" s="22">
        <v>118</v>
      </c>
      <c r="F29" s="22">
        <v>70</v>
      </c>
      <c r="G29" s="22">
        <v>29</v>
      </c>
      <c r="H29" s="22">
        <v>25</v>
      </c>
      <c r="I29" s="22">
        <v>1</v>
      </c>
      <c r="J29" s="22">
        <v>4258</v>
      </c>
      <c r="K29" s="22">
        <v>14332</v>
      </c>
      <c r="L29" s="98"/>
    </row>
    <row r="30" spans="1:12" x14ac:dyDescent="0.25">
      <c r="A30" s="26" t="s">
        <v>20</v>
      </c>
      <c r="B30" s="9" t="s">
        <v>418</v>
      </c>
      <c r="C30" s="22">
        <v>8476</v>
      </c>
      <c r="D30" s="22">
        <v>273</v>
      </c>
      <c r="E30" s="22">
        <v>150</v>
      </c>
      <c r="F30" s="22">
        <v>89</v>
      </c>
      <c r="G30" s="22">
        <v>40</v>
      </c>
      <c r="H30" s="22">
        <v>51</v>
      </c>
      <c r="I30" s="22">
        <v>7</v>
      </c>
      <c r="J30" s="22">
        <v>4922</v>
      </c>
      <c r="K30" s="22">
        <v>14008</v>
      </c>
      <c r="L30" s="98"/>
    </row>
    <row r="31" spans="1:12" x14ac:dyDescent="0.25">
      <c r="A31" s="26" t="s">
        <v>3</v>
      </c>
      <c r="B31" s="9" t="s">
        <v>419</v>
      </c>
      <c r="C31" s="22">
        <v>5602</v>
      </c>
      <c r="D31" s="22">
        <v>193</v>
      </c>
      <c r="E31" s="22">
        <v>84</v>
      </c>
      <c r="F31" s="22">
        <v>69</v>
      </c>
      <c r="G31" s="22">
        <v>52</v>
      </c>
      <c r="H31" s="22">
        <v>41</v>
      </c>
      <c r="I31" s="22">
        <v>2</v>
      </c>
      <c r="J31" s="22">
        <v>3942</v>
      </c>
      <c r="K31" s="22">
        <v>9985</v>
      </c>
      <c r="L31" s="98"/>
    </row>
    <row r="32" spans="1:12" x14ac:dyDescent="0.25">
      <c r="A32" s="26" t="s">
        <v>397</v>
      </c>
      <c r="B32" s="9" t="s">
        <v>420</v>
      </c>
      <c r="C32" s="22">
        <v>4975</v>
      </c>
      <c r="D32" s="22">
        <v>195</v>
      </c>
      <c r="E32" s="22">
        <v>58</v>
      </c>
      <c r="F32" s="22">
        <v>45</v>
      </c>
      <c r="G32" s="22">
        <v>20</v>
      </c>
      <c r="H32" s="22">
        <v>16</v>
      </c>
      <c r="I32" s="22">
        <v>0</v>
      </c>
      <c r="J32" s="22">
        <v>2579</v>
      </c>
      <c r="K32" s="22">
        <v>7888</v>
      </c>
      <c r="L32" s="98"/>
    </row>
    <row r="33" spans="1:12" x14ac:dyDescent="0.25">
      <c r="A33" s="26" t="s">
        <v>2</v>
      </c>
      <c r="B33" s="9" t="s">
        <v>421</v>
      </c>
      <c r="C33" s="22">
        <v>3707</v>
      </c>
      <c r="D33" s="22">
        <v>112</v>
      </c>
      <c r="E33" s="22">
        <v>58</v>
      </c>
      <c r="F33" s="22">
        <v>46</v>
      </c>
      <c r="G33" s="22">
        <v>16</v>
      </c>
      <c r="H33" s="22">
        <v>16</v>
      </c>
      <c r="I33" s="22">
        <v>0</v>
      </c>
      <c r="J33" s="22">
        <v>3162</v>
      </c>
      <c r="K33" s="22">
        <v>7117</v>
      </c>
      <c r="L33" s="98"/>
    </row>
    <row r="34" spans="1:12" x14ac:dyDescent="0.25">
      <c r="A34" s="26" t="s">
        <v>9</v>
      </c>
      <c r="B34" s="9" t="s">
        <v>422</v>
      </c>
      <c r="C34" s="22">
        <v>3915</v>
      </c>
      <c r="D34" s="22">
        <v>141</v>
      </c>
      <c r="E34" s="22">
        <v>57</v>
      </c>
      <c r="F34" s="22">
        <v>50</v>
      </c>
      <c r="G34" s="22">
        <v>22</v>
      </c>
      <c r="H34" s="22">
        <v>8</v>
      </c>
      <c r="I34" s="22">
        <v>1</v>
      </c>
      <c r="J34" s="22">
        <v>2583</v>
      </c>
      <c r="K34" s="22">
        <v>6777</v>
      </c>
      <c r="L34" s="98"/>
    </row>
    <row r="35" spans="1:12" x14ac:dyDescent="0.25">
      <c r="A35" s="26" t="s">
        <v>21</v>
      </c>
      <c r="B35" s="9" t="s">
        <v>423</v>
      </c>
      <c r="C35" s="22">
        <v>3497</v>
      </c>
      <c r="D35" s="22">
        <v>114</v>
      </c>
      <c r="E35" s="22">
        <v>46</v>
      </c>
      <c r="F35" s="22">
        <v>29</v>
      </c>
      <c r="G35" s="22">
        <v>13</v>
      </c>
      <c r="H35" s="22">
        <v>8</v>
      </c>
      <c r="I35" s="22">
        <v>2</v>
      </c>
      <c r="J35" s="22">
        <v>2555</v>
      </c>
      <c r="K35" s="22">
        <v>6264</v>
      </c>
      <c r="L35" s="98"/>
    </row>
    <row r="36" spans="1:12" x14ac:dyDescent="0.25">
      <c r="A36" s="26" t="s">
        <v>18</v>
      </c>
      <c r="B36" s="9" t="s">
        <v>424</v>
      </c>
      <c r="C36" s="22">
        <v>3443</v>
      </c>
      <c r="D36" s="22">
        <v>122</v>
      </c>
      <c r="E36" s="22">
        <v>46</v>
      </c>
      <c r="F36" s="22">
        <v>32</v>
      </c>
      <c r="G36" s="22">
        <v>15</v>
      </c>
      <c r="H36" s="22">
        <v>10</v>
      </c>
      <c r="I36" s="22">
        <v>1</v>
      </c>
      <c r="J36" s="22">
        <v>2195</v>
      </c>
      <c r="K36" s="22">
        <v>5864</v>
      </c>
      <c r="L36" s="98"/>
    </row>
    <row r="37" spans="1:12" x14ac:dyDescent="0.25">
      <c r="A37" s="26" t="s">
        <v>1</v>
      </c>
      <c r="B37" s="9" t="s">
        <v>425</v>
      </c>
      <c r="C37" s="22">
        <v>1300</v>
      </c>
      <c r="D37" s="22">
        <v>51</v>
      </c>
      <c r="E37" s="22">
        <v>11</v>
      </c>
      <c r="F37" s="22">
        <v>10</v>
      </c>
      <c r="G37" s="22">
        <v>7</v>
      </c>
      <c r="H37" s="22">
        <v>3</v>
      </c>
      <c r="I37" s="22">
        <v>1</v>
      </c>
      <c r="J37" s="22">
        <v>793</v>
      </c>
      <c r="K37" s="22">
        <v>2176</v>
      </c>
      <c r="L37" s="98"/>
    </row>
    <row r="38" spans="1:12" x14ac:dyDescent="0.25">
      <c r="A38" s="26" t="s">
        <v>12</v>
      </c>
      <c r="B38" s="9" t="s">
        <v>426</v>
      </c>
      <c r="C38" s="22">
        <v>1027</v>
      </c>
      <c r="D38" s="22">
        <v>47</v>
      </c>
      <c r="E38" s="22">
        <v>32</v>
      </c>
      <c r="F38" s="22">
        <v>26</v>
      </c>
      <c r="G38" s="22">
        <v>8</v>
      </c>
      <c r="H38" s="22">
        <v>8</v>
      </c>
      <c r="I38" s="22">
        <v>1</v>
      </c>
      <c r="J38" s="22">
        <v>624</v>
      </c>
      <c r="K38" s="22">
        <v>1773</v>
      </c>
      <c r="L38" s="98"/>
    </row>
    <row r="39" spans="1:12" x14ac:dyDescent="0.25">
      <c r="A39" s="26" t="s">
        <v>24</v>
      </c>
      <c r="B39" s="9" t="s">
        <v>427</v>
      </c>
      <c r="C39" s="22">
        <v>677</v>
      </c>
      <c r="D39" s="22">
        <v>39</v>
      </c>
      <c r="E39" s="22">
        <v>8</v>
      </c>
      <c r="F39" s="22">
        <v>6</v>
      </c>
      <c r="G39" s="22">
        <v>3</v>
      </c>
      <c r="H39" s="22">
        <v>3</v>
      </c>
      <c r="I39" s="22">
        <v>0</v>
      </c>
      <c r="J39" s="22">
        <v>384</v>
      </c>
      <c r="K39" s="22">
        <v>1120</v>
      </c>
      <c r="L39" s="98"/>
    </row>
    <row r="40" spans="1:12" x14ac:dyDescent="0.25">
      <c r="A40" s="26" t="s">
        <v>28</v>
      </c>
      <c r="B40" s="9" t="s">
        <v>428</v>
      </c>
      <c r="C40" s="22">
        <v>447</v>
      </c>
      <c r="D40" s="22">
        <v>6</v>
      </c>
      <c r="E40" s="22">
        <v>7</v>
      </c>
      <c r="F40" s="22">
        <v>3</v>
      </c>
      <c r="G40" s="22">
        <v>4</v>
      </c>
      <c r="H40" s="22">
        <v>1</v>
      </c>
      <c r="I40" s="22">
        <v>0</v>
      </c>
      <c r="J40" s="22">
        <v>306</v>
      </c>
      <c r="K40" s="22">
        <v>774</v>
      </c>
      <c r="L40" s="98"/>
    </row>
    <row r="41" spans="1:12" x14ac:dyDescent="0.25">
      <c r="A41" s="26" t="s">
        <v>6</v>
      </c>
      <c r="B41" s="9" t="s">
        <v>429</v>
      </c>
      <c r="C41" s="22">
        <v>339</v>
      </c>
      <c r="D41" s="22">
        <v>15</v>
      </c>
      <c r="E41" s="22">
        <v>7</v>
      </c>
      <c r="F41" s="22">
        <v>3</v>
      </c>
      <c r="G41" s="22">
        <v>1</v>
      </c>
      <c r="H41" s="22">
        <v>1</v>
      </c>
      <c r="I41" s="22">
        <v>1</v>
      </c>
      <c r="J41" s="22">
        <v>202</v>
      </c>
      <c r="K41" s="22">
        <v>569</v>
      </c>
      <c r="L41" s="98"/>
    </row>
    <row r="42" spans="1:12" x14ac:dyDescent="0.25">
      <c r="A42" s="26" t="s">
        <v>29</v>
      </c>
      <c r="B42" s="9" t="s">
        <v>430</v>
      </c>
      <c r="C42" s="22">
        <v>294</v>
      </c>
      <c r="D42" s="22">
        <v>6</v>
      </c>
      <c r="E42" s="22">
        <v>4</v>
      </c>
      <c r="F42" s="22">
        <v>9</v>
      </c>
      <c r="G42" s="22">
        <v>2</v>
      </c>
      <c r="H42" s="22">
        <v>0</v>
      </c>
      <c r="I42" s="22">
        <v>1</v>
      </c>
      <c r="J42" s="22">
        <v>108</v>
      </c>
      <c r="K42" s="22">
        <v>424</v>
      </c>
      <c r="L42" s="98"/>
    </row>
    <row r="43" spans="1:12" x14ac:dyDescent="0.25">
      <c r="A43" s="10"/>
      <c r="B43" s="10" t="s">
        <v>431</v>
      </c>
      <c r="C43" s="23">
        <v>502742</v>
      </c>
      <c r="D43" s="23">
        <v>23350</v>
      </c>
      <c r="E43" s="23">
        <v>11804</v>
      </c>
      <c r="F43" s="23">
        <v>9748</v>
      </c>
      <c r="G43" s="23">
        <v>4961</v>
      </c>
      <c r="H43" s="23">
        <v>4903</v>
      </c>
      <c r="I43" s="23">
        <v>1177</v>
      </c>
      <c r="J43" s="23">
        <v>312009</v>
      </c>
      <c r="K43" s="23">
        <v>870694</v>
      </c>
      <c r="L43" s="98"/>
    </row>
    <row r="45" spans="1:12" x14ac:dyDescent="0.25">
      <c r="A45" s="96" t="s">
        <v>501</v>
      </c>
      <c r="B45" s="97"/>
      <c r="C45" s="97"/>
    </row>
    <row r="46" spans="1:12" x14ac:dyDescent="0.25">
      <c r="A46" s="93" t="s">
        <v>485</v>
      </c>
      <c r="B46" s="94"/>
      <c r="C46" s="94"/>
    </row>
    <row r="47" spans="1:12" x14ac:dyDescent="0.25">
      <c r="A47" s="86" t="s">
        <v>482</v>
      </c>
      <c r="B47" s="87"/>
      <c r="C47" s="87"/>
    </row>
  </sheetData>
  <mergeCells count="3">
    <mergeCell ref="A46:C46"/>
    <mergeCell ref="A47:C47"/>
    <mergeCell ref="A6:K6"/>
  </mergeCells>
  <hyperlinks>
    <hyperlink ref="K5" location="Índice!A1" display="Inicio" xr:uid="{C496C351-C823-4A5A-9B0F-523E35A63D88}"/>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5:K46"/>
  <sheetViews>
    <sheetView showGridLines="0" workbookViewId="0">
      <pane ySplit="8" topLeftCell="A9" activePane="bottomLeft" state="frozen"/>
      <selection pane="bottomLeft" activeCell="K5" sqref="K5"/>
    </sheetView>
  </sheetViews>
  <sheetFormatPr baseColWidth="10" defaultColWidth="9.140625" defaultRowHeight="14.25" x14ac:dyDescent="0.25"/>
  <cols>
    <col min="1" max="1" width="15.85546875" style="7" customWidth="1"/>
    <col min="2" max="2" width="45.7109375" style="7" customWidth="1"/>
    <col min="3" max="8" width="10.7109375" style="7" customWidth="1"/>
    <col min="9" max="9" width="11.7109375" style="7" customWidth="1"/>
    <col min="10" max="10" width="13.42578125" style="7" customWidth="1"/>
    <col min="11" max="11" width="10.7109375" style="7" customWidth="1"/>
    <col min="12" max="12" width="20.7109375" style="7" customWidth="1"/>
    <col min="13" max="16384" width="9.140625" style="7"/>
  </cols>
  <sheetData>
    <row r="5" spans="1:11" ht="15" x14ac:dyDescent="0.25">
      <c r="K5" s="52" t="s">
        <v>480</v>
      </c>
    </row>
    <row r="6" spans="1:11" ht="14.25" customHeight="1" x14ac:dyDescent="0.25">
      <c r="A6" s="82" t="s">
        <v>511</v>
      </c>
      <c r="B6" s="82"/>
      <c r="C6" s="82"/>
      <c r="D6" s="82"/>
      <c r="E6" s="82"/>
      <c r="F6" s="82"/>
      <c r="G6" s="82"/>
      <c r="H6" s="82"/>
      <c r="I6" s="82"/>
      <c r="J6" s="82"/>
      <c r="K6" s="82"/>
    </row>
    <row r="8" spans="1:11" ht="42.75" x14ac:dyDescent="0.25">
      <c r="A8" s="8" t="s">
        <v>484</v>
      </c>
      <c r="B8" s="8" t="s">
        <v>394</v>
      </c>
      <c r="C8" s="8" t="s">
        <v>387</v>
      </c>
      <c r="D8" s="8" t="s">
        <v>388</v>
      </c>
      <c r="E8" s="8" t="s">
        <v>389</v>
      </c>
      <c r="F8" s="8" t="s">
        <v>390</v>
      </c>
      <c r="G8" s="8" t="s">
        <v>391</v>
      </c>
      <c r="H8" s="8" t="s">
        <v>392</v>
      </c>
      <c r="I8" s="8" t="s">
        <v>393</v>
      </c>
      <c r="J8" s="8" t="s">
        <v>435</v>
      </c>
      <c r="K8" s="8" t="s">
        <v>433</v>
      </c>
    </row>
    <row r="9" spans="1:11" x14ac:dyDescent="0.25">
      <c r="A9" s="63" t="s">
        <v>19</v>
      </c>
      <c r="B9" s="9" t="s">
        <v>398</v>
      </c>
      <c r="C9" s="18">
        <v>96495</v>
      </c>
      <c r="D9" s="18">
        <v>5355</v>
      </c>
      <c r="E9" s="18">
        <v>3119</v>
      </c>
      <c r="F9" s="18">
        <v>2714</v>
      </c>
      <c r="G9" s="18">
        <v>1238</v>
      </c>
      <c r="H9" s="18">
        <v>1385</v>
      </c>
      <c r="I9" s="18">
        <v>419</v>
      </c>
      <c r="J9" s="18">
        <v>47589</v>
      </c>
      <c r="K9" s="18">
        <v>158314</v>
      </c>
    </row>
    <row r="10" spans="1:11" x14ac:dyDescent="0.25">
      <c r="A10" s="63" t="s">
        <v>27</v>
      </c>
      <c r="B10" s="9" t="s">
        <v>399</v>
      </c>
      <c r="C10" s="18">
        <v>63839</v>
      </c>
      <c r="D10" s="18">
        <v>3420</v>
      </c>
      <c r="E10" s="18">
        <v>1781</v>
      </c>
      <c r="F10" s="18">
        <v>1372</v>
      </c>
      <c r="G10" s="18">
        <v>714</v>
      </c>
      <c r="H10" s="18">
        <v>576</v>
      </c>
      <c r="I10" s="18">
        <v>154</v>
      </c>
      <c r="J10" s="18">
        <v>31243</v>
      </c>
      <c r="K10" s="18">
        <v>103099</v>
      </c>
    </row>
    <row r="11" spans="1:11" x14ac:dyDescent="0.25">
      <c r="A11" s="63" t="s">
        <v>395</v>
      </c>
      <c r="B11" s="9" t="s">
        <v>400</v>
      </c>
      <c r="C11" s="18">
        <v>46613</v>
      </c>
      <c r="D11" s="18">
        <v>2220</v>
      </c>
      <c r="E11" s="18">
        <v>1042</v>
      </c>
      <c r="F11" s="18">
        <v>786</v>
      </c>
      <c r="G11" s="18">
        <v>322</v>
      </c>
      <c r="H11" s="18">
        <v>268</v>
      </c>
      <c r="I11" s="18">
        <v>84</v>
      </c>
      <c r="J11" s="18">
        <v>22662</v>
      </c>
      <c r="K11" s="18">
        <v>73997</v>
      </c>
    </row>
    <row r="12" spans="1:11" x14ac:dyDescent="0.25">
      <c r="A12" s="63" t="s">
        <v>8</v>
      </c>
      <c r="B12" s="9" t="s">
        <v>401</v>
      </c>
      <c r="C12" s="18">
        <v>33454</v>
      </c>
      <c r="D12" s="18">
        <v>1286</v>
      </c>
      <c r="E12" s="18">
        <v>599</v>
      </c>
      <c r="F12" s="18">
        <v>412</v>
      </c>
      <c r="G12" s="18">
        <v>162</v>
      </c>
      <c r="H12" s="18">
        <v>124</v>
      </c>
      <c r="I12" s="18">
        <v>34</v>
      </c>
      <c r="J12" s="18">
        <v>14471</v>
      </c>
      <c r="K12" s="18">
        <v>50542</v>
      </c>
    </row>
    <row r="13" spans="1:11" x14ac:dyDescent="0.25">
      <c r="A13" s="63" t="s">
        <v>5</v>
      </c>
      <c r="B13" s="9" t="s">
        <v>402</v>
      </c>
      <c r="C13" s="18">
        <v>30843</v>
      </c>
      <c r="D13" s="18">
        <v>1084</v>
      </c>
      <c r="E13" s="18">
        <v>631</v>
      </c>
      <c r="F13" s="18">
        <v>512</v>
      </c>
      <c r="G13" s="18">
        <v>241</v>
      </c>
      <c r="H13" s="18">
        <v>166</v>
      </c>
      <c r="I13" s="18">
        <v>29</v>
      </c>
      <c r="J13" s="18">
        <v>12898</v>
      </c>
      <c r="K13" s="18">
        <v>46404</v>
      </c>
    </row>
    <row r="14" spans="1:11" x14ac:dyDescent="0.25">
      <c r="A14" s="63" t="s">
        <v>7</v>
      </c>
      <c r="B14" s="9" t="s">
        <v>404</v>
      </c>
      <c r="C14" s="18">
        <v>26334</v>
      </c>
      <c r="D14" s="18">
        <v>588</v>
      </c>
      <c r="E14" s="18">
        <v>249</v>
      </c>
      <c r="F14" s="18">
        <v>185</v>
      </c>
      <c r="G14" s="18">
        <v>59</v>
      </c>
      <c r="H14" s="18">
        <v>41</v>
      </c>
      <c r="I14" s="18">
        <v>7</v>
      </c>
      <c r="J14" s="18">
        <v>9944</v>
      </c>
      <c r="K14" s="18">
        <v>37407</v>
      </c>
    </row>
    <row r="15" spans="1:11" x14ac:dyDescent="0.25">
      <c r="A15" s="63" t="s">
        <v>4</v>
      </c>
      <c r="B15" s="9" t="s">
        <v>406</v>
      </c>
      <c r="C15" s="18">
        <v>23107</v>
      </c>
      <c r="D15" s="18">
        <v>506</v>
      </c>
      <c r="E15" s="18">
        <v>197</v>
      </c>
      <c r="F15" s="18">
        <v>134</v>
      </c>
      <c r="G15" s="18">
        <v>58</v>
      </c>
      <c r="H15" s="18">
        <v>36</v>
      </c>
      <c r="I15" s="18">
        <v>8</v>
      </c>
      <c r="J15" s="18">
        <v>9444</v>
      </c>
      <c r="K15" s="18">
        <v>33490</v>
      </c>
    </row>
    <row r="16" spans="1:11" x14ac:dyDescent="0.25">
      <c r="A16" s="63" t="s">
        <v>10</v>
      </c>
      <c r="B16" s="9" t="s">
        <v>405</v>
      </c>
      <c r="C16" s="18">
        <v>18619</v>
      </c>
      <c r="D16" s="18">
        <v>650</v>
      </c>
      <c r="E16" s="18">
        <v>326</v>
      </c>
      <c r="F16" s="18">
        <v>230</v>
      </c>
      <c r="G16" s="18">
        <v>130</v>
      </c>
      <c r="H16" s="18">
        <v>101</v>
      </c>
      <c r="I16" s="18">
        <v>23</v>
      </c>
      <c r="J16" s="18">
        <v>10398</v>
      </c>
      <c r="K16" s="18">
        <v>30477</v>
      </c>
    </row>
    <row r="17" spans="1:11" x14ac:dyDescent="0.25">
      <c r="A17" s="63" t="s">
        <v>26</v>
      </c>
      <c r="B17" s="9" t="s">
        <v>403</v>
      </c>
      <c r="C17" s="18">
        <v>16833</v>
      </c>
      <c r="D17" s="18">
        <v>982</v>
      </c>
      <c r="E17" s="18">
        <v>550</v>
      </c>
      <c r="F17" s="18">
        <v>422</v>
      </c>
      <c r="G17" s="18">
        <v>174</v>
      </c>
      <c r="H17" s="18">
        <v>171</v>
      </c>
      <c r="I17" s="18">
        <v>56</v>
      </c>
      <c r="J17" s="18">
        <v>11209</v>
      </c>
      <c r="K17" s="18">
        <v>30397</v>
      </c>
    </row>
    <row r="18" spans="1:11" x14ac:dyDescent="0.25">
      <c r="A18" s="63" t="s">
        <v>13</v>
      </c>
      <c r="B18" s="9" t="s">
        <v>408</v>
      </c>
      <c r="C18" s="18">
        <v>19584</v>
      </c>
      <c r="D18" s="18">
        <v>546</v>
      </c>
      <c r="E18" s="18">
        <v>230</v>
      </c>
      <c r="F18" s="18">
        <v>174</v>
      </c>
      <c r="G18" s="18">
        <v>67</v>
      </c>
      <c r="H18" s="18">
        <v>44</v>
      </c>
      <c r="I18" s="18">
        <v>10</v>
      </c>
      <c r="J18" s="18">
        <v>8516</v>
      </c>
      <c r="K18" s="18">
        <v>29171</v>
      </c>
    </row>
    <row r="19" spans="1:11" x14ac:dyDescent="0.25">
      <c r="A19" s="63" t="s">
        <v>23</v>
      </c>
      <c r="B19" s="9" t="s">
        <v>410</v>
      </c>
      <c r="C19" s="18">
        <v>17978</v>
      </c>
      <c r="D19" s="18">
        <v>600</v>
      </c>
      <c r="E19" s="18">
        <v>214</v>
      </c>
      <c r="F19" s="18">
        <v>131</v>
      </c>
      <c r="G19" s="18">
        <v>53</v>
      </c>
      <c r="H19" s="18">
        <v>50</v>
      </c>
      <c r="I19" s="18">
        <v>6</v>
      </c>
      <c r="J19" s="18">
        <v>8888</v>
      </c>
      <c r="K19" s="18">
        <v>27920</v>
      </c>
    </row>
    <row r="20" spans="1:11" x14ac:dyDescent="0.25">
      <c r="A20" s="63" t="s">
        <v>396</v>
      </c>
      <c r="B20" s="9" t="s">
        <v>409</v>
      </c>
      <c r="C20" s="18">
        <v>17891</v>
      </c>
      <c r="D20" s="18">
        <v>549</v>
      </c>
      <c r="E20" s="18">
        <v>250</v>
      </c>
      <c r="F20" s="18">
        <v>168</v>
      </c>
      <c r="G20" s="18">
        <v>70</v>
      </c>
      <c r="H20" s="18">
        <v>50</v>
      </c>
      <c r="I20" s="18">
        <v>11</v>
      </c>
      <c r="J20" s="18">
        <v>8261</v>
      </c>
      <c r="K20" s="18">
        <v>27250</v>
      </c>
    </row>
    <row r="21" spans="1:11" x14ac:dyDescent="0.25">
      <c r="A21" s="63" t="s">
        <v>11</v>
      </c>
      <c r="B21" s="9" t="s">
        <v>407</v>
      </c>
      <c r="C21" s="18">
        <v>13948</v>
      </c>
      <c r="D21" s="18">
        <v>363</v>
      </c>
      <c r="E21" s="18">
        <v>153</v>
      </c>
      <c r="F21" s="18">
        <v>113</v>
      </c>
      <c r="G21" s="18">
        <v>49</v>
      </c>
      <c r="H21" s="18">
        <v>41</v>
      </c>
      <c r="I21" s="18">
        <v>7</v>
      </c>
      <c r="J21" s="18">
        <v>10097</v>
      </c>
      <c r="K21" s="18">
        <v>24771</v>
      </c>
    </row>
    <row r="22" spans="1:11" x14ac:dyDescent="0.25">
      <c r="A22" s="63" t="s">
        <v>14</v>
      </c>
      <c r="B22" s="9" t="s">
        <v>413</v>
      </c>
      <c r="C22" s="18">
        <v>14578</v>
      </c>
      <c r="D22" s="18">
        <v>427</v>
      </c>
      <c r="E22" s="18">
        <v>165</v>
      </c>
      <c r="F22" s="18">
        <v>116</v>
      </c>
      <c r="G22" s="18">
        <v>53</v>
      </c>
      <c r="H22" s="18">
        <v>48</v>
      </c>
      <c r="I22" s="18">
        <v>8</v>
      </c>
      <c r="J22" s="18">
        <v>5861</v>
      </c>
      <c r="K22" s="18">
        <v>21256</v>
      </c>
    </row>
    <row r="23" spans="1:11" x14ac:dyDescent="0.25">
      <c r="A23" s="63" t="s">
        <v>16</v>
      </c>
      <c r="B23" s="9" t="s">
        <v>415</v>
      </c>
      <c r="C23" s="18">
        <v>12809</v>
      </c>
      <c r="D23" s="18">
        <v>541</v>
      </c>
      <c r="E23" s="18">
        <v>221</v>
      </c>
      <c r="F23" s="18">
        <v>192</v>
      </c>
      <c r="G23" s="18">
        <v>85</v>
      </c>
      <c r="H23" s="18">
        <v>67</v>
      </c>
      <c r="I23" s="18">
        <v>22</v>
      </c>
      <c r="J23" s="18">
        <v>7160</v>
      </c>
      <c r="K23" s="18">
        <v>21097</v>
      </c>
    </row>
    <row r="24" spans="1:11" x14ac:dyDescent="0.25">
      <c r="A24" s="63" t="s">
        <v>22</v>
      </c>
      <c r="B24" s="9" t="s">
        <v>414</v>
      </c>
      <c r="C24" s="18">
        <v>13074</v>
      </c>
      <c r="D24" s="18">
        <v>491</v>
      </c>
      <c r="E24" s="18">
        <v>191</v>
      </c>
      <c r="F24" s="18">
        <v>153</v>
      </c>
      <c r="G24" s="18">
        <v>77</v>
      </c>
      <c r="H24" s="18">
        <v>53</v>
      </c>
      <c r="I24" s="18">
        <v>15</v>
      </c>
      <c r="J24" s="18">
        <v>7008</v>
      </c>
      <c r="K24" s="18">
        <v>21062</v>
      </c>
    </row>
    <row r="25" spans="1:11" x14ac:dyDescent="0.25">
      <c r="A25" s="63" t="s">
        <v>25</v>
      </c>
      <c r="B25" s="9" t="s">
        <v>411</v>
      </c>
      <c r="C25" s="18">
        <v>13206</v>
      </c>
      <c r="D25" s="18">
        <v>338</v>
      </c>
      <c r="E25" s="18">
        <v>139</v>
      </c>
      <c r="F25" s="18">
        <v>101</v>
      </c>
      <c r="G25" s="18">
        <v>49</v>
      </c>
      <c r="H25" s="18">
        <v>43</v>
      </c>
      <c r="I25" s="18">
        <v>8</v>
      </c>
      <c r="J25" s="18">
        <v>5738</v>
      </c>
      <c r="K25" s="18">
        <v>19622</v>
      </c>
    </row>
    <row r="26" spans="1:11" x14ac:dyDescent="0.25">
      <c r="A26" s="63" t="s">
        <v>17</v>
      </c>
      <c r="B26" s="9" t="s">
        <v>412</v>
      </c>
      <c r="C26" s="18">
        <v>11571</v>
      </c>
      <c r="D26" s="18">
        <v>536</v>
      </c>
      <c r="E26" s="18">
        <v>202</v>
      </c>
      <c r="F26" s="18">
        <v>99</v>
      </c>
      <c r="G26" s="18">
        <v>51</v>
      </c>
      <c r="H26" s="18">
        <v>32</v>
      </c>
      <c r="I26" s="18">
        <v>9</v>
      </c>
      <c r="J26" s="18">
        <v>6593</v>
      </c>
      <c r="K26" s="18">
        <v>19093</v>
      </c>
    </row>
    <row r="27" spans="1:11" x14ac:dyDescent="0.25">
      <c r="A27" s="63" t="s">
        <v>0</v>
      </c>
      <c r="B27" s="9" t="s">
        <v>416</v>
      </c>
      <c r="C27" s="18">
        <v>9753</v>
      </c>
      <c r="D27" s="18">
        <v>403</v>
      </c>
      <c r="E27" s="18">
        <v>160</v>
      </c>
      <c r="F27" s="18">
        <v>122</v>
      </c>
      <c r="G27" s="18">
        <v>40</v>
      </c>
      <c r="H27" s="18">
        <v>29</v>
      </c>
      <c r="I27" s="18">
        <v>5</v>
      </c>
      <c r="J27" s="18">
        <v>5711</v>
      </c>
      <c r="K27" s="18">
        <v>16223</v>
      </c>
    </row>
    <row r="28" spans="1:11" x14ac:dyDescent="0.25">
      <c r="A28" s="63" t="s">
        <v>15</v>
      </c>
      <c r="B28" s="9" t="s">
        <v>417</v>
      </c>
      <c r="C28" s="18">
        <v>8361</v>
      </c>
      <c r="D28" s="18">
        <v>240</v>
      </c>
      <c r="E28" s="18">
        <v>114</v>
      </c>
      <c r="F28" s="18">
        <v>53</v>
      </c>
      <c r="G28" s="18">
        <v>30</v>
      </c>
      <c r="H28" s="18">
        <v>20</v>
      </c>
      <c r="I28" s="18">
        <v>4</v>
      </c>
      <c r="J28" s="18">
        <v>5510</v>
      </c>
      <c r="K28" s="18">
        <v>14332</v>
      </c>
    </row>
    <row r="29" spans="1:11" x14ac:dyDescent="0.25">
      <c r="A29" s="63" t="s">
        <v>20</v>
      </c>
      <c r="B29" s="9" t="s">
        <v>418</v>
      </c>
      <c r="C29" s="18">
        <v>8930</v>
      </c>
      <c r="D29" s="18">
        <v>273</v>
      </c>
      <c r="E29" s="18">
        <v>147</v>
      </c>
      <c r="F29" s="18">
        <v>71</v>
      </c>
      <c r="G29" s="18">
        <v>26</v>
      </c>
      <c r="H29" s="18">
        <v>30</v>
      </c>
      <c r="I29" s="18">
        <v>10</v>
      </c>
      <c r="J29" s="18">
        <v>4522</v>
      </c>
      <c r="K29" s="18">
        <v>14009</v>
      </c>
    </row>
    <row r="30" spans="1:11" x14ac:dyDescent="0.25">
      <c r="A30" s="63" t="s">
        <v>3</v>
      </c>
      <c r="B30" s="9" t="s">
        <v>419</v>
      </c>
      <c r="C30" s="18">
        <v>6897</v>
      </c>
      <c r="D30" s="18">
        <v>209</v>
      </c>
      <c r="E30" s="18">
        <v>94</v>
      </c>
      <c r="F30" s="18">
        <v>57</v>
      </c>
      <c r="G30" s="18">
        <v>27</v>
      </c>
      <c r="H30" s="18">
        <v>22</v>
      </c>
      <c r="I30" s="18">
        <v>2</v>
      </c>
      <c r="J30" s="18">
        <v>2677</v>
      </c>
      <c r="K30" s="18">
        <v>9985</v>
      </c>
    </row>
    <row r="31" spans="1:11" x14ac:dyDescent="0.25">
      <c r="A31" s="63" t="s">
        <v>397</v>
      </c>
      <c r="B31" s="9" t="s">
        <v>420</v>
      </c>
      <c r="C31" s="18">
        <v>4626</v>
      </c>
      <c r="D31" s="18">
        <v>141</v>
      </c>
      <c r="E31" s="18">
        <v>54</v>
      </c>
      <c r="F31" s="18">
        <v>29</v>
      </c>
      <c r="G31" s="18">
        <v>18</v>
      </c>
      <c r="H31" s="18">
        <v>13</v>
      </c>
      <c r="I31" s="18">
        <v>0</v>
      </c>
      <c r="J31" s="18">
        <v>3008</v>
      </c>
      <c r="K31" s="18">
        <v>7889</v>
      </c>
    </row>
    <row r="32" spans="1:11" x14ac:dyDescent="0.25">
      <c r="A32" s="63" t="s">
        <v>2</v>
      </c>
      <c r="B32" s="9" t="s">
        <v>421</v>
      </c>
      <c r="C32" s="18">
        <v>4951</v>
      </c>
      <c r="D32" s="18">
        <v>115</v>
      </c>
      <c r="E32" s="18">
        <v>42</v>
      </c>
      <c r="F32" s="18">
        <v>33</v>
      </c>
      <c r="G32" s="18">
        <v>13</v>
      </c>
      <c r="H32" s="18">
        <v>8</v>
      </c>
      <c r="I32" s="18">
        <v>1</v>
      </c>
      <c r="J32" s="18">
        <v>1954</v>
      </c>
      <c r="K32" s="18">
        <v>7117</v>
      </c>
    </row>
    <row r="33" spans="1:11" x14ac:dyDescent="0.25">
      <c r="A33" s="63" t="s">
        <v>9</v>
      </c>
      <c r="B33" s="9" t="s">
        <v>422</v>
      </c>
      <c r="C33" s="18">
        <v>4383</v>
      </c>
      <c r="D33" s="18">
        <v>122</v>
      </c>
      <c r="E33" s="18">
        <v>49</v>
      </c>
      <c r="F33" s="18">
        <v>28</v>
      </c>
      <c r="G33" s="18">
        <v>17</v>
      </c>
      <c r="H33" s="18">
        <v>8</v>
      </c>
      <c r="I33" s="18">
        <v>1</v>
      </c>
      <c r="J33" s="18">
        <v>2169</v>
      </c>
      <c r="K33" s="18">
        <v>6777</v>
      </c>
    </row>
    <row r="34" spans="1:11" x14ac:dyDescent="0.25">
      <c r="A34" s="63" t="s">
        <v>21</v>
      </c>
      <c r="B34" s="9" t="s">
        <v>423</v>
      </c>
      <c r="C34" s="18">
        <v>4083</v>
      </c>
      <c r="D34" s="18">
        <v>131</v>
      </c>
      <c r="E34" s="18">
        <v>35</v>
      </c>
      <c r="F34" s="18">
        <v>41</v>
      </c>
      <c r="G34" s="18">
        <v>5</v>
      </c>
      <c r="H34" s="18">
        <v>4</v>
      </c>
      <c r="I34" s="18">
        <v>3</v>
      </c>
      <c r="J34" s="18">
        <v>1962</v>
      </c>
      <c r="K34" s="18">
        <v>6264</v>
      </c>
    </row>
    <row r="35" spans="1:11" x14ac:dyDescent="0.25">
      <c r="A35" s="63" t="s">
        <v>18</v>
      </c>
      <c r="B35" s="9" t="s">
        <v>424</v>
      </c>
      <c r="C35" s="18">
        <v>3992</v>
      </c>
      <c r="D35" s="18">
        <v>121</v>
      </c>
      <c r="E35" s="18">
        <v>48</v>
      </c>
      <c r="F35" s="18">
        <v>16</v>
      </c>
      <c r="G35" s="18">
        <v>10</v>
      </c>
      <c r="H35" s="18">
        <v>12</v>
      </c>
      <c r="I35" s="18">
        <v>1</v>
      </c>
      <c r="J35" s="18">
        <v>1664</v>
      </c>
      <c r="K35" s="18">
        <v>5864</v>
      </c>
    </row>
    <row r="36" spans="1:11" x14ac:dyDescent="0.25">
      <c r="A36" s="63" t="s">
        <v>1</v>
      </c>
      <c r="B36" s="9" t="s">
        <v>425</v>
      </c>
      <c r="C36" s="18">
        <v>1485</v>
      </c>
      <c r="D36" s="18">
        <v>40</v>
      </c>
      <c r="E36" s="18">
        <v>14</v>
      </c>
      <c r="F36" s="18">
        <v>8</v>
      </c>
      <c r="G36" s="18">
        <v>1</v>
      </c>
      <c r="H36" s="18">
        <v>3</v>
      </c>
      <c r="I36" s="18">
        <v>1</v>
      </c>
      <c r="J36" s="18">
        <v>624</v>
      </c>
      <c r="K36" s="18">
        <v>2176</v>
      </c>
    </row>
    <row r="37" spans="1:11" x14ac:dyDescent="0.25">
      <c r="A37" s="63" t="s">
        <v>12</v>
      </c>
      <c r="B37" s="9" t="s">
        <v>426</v>
      </c>
      <c r="C37" s="18">
        <v>1135</v>
      </c>
      <c r="D37" s="18">
        <v>79</v>
      </c>
      <c r="E37" s="18">
        <v>41</v>
      </c>
      <c r="F37" s="18">
        <v>27</v>
      </c>
      <c r="G37" s="18">
        <v>4</v>
      </c>
      <c r="H37" s="18">
        <v>9</v>
      </c>
      <c r="I37" s="18">
        <v>1</v>
      </c>
      <c r="J37" s="18">
        <v>477</v>
      </c>
      <c r="K37" s="18">
        <v>1773</v>
      </c>
    </row>
    <row r="38" spans="1:11" x14ac:dyDescent="0.25">
      <c r="A38" s="63" t="s">
        <v>24</v>
      </c>
      <c r="B38" s="9" t="s">
        <v>427</v>
      </c>
      <c r="C38" s="18">
        <v>765</v>
      </c>
      <c r="D38" s="18">
        <v>49</v>
      </c>
      <c r="E38" s="18">
        <v>15</v>
      </c>
      <c r="F38" s="18">
        <v>5</v>
      </c>
      <c r="G38" s="18">
        <v>3</v>
      </c>
      <c r="H38" s="18">
        <v>2</v>
      </c>
      <c r="I38" s="18">
        <v>0</v>
      </c>
      <c r="J38" s="18">
        <v>280</v>
      </c>
      <c r="K38" s="18">
        <v>1119</v>
      </c>
    </row>
    <row r="39" spans="1:11" x14ac:dyDescent="0.25">
      <c r="A39" s="63" t="s">
        <v>28</v>
      </c>
      <c r="B39" s="9" t="s">
        <v>428</v>
      </c>
      <c r="C39" s="18">
        <v>462</v>
      </c>
      <c r="D39" s="18">
        <v>10</v>
      </c>
      <c r="E39" s="18">
        <v>6</v>
      </c>
      <c r="F39" s="18">
        <v>1</v>
      </c>
      <c r="G39" s="18">
        <v>4</v>
      </c>
      <c r="H39" s="18">
        <v>0</v>
      </c>
      <c r="I39" s="18">
        <v>0</v>
      </c>
      <c r="J39" s="18">
        <v>291</v>
      </c>
      <c r="K39" s="18">
        <v>774</v>
      </c>
    </row>
    <row r="40" spans="1:11" x14ac:dyDescent="0.25">
      <c r="A40" s="63" t="s">
        <v>6</v>
      </c>
      <c r="B40" s="9" t="s">
        <v>429</v>
      </c>
      <c r="C40" s="18">
        <v>397</v>
      </c>
      <c r="D40" s="18">
        <v>16</v>
      </c>
      <c r="E40" s="18">
        <v>6</v>
      </c>
      <c r="F40" s="18">
        <v>2</v>
      </c>
      <c r="G40" s="18">
        <v>1</v>
      </c>
      <c r="H40" s="18">
        <v>2</v>
      </c>
      <c r="I40" s="18">
        <v>1</v>
      </c>
      <c r="J40" s="18">
        <v>144</v>
      </c>
      <c r="K40" s="18">
        <v>569</v>
      </c>
    </row>
    <row r="41" spans="1:11" x14ac:dyDescent="0.25">
      <c r="A41" s="63" t="s">
        <v>29</v>
      </c>
      <c r="B41" s="9" t="s">
        <v>430</v>
      </c>
      <c r="C41" s="18">
        <v>270</v>
      </c>
      <c r="D41" s="18">
        <v>8</v>
      </c>
      <c r="E41" s="18">
        <v>5</v>
      </c>
      <c r="F41" s="18">
        <v>5</v>
      </c>
      <c r="G41" s="18">
        <v>3</v>
      </c>
      <c r="H41" s="18">
        <v>0</v>
      </c>
      <c r="I41" s="18">
        <v>1</v>
      </c>
      <c r="J41" s="18">
        <v>132</v>
      </c>
      <c r="K41" s="18">
        <v>424</v>
      </c>
    </row>
    <row r="42" spans="1:11" x14ac:dyDescent="0.25">
      <c r="A42" s="10"/>
      <c r="B42" s="10" t="s">
        <v>431</v>
      </c>
      <c r="C42" s="20">
        <v>551266</v>
      </c>
      <c r="D42" s="20">
        <v>22439</v>
      </c>
      <c r="E42" s="20">
        <v>11089</v>
      </c>
      <c r="F42" s="20">
        <v>8512</v>
      </c>
      <c r="G42" s="20">
        <v>3854</v>
      </c>
      <c r="H42" s="20">
        <v>3458</v>
      </c>
      <c r="I42" s="20">
        <v>941</v>
      </c>
      <c r="J42" s="20">
        <v>269105</v>
      </c>
      <c r="K42" s="20">
        <v>870664</v>
      </c>
    </row>
    <row r="44" spans="1:11" x14ac:dyDescent="0.25">
      <c r="A44" s="96" t="s">
        <v>501</v>
      </c>
      <c r="B44" s="97"/>
      <c r="C44" s="97"/>
    </row>
    <row r="45" spans="1:11" x14ac:dyDescent="0.25">
      <c r="A45" s="93" t="s">
        <v>485</v>
      </c>
      <c r="B45" s="94"/>
      <c r="C45" s="94"/>
    </row>
    <row r="46" spans="1:11" x14ac:dyDescent="0.25">
      <c r="A46" s="86" t="s">
        <v>482</v>
      </c>
      <c r="B46" s="87"/>
      <c r="C46" s="87"/>
    </row>
  </sheetData>
  <mergeCells count="3">
    <mergeCell ref="A45:C45"/>
    <mergeCell ref="A46:C46"/>
    <mergeCell ref="A6:K6"/>
  </mergeCells>
  <hyperlinks>
    <hyperlink ref="K5" location="Índice!A1" display="Inicio" xr:uid="{31DF7626-26C0-4744-9A5E-9D30AE9A9D18}"/>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4ADFD-8786-4975-A595-D301046323DD}">
  <dimension ref="A5:L46"/>
  <sheetViews>
    <sheetView showGridLines="0" topLeftCell="C1" workbookViewId="0">
      <pane ySplit="8" topLeftCell="A40" activePane="bottomLeft" state="frozen"/>
      <selection activeCell="C41" sqref="C41"/>
      <selection pane="bottomLeft" activeCell="L5" sqref="L5"/>
    </sheetView>
  </sheetViews>
  <sheetFormatPr baseColWidth="10" defaultColWidth="9.140625" defaultRowHeight="14.25" x14ac:dyDescent="0.25"/>
  <cols>
    <col min="1" max="1" width="14" style="7" customWidth="1"/>
    <col min="2" max="2" width="45.7109375" style="7" customWidth="1"/>
    <col min="3" max="3" width="10.7109375" style="7" customWidth="1"/>
    <col min="4" max="4" width="17.7109375" style="7" customWidth="1"/>
    <col min="5" max="5" width="20.7109375" style="7" customWidth="1"/>
    <col min="6" max="6" width="13.7109375" style="7" customWidth="1"/>
    <col min="7" max="7" width="11.7109375" style="7" customWidth="1"/>
    <col min="8" max="8" width="18.7109375" style="7" customWidth="1"/>
    <col min="9" max="9" width="15.7109375" style="7" customWidth="1"/>
    <col min="10" max="10" width="12.7109375" style="7" customWidth="1"/>
    <col min="11" max="11" width="13.7109375" style="7" customWidth="1"/>
    <col min="12" max="12" width="20.7109375" style="7" customWidth="1"/>
    <col min="13" max="16384" width="9.140625" style="7"/>
  </cols>
  <sheetData>
    <row r="5" spans="1:12" x14ac:dyDescent="0.25">
      <c r="L5" s="103" t="s">
        <v>480</v>
      </c>
    </row>
    <row r="6" spans="1:12" ht="15.75" x14ac:dyDescent="0.25">
      <c r="A6" s="104" t="s">
        <v>517</v>
      </c>
      <c r="B6" s="104"/>
      <c r="C6" s="104"/>
      <c r="D6" s="104"/>
      <c r="E6" s="104"/>
      <c r="F6" s="104"/>
      <c r="G6" s="104"/>
      <c r="H6" s="104"/>
      <c r="I6" s="104"/>
      <c r="J6" s="104"/>
      <c r="K6" s="104"/>
      <c r="L6" s="105"/>
    </row>
    <row r="8" spans="1:12" ht="28.5" x14ac:dyDescent="0.25">
      <c r="A8" s="8" t="s">
        <v>484</v>
      </c>
      <c r="B8" s="8" t="s">
        <v>438</v>
      </c>
      <c r="C8" s="8" t="s">
        <v>378</v>
      </c>
      <c r="D8" s="8" t="s">
        <v>382</v>
      </c>
      <c r="E8" s="8" t="s">
        <v>384</v>
      </c>
      <c r="F8" s="8" t="s">
        <v>380</v>
      </c>
      <c r="G8" s="8" t="s">
        <v>379</v>
      </c>
      <c r="H8" s="8" t="s">
        <v>385</v>
      </c>
      <c r="I8" s="8" t="s">
        <v>383</v>
      </c>
      <c r="J8" s="8" t="s">
        <v>381</v>
      </c>
      <c r="K8" s="8" t="s">
        <v>386</v>
      </c>
      <c r="L8" s="8" t="s">
        <v>433</v>
      </c>
    </row>
    <row r="9" spans="1:12" x14ac:dyDescent="0.25">
      <c r="A9" s="63" t="s">
        <v>19</v>
      </c>
      <c r="B9" s="9" t="s">
        <v>398</v>
      </c>
      <c r="C9" s="18">
        <v>84055</v>
      </c>
      <c r="D9" s="18">
        <v>2177</v>
      </c>
      <c r="E9" s="18">
        <v>391</v>
      </c>
      <c r="F9" s="18">
        <v>11323</v>
      </c>
      <c r="G9" s="18">
        <v>38133</v>
      </c>
      <c r="H9" s="18">
        <v>290</v>
      </c>
      <c r="I9" s="18">
        <v>2411</v>
      </c>
      <c r="J9" s="18">
        <v>10219</v>
      </c>
      <c r="K9" s="18">
        <v>89</v>
      </c>
      <c r="L9" s="18">
        <v>149088</v>
      </c>
    </row>
    <row r="10" spans="1:12" x14ac:dyDescent="0.25">
      <c r="A10" s="63" t="s">
        <v>27</v>
      </c>
      <c r="B10" s="9" t="s">
        <v>399</v>
      </c>
      <c r="C10" s="18">
        <v>54822</v>
      </c>
      <c r="D10" s="18">
        <v>1214</v>
      </c>
      <c r="E10" s="18">
        <v>154</v>
      </c>
      <c r="F10" s="18">
        <v>7095</v>
      </c>
      <c r="G10" s="18">
        <v>26089</v>
      </c>
      <c r="H10" s="18">
        <v>162</v>
      </c>
      <c r="I10" s="18">
        <v>1355</v>
      </c>
      <c r="J10" s="18">
        <v>7538</v>
      </c>
      <c r="K10" s="18">
        <v>33</v>
      </c>
      <c r="L10" s="18">
        <v>98462</v>
      </c>
    </row>
    <row r="11" spans="1:12" x14ac:dyDescent="0.25">
      <c r="A11" s="63" t="s">
        <v>395</v>
      </c>
      <c r="B11" s="9" t="s">
        <v>400</v>
      </c>
      <c r="C11" s="18">
        <v>44868</v>
      </c>
      <c r="D11" s="18">
        <v>629</v>
      </c>
      <c r="E11" s="18">
        <v>59</v>
      </c>
      <c r="F11" s="18">
        <v>4104</v>
      </c>
      <c r="G11" s="18">
        <v>16585</v>
      </c>
      <c r="H11" s="18">
        <v>79</v>
      </c>
      <c r="I11" s="18">
        <v>735</v>
      </c>
      <c r="J11" s="18">
        <v>4204</v>
      </c>
      <c r="K11" s="18">
        <v>15</v>
      </c>
      <c r="L11" s="18">
        <v>71278</v>
      </c>
    </row>
    <row r="12" spans="1:12" x14ac:dyDescent="0.25">
      <c r="A12" s="63" t="s">
        <v>8</v>
      </c>
      <c r="B12" s="9" t="s">
        <v>401</v>
      </c>
      <c r="C12" s="18">
        <v>32221</v>
      </c>
      <c r="D12" s="18">
        <v>558</v>
      </c>
      <c r="E12" s="18">
        <v>52</v>
      </c>
      <c r="F12" s="18">
        <v>3028</v>
      </c>
      <c r="G12" s="18">
        <v>10425</v>
      </c>
      <c r="H12" s="18">
        <v>59</v>
      </c>
      <c r="I12" s="18">
        <v>561</v>
      </c>
      <c r="J12" s="18">
        <v>2560</v>
      </c>
      <c r="K12" s="18">
        <v>9</v>
      </c>
      <c r="L12" s="18">
        <v>49473</v>
      </c>
    </row>
    <row r="13" spans="1:12" x14ac:dyDescent="0.25">
      <c r="A13" s="63" t="s">
        <v>5</v>
      </c>
      <c r="B13" s="9" t="s">
        <v>402</v>
      </c>
      <c r="C13" s="18">
        <v>29886</v>
      </c>
      <c r="D13" s="18">
        <v>423</v>
      </c>
      <c r="E13" s="18">
        <v>39</v>
      </c>
      <c r="F13" s="18">
        <v>2147</v>
      </c>
      <c r="G13" s="18">
        <v>9727</v>
      </c>
      <c r="H13" s="18">
        <v>48</v>
      </c>
      <c r="I13" s="18">
        <v>419</v>
      </c>
      <c r="J13" s="18">
        <v>2154</v>
      </c>
      <c r="K13" s="18">
        <v>3</v>
      </c>
      <c r="L13" s="18">
        <v>44846</v>
      </c>
    </row>
    <row r="14" spans="1:12" x14ac:dyDescent="0.25">
      <c r="A14" s="63" t="s">
        <v>7</v>
      </c>
      <c r="B14" s="9" t="s">
        <v>404</v>
      </c>
      <c r="C14" s="18">
        <v>26620</v>
      </c>
      <c r="D14" s="18">
        <v>245</v>
      </c>
      <c r="E14" s="18">
        <v>17</v>
      </c>
      <c r="F14" s="18">
        <v>1373</v>
      </c>
      <c r="G14" s="18">
        <v>7193</v>
      </c>
      <c r="H14" s="18">
        <v>20</v>
      </c>
      <c r="I14" s="18">
        <v>249</v>
      </c>
      <c r="J14" s="18">
        <v>1374</v>
      </c>
      <c r="K14" s="18">
        <v>3</v>
      </c>
      <c r="L14" s="18">
        <v>37094</v>
      </c>
    </row>
    <row r="15" spans="1:12" x14ac:dyDescent="0.25">
      <c r="A15" s="63" t="s">
        <v>4</v>
      </c>
      <c r="B15" s="9" t="s">
        <v>406</v>
      </c>
      <c r="C15" s="18">
        <v>25893</v>
      </c>
      <c r="D15" s="18">
        <v>127</v>
      </c>
      <c r="E15" s="18">
        <v>11</v>
      </c>
      <c r="F15" s="18">
        <v>808</v>
      </c>
      <c r="G15" s="18">
        <v>5321</v>
      </c>
      <c r="H15" s="18">
        <v>10</v>
      </c>
      <c r="I15" s="18">
        <v>122</v>
      </c>
      <c r="J15" s="18">
        <v>891</v>
      </c>
      <c r="K15" s="18">
        <v>4</v>
      </c>
      <c r="L15" s="18">
        <v>33187</v>
      </c>
    </row>
    <row r="16" spans="1:12" x14ac:dyDescent="0.25">
      <c r="A16" s="63" t="s">
        <v>10</v>
      </c>
      <c r="B16" s="9" t="s">
        <v>405</v>
      </c>
      <c r="C16" s="18">
        <v>20922</v>
      </c>
      <c r="D16" s="18">
        <v>184</v>
      </c>
      <c r="E16" s="18">
        <v>20</v>
      </c>
      <c r="F16" s="18">
        <v>1178</v>
      </c>
      <c r="G16" s="18">
        <v>6009</v>
      </c>
      <c r="H16" s="18">
        <v>27</v>
      </c>
      <c r="I16" s="18">
        <v>176</v>
      </c>
      <c r="J16" s="18">
        <v>1175</v>
      </c>
      <c r="K16" s="18">
        <v>3</v>
      </c>
      <c r="L16" s="18">
        <v>29694</v>
      </c>
    </row>
    <row r="17" spans="1:12" x14ac:dyDescent="0.25">
      <c r="A17" s="63" t="s">
        <v>26</v>
      </c>
      <c r="B17" s="9" t="s">
        <v>403</v>
      </c>
      <c r="C17" s="18">
        <v>19044</v>
      </c>
      <c r="D17" s="18">
        <v>334</v>
      </c>
      <c r="E17" s="18">
        <v>36</v>
      </c>
      <c r="F17" s="18">
        <v>1666</v>
      </c>
      <c r="G17" s="18">
        <v>6092</v>
      </c>
      <c r="H17" s="18">
        <v>45</v>
      </c>
      <c r="I17" s="18">
        <v>342</v>
      </c>
      <c r="J17" s="18">
        <v>1454</v>
      </c>
      <c r="K17" s="18">
        <v>5</v>
      </c>
      <c r="L17" s="18">
        <v>29018</v>
      </c>
    </row>
    <row r="18" spans="1:12" x14ac:dyDescent="0.25">
      <c r="A18" s="63" t="s">
        <v>13</v>
      </c>
      <c r="B18" s="9" t="s">
        <v>408</v>
      </c>
      <c r="C18" s="18">
        <v>21263</v>
      </c>
      <c r="D18" s="18">
        <v>151</v>
      </c>
      <c r="E18" s="18">
        <v>12</v>
      </c>
      <c r="F18" s="18">
        <v>949</v>
      </c>
      <c r="G18" s="18">
        <v>5275</v>
      </c>
      <c r="H18" s="18">
        <v>18</v>
      </c>
      <c r="I18" s="18">
        <v>143</v>
      </c>
      <c r="J18" s="18">
        <v>978</v>
      </c>
      <c r="K18" s="18">
        <v>3</v>
      </c>
      <c r="L18" s="18">
        <v>28792</v>
      </c>
    </row>
    <row r="19" spans="1:12" x14ac:dyDescent="0.25">
      <c r="A19" s="63" t="s">
        <v>23</v>
      </c>
      <c r="B19" s="9" t="s">
        <v>410</v>
      </c>
      <c r="C19" s="18">
        <v>17732</v>
      </c>
      <c r="D19" s="18">
        <v>216</v>
      </c>
      <c r="E19" s="18">
        <v>18</v>
      </c>
      <c r="F19" s="18">
        <v>1459</v>
      </c>
      <c r="G19" s="18">
        <v>6213</v>
      </c>
      <c r="H19" s="18">
        <v>32</v>
      </c>
      <c r="I19" s="18">
        <v>253</v>
      </c>
      <c r="J19" s="18">
        <v>1614</v>
      </c>
      <c r="K19" s="18">
        <v>1</v>
      </c>
      <c r="L19" s="18">
        <v>27538</v>
      </c>
    </row>
    <row r="20" spans="1:12" x14ac:dyDescent="0.25">
      <c r="A20" s="63" t="s">
        <v>396</v>
      </c>
      <c r="B20" s="9" t="s">
        <v>409</v>
      </c>
      <c r="C20" s="18">
        <v>17769</v>
      </c>
      <c r="D20" s="18">
        <v>160</v>
      </c>
      <c r="E20" s="18">
        <v>18</v>
      </c>
      <c r="F20" s="18">
        <v>1183</v>
      </c>
      <c r="G20" s="18">
        <v>6277</v>
      </c>
      <c r="H20" s="18">
        <v>15</v>
      </c>
      <c r="I20" s="18">
        <v>150</v>
      </c>
      <c r="J20" s="18">
        <v>1240</v>
      </c>
      <c r="K20" s="18">
        <v>4</v>
      </c>
      <c r="L20" s="18">
        <v>26816</v>
      </c>
    </row>
    <row r="21" spans="1:12" x14ac:dyDescent="0.25">
      <c r="A21" s="63" t="s">
        <v>11</v>
      </c>
      <c r="B21" s="9" t="s">
        <v>407</v>
      </c>
      <c r="C21" s="18">
        <v>17883</v>
      </c>
      <c r="D21" s="18">
        <v>101</v>
      </c>
      <c r="E21" s="18">
        <v>6</v>
      </c>
      <c r="F21" s="18">
        <v>815</v>
      </c>
      <c r="G21" s="18">
        <v>4702</v>
      </c>
      <c r="H21" s="18">
        <v>16</v>
      </c>
      <c r="I21" s="18">
        <v>156</v>
      </c>
      <c r="J21" s="18">
        <v>844</v>
      </c>
      <c r="K21" s="18">
        <v>5</v>
      </c>
      <c r="L21" s="18">
        <v>24528</v>
      </c>
    </row>
    <row r="22" spans="1:12" x14ac:dyDescent="0.25">
      <c r="A22" s="63" t="s">
        <v>14</v>
      </c>
      <c r="B22" s="9" t="s">
        <v>413</v>
      </c>
      <c r="C22" s="18">
        <v>14188</v>
      </c>
      <c r="D22" s="18">
        <v>155</v>
      </c>
      <c r="E22" s="18">
        <v>12</v>
      </c>
      <c r="F22" s="18">
        <v>932</v>
      </c>
      <c r="G22" s="18">
        <v>4541</v>
      </c>
      <c r="H22" s="18">
        <v>13</v>
      </c>
      <c r="I22" s="18">
        <v>150</v>
      </c>
      <c r="J22" s="18">
        <v>987</v>
      </c>
      <c r="K22" s="18">
        <v>4</v>
      </c>
      <c r="L22" s="18">
        <v>20982</v>
      </c>
    </row>
    <row r="23" spans="1:12" x14ac:dyDescent="0.25">
      <c r="A23" s="63" t="s">
        <v>22</v>
      </c>
      <c r="B23" s="9" t="s">
        <v>414</v>
      </c>
      <c r="C23" s="18">
        <v>13024</v>
      </c>
      <c r="D23" s="18">
        <v>184</v>
      </c>
      <c r="E23" s="18">
        <v>15</v>
      </c>
      <c r="F23" s="18">
        <v>1189</v>
      </c>
      <c r="G23" s="18">
        <v>4819</v>
      </c>
      <c r="H23" s="18">
        <v>19</v>
      </c>
      <c r="I23" s="18">
        <v>221</v>
      </c>
      <c r="J23" s="18">
        <v>1222</v>
      </c>
      <c r="K23" s="18">
        <v>5</v>
      </c>
      <c r="L23" s="18">
        <v>20698</v>
      </c>
    </row>
    <row r="24" spans="1:12" x14ac:dyDescent="0.25">
      <c r="A24" s="63" t="s">
        <v>16</v>
      </c>
      <c r="B24" s="9" t="s">
        <v>415</v>
      </c>
      <c r="C24" s="18">
        <v>12366</v>
      </c>
      <c r="D24" s="18">
        <v>236</v>
      </c>
      <c r="E24" s="18">
        <v>16</v>
      </c>
      <c r="F24" s="18">
        <v>1265</v>
      </c>
      <c r="G24" s="18">
        <v>5157</v>
      </c>
      <c r="H24" s="18">
        <v>16</v>
      </c>
      <c r="I24" s="18">
        <v>241</v>
      </c>
      <c r="J24" s="18">
        <v>1264</v>
      </c>
      <c r="K24" s="18">
        <v>3</v>
      </c>
      <c r="L24" s="18">
        <v>20564</v>
      </c>
    </row>
    <row r="25" spans="1:12" x14ac:dyDescent="0.25">
      <c r="A25" s="63" t="s">
        <v>25</v>
      </c>
      <c r="B25" s="9" t="s">
        <v>411</v>
      </c>
      <c r="C25" s="18">
        <v>14856</v>
      </c>
      <c r="D25" s="18">
        <v>136</v>
      </c>
      <c r="E25" s="18">
        <v>9</v>
      </c>
      <c r="F25" s="18">
        <v>673</v>
      </c>
      <c r="G25" s="18">
        <v>2993</v>
      </c>
      <c r="H25" s="18">
        <v>14</v>
      </c>
      <c r="I25" s="18">
        <v>126</v>
      </c>
      <c r="J25" s="18">
        <v>596</v>
      </c>
      <c r="K25" s="18">
        <v>5</v>
      </c>
      <c r="L25" s="18">
        <v>19408</v>
      </c>
    </row>
    <row r="26" spans="1:12" x14ac:dyDescent="0.25">
      <c r="A26" s="63" t="s">
        <v>17</v>
      </c>
      <c r="B26" s="9" t="s">
        <v>412</v>
      </c>
      <c r="C26" s="18">
        <v>12922</v>
      </c>
      <c r="D26" s="18">
        <v>133</v>
      </c>
      <c r="E26" s="18">
        <v>8</v>
      </c>
      <c r="F26" s="18">
        <v>789</v>
      </c>
      <c r="G26" s="18">
        <v>4026</v>
      </c>
      <c r="H26" s="18">
        <v>12</v>
      </c>
      <c r="I26" s="18">
        <v>137</v>
      </c>
      <c r="J26" s="18">
        <v>824</v>
      </c>
      <c r="K26" s="18">
        <v>3</v>
      </c>
      <c r="L26" s="18">
        <v>18854</v>
      </c>
    </row>
    <row r="27" spans="1:12" x14ac:dyDescent="0.25">
      <c r="A27" s="63" t="s">
        <v>0</v>
      </c>
      <c r="B27" s="9" t="s">
        <v>416</v>
      </c>
      <c r="C27" s="18">
        <v>11766</v>
      </c>
      <c r="D27" s="18">
        <v>134</v>
      </c>
      <c r="E27" s="18">
        <v>9</v>
      </c>
      <c r="F27" s="18">
        <v>713</v>
      </c>
      <c r="G27" s="18">
        <v>2590</v>
      </c>
      <c r="H27" s="18">
        <v>11</v>
      </c>
      <c r="I27" s="18">
        <v>115</v>
      </c>
      <c r="J27" s="18">
        <v>580</v>
      </c>
      <c r="K27" s="18">
        <v>5</v>
      </c>
      <c r="L27" s="18">
        <v>15923</v>
      </c>
    </row>
    <row r="28" spans="1:12" x14ac:dyDescent="0.25">
      <c r="A28" s="63" t="s">
        <v>15</v>
      </c>
      <c r="B28" s="9" t="s">
        <v>417</v>
      </c>
      <c r="C28" s="18">
        <v>10813</v>
      </c>
      <c r="D28" s="18">
        <v>93</v>
      </c>
      <c r="E28" s="18">
        <v>4</v>
      </c>
      <c r="F28" s="18">
        <v>513</v>
      </c>
      <c r="G28" s="18">
        <v>2202</v>
      </c>
      <c r="H28" s="18">
        <v>11</v>
      </c>
      <c r="I28" s="18">
        <v>85</v>
      </c>
      <c r="J28" s="18">
        <v>481</v>
      </c>
      <c r="K28" s="18">
        <v>1</v>
      </c>
      <c r="L28" s="18">
        <v>14203</v>
      </c>
    </row>
    <row r="29" spans="1:12" x14ac:dyDescent="0.25">
      <c r="A29" s="63" t="s">
        <v>20</v>
      </c>
      <c r="B29" s="9" t="s">
        <v>418</v>
      </c>
      <c r="C29" s="18">
        <v>9139</v>
      </c>
      <c r="D29" s="18">
        <v>110</v>
      </c>
      <c r="E29" s="18">
        <v>7</v>
      </c>
      <c r="F29" s="18">
        <v>713</v>
      </c>
      <c r="G29" s="18">
        <v>2924</v>
      </c>
      <c r="H29" s="18">
        <v>11</v>
      </c>
      <c r="I29" s="18">
        <v>136</v>
      </c>
      <c r="J29" s="18">
        <v>757</v>
      </c>
      <c r="K29" s="18">
        <v>2</v>
      </c>
      <c r="L29" s="18">
        <v>13799</v>
      </c>
    </row>
    <row r="30" spans="1:12" x14ac:dyDescent="0.25">
      <c r="A30" s="63" t="s">
        <v>3</v>
      </c>
      <c r="B30" s="9" t="s">
        <v>419</v>
      </c>
      <c r="C30" s="18">
        <v>6013</v>
      </c>
      <c r="D30" s="18">
        <v>95</v>
      </c>
      <c r="E30" s="18">
        <v>7</v>
      </c>
      <c r="F30" s="18">
        <v>449</v>
      </c>
      <c r="G30" s="18">
        <v>2683</v>
      </c>
      <c r="H30" s="18">
        <v>12</v>
      </c>
      <c r="I30" s="18">
        <v>72</v>
      </c>
      <c r="J30" s="18">
        <v>548</v>
      </c>
      <c r="K30" s="18">
        <v>2</v>
      </c>
      <c r="L30" s="18">
        <v>9881</v>
      </c>
    </row>
    <row r="31" spans="1:12" x14ac:dyDescent="0.25">
      <c r="A31" s="63" t="s">
        <v>397</v>
      </c>
      <c r="B31" s="9" t="s">
        <v>420</v>
      </c>
      <c r="C31" s="18">
        <v>5543</v>
      </c>
      <c r="D31" s="18">
        <v>51</v>
      </c>
      <c r="E31" s="18">
        <v>7</v>
      </c>
      <c r="F31" s="18">
        <v>243</v>
      </c>
      <c r="G31" s="18">
        <v>1702</v>
      </c>
      <c r="H31" s="18">
        <v>5</v>
      </c>
      <c r="I31" s="18">
        <v>58</v>
      </c>
      <c r="J31" s="18">
        <v>224</v>
      </c>
      <c r="K31" s="18">
        <v>4</v>
      </c>
      <c r="L31" s="18">
        <v>7837</v>
      </c>
    </row>
    <row r="32" spans="1:12" x14ac:dyDescent="0.25">
      <c r="A32" s="63" t="s">
        <v>2</v>
      </c>
      <c r="B32" s="9" t="s">
        <v>421</v>
      </c>
      <c r="C32" s="18">
        <v>4919</v>
      </c>
      <c r="D32" s="18">
        <v>63</v>
      </c>
      <c r="E32" s="18">
        <v>2</v>
      </c>
      <c r="F32" s="18">
        <v>301</v>
      </c>
      <c r="G32" s="18">
        <v>1405</v>
      </c>
      <c r="H32" s="18">
        <v>5</v>
      </c>
      <c r="I32" s="18">
        <v>66</v>
      </c>
      <c r="J32" s="18">
        <v>289</v>
      </c>
      <c r="K32" s="18">
        <v>1</v>
      </c>
      <c r="L32" s="18">
        <v>7051</v>
      </c>
    </row>
    <row r="33" spans="1:12" x14ac:dyDescent="0.25">
      <c r="A33" s="63" t="s">
        <v>9</v>
      </c>
      <c r="B33" s="9" t="s">
        <v>422</v>
      </c>
      <c r="C33" s="18">
        <v>4801</v>
      </c>
      <c r="D33" s="18">
        <v>39</v>
      </c>
      <c r="E33" s="18">
        <v>3</v>
      </c>
      <c r="F33" s="18">
        <v>223</v>
      </c>
      <c r="G33" s="18">
        <v>1372</v>
      </c>
      <c r="H33" s="18">
        <v>5</v>
      </c>
      <c r="I33" s="18">
        <v>32</v>
      </c>
      <c r="J33" s="18">
        <v>218</v>
      </c>
      <c r="K33" s="18">
        <v>2</v>
      </c>
      <c r="L33" s="18">
        <v>6695</v>
      </c>
    </row>
    <row r="34" spans="1:12" x14ac:dyDescent="0.25">
      <c r="A34" s="63" t="s">
        <v>21</v>
      </c>
      <c r="B34" s="9" t="s">
        <v>423</v>
      </c>
      <c r="C34" s="18">
        <v>4875</v>
      </c>
      <c r="D34" s="18">
        <v>45</v>
      </c>
      <c r="E34" s="18">
        <v>2</v>
      </c>
      <c r="F34" s="18">
        <v>128</v>
      </c>
      <c r="G34" s="18">
        <v>986</v>
      </c>
      <c r="H34" s="18">
        <v>7</v>
      </c>
      <c r="I34" s="18">
        <v>27</v>
      </c>
      <c r="J34" s="18">
        <v>147</v>
      </c>
      <c r="K34" s="18">
        <v>3</v>
      </c>
      <c r="L34" s="18">
        <v>6220</v>
      </c>
    </row>
    <row r="35" spans="1:12" x14ac:dyDescent="0.25">
      <c r="A35" s="63" t="s">
        <v>18</v>
      </c>
      <c r="B35" s="9" t="s">
        <v>424</v>
      </c>
      <c r="C35" s="18">
        <v>3948</v>
      </c>
      <c r="D35" s="18">
        <v>44</v>
      </c>
      <c r="E35" s="18">
        <v>5</v>
      </c>
      <c r="F35" s="18">
        <v>219</v>
      </c>
      <c r="G35" s="18">
        <v>1354</v>
      </c>
      <c r="H35" s="18">
        <v>5</v>
      </c>
      <c r="I35" s="18">
        <v>32</v>
      </c>
      <c r="J35" s="18">
        <v>211</v>
      </c>
      <c r="K35" s="18">
        <v>1</v>
      </c>
      <c r="L35" s="18">
        <v>5819</v>
      </c>
    </row>
    <row r="36" spans="1:12" x14ac:dyDescent="0.25">
      <c r="A36" s="63" t="s">
        <v>1</v>
      </c>
      <c r="B36" s="9" t="s">
        <v>425</v>
      </c>
      <c r="C36" s="18">
        <v>1586</v>
      </c>
      <c r="D36" s="18">
        <v>23</v>
      </c>
      <c r="E36" s="18">
        <v>1</v>
      </c>
      <c r="F36" s="18">
        <v>74</v>
      </c>
      <c r="G36" s="18">
        <v>370</v>
      </c>
      <c r="H36" s="18">
        <v>1</v>
      </c>
      <c r="I36" s="18">
        <v>16</v>
      </c>
      <c r="J36" s="18">
        <v>89</v>
      </c>
      <c r="K36" s="18">
        <v>0</v>
      </c>
      <c r="L36" s="18">
        <v>2160</v>
      </c>
    </row>
    <row r="37" spans="1:12" x14ac:dyDescent="0.25">
      <c r="A37" s="63" t="s">
        <v>12</v>
      </c>
      <c r="B37" s="9" t="s">
        <v>426</v>
      </c>
      <c r="C37" s="18">
        <v>1060</v>
      </c>
      <c r="D37" s="18">
        <v>20</v>
      </c>
      <c r="E37" s="18">
        <v>3</v>
      </c>
      <c r="F37" s="18">
        <v>83</v>
      </c>
      <c r="G37" s="18">
        <v>413</v>
      </c>
      <c r="H37" s="18">
        <v>0</v>
      </c>
      <c r="I37" s="18">
        <v>15</v>
      </c>
      <c r="J37" s="18">
        <v>98</v>
      </c>
      <c r="K37" s="18">
        <v>0</v>
      </c>
      <c r="L37" s="18">
        <v>1692</v>
      </c>
    </row>
    <row r="38" spans="1:12" x14ac:dyDescent="0.25">
      <c r="A38" s="63" t="s">
        <v>24</v>
      </c>
      <c r="B38" s="9" t="s">
        <v>427</v>
      </c>
      <c r="C38" s="18">
        <v>685</v>
      </c>
      <c r="D38" s="18">
        <v>1</v>
      </c>
      <c r="E38" s="18">
        <v>2</v>
      </c>
      <c r="F38" s="18">
        <v>28</v>
      </c>
      <c r="G38" s="18">
        <v>339</v>
      </c>
      <c r="H38" s="18">
        <v>1</v>
      </c>
      <c r="I38" s="18">
        <v>4</v>
      </c>
      <c r="J38" s="18">
        <v>30</v>
      </c>
      <c r="K38" s="18">
        <v>0</v>
      </c>
      <c r="L38" s="18">
        <v>1090</v>
      </c>
    </row>
    <row r="39" spans="1:12" x14ac:dyDescent="0.25">
      <c r="A39" s="63" t="s">
        <v>28</v>
      </c>
      <c r="B39" s="9" t="s">
        <v>428</v>
      </c>
      <c r="C39" s="18">
        <v>566</v>
      </c>
      <c r="D39" s="18">
        <v>9</v>
      </c>
      <c r="E39" s="18">
        <v>0</v>
      </c>
      <c r="F39" s="18">
        <v>18</v>
      </c>
      <c r="G39" s="18">
        <v>142</v>
      </c>
      <c r="H39" s="18">
        <v>0</v>
      </c>
      <c r="I39" s="18">
        <v>3</v>
      </c>
      <c r="J39" s="18">
        <v>29</v>
      </c>
      <c r="K39" s="18">
        <v>0</v>
      </c>
      <c r="L39" s="18">
        <v>767</v>
      </c>
    </row>
    <row r="40" spans="1:12" x14ac:dyDescent="0.25">
      <c r="A40" s="63" t="s">
        <v>6</v>
      </c>
      <c r="B40" s="9" t="s">
        <v>429</v>
      </c>
      <c r="C40" s="18">
        <v>298</v>
      </c>
      <c r="D40" s="18">
        <v>5</v>
      </c>
      <c r="E40" s="18">
        <v>1</v>
      </c>
      <c r="F40" s="18">
        <v>19</v>
      </c>
      <c r="G40" s="18">
        <v>210</v>
      </c>
      <c r="H40" s="18">
        <v>0</v>
      </c>
      <c r="I40" s="18">
        <v>2</v>
      </c>
      <c r="J40" s="18">
        <v>24</v>
      </c>
      <c r="K40" s="18">
        <v>0</v>
      </c>
      <c r="L40" s="18">
        <v>559</v>
      </c>
    </row>
    <row r="41" spans="1:12" x14ac:dyDescent="0.25">
      <c r="A41" s="63" t="s">
        <v>29</v>
      </c>
      <c r="B41" s="9" t="s">
        <v>430</v>
      </c>
      <c r="C41" s="18">
        <v>300</v>
      </c>
      <c r="D41" s="18">
        <v>6</v>
      </c>
      <c r="E41" s="18">
        <v>1</v>
      </c>
      <c r="F41" s="18">
        <v>10</v>
      </c>
      <c r="G41" s="18">
        <v>90</v>
      </c>
      <c r="H41" s="18">
        <v>2</v>
      </c>
      <c r="I41" s="18">
        <v>3</v>
      </c>
      <c r="J41" s="18">
        <v>11</v>
      </c>
      <c r="K41" s="18">
        <v>0</v>
      </c>
      <c r="L41" s="18">
        <v>423</v>
      </c>
    </row>
    <row r="42" spans="1:12" x14ac:dyDescent="0.25">
      <c r="A42" s="10"/>
      <c r="B42" s="10" t="s">
        <v>431</v>
      </c>
      <c r="C42" s="20">
        <v>546646</v>
      </c>
      <c r="D42" s="20">
        <v>8101</v>
      </c>
      <c r="E42" s="20">
        <v>947</v>
      </c>
      <c r="F42" s="20">
        <v>45710</v>
      </c>
      <c r="G42" s="20">
        <v>188359</v>
      </c>
      <c r="H42" s="20">
        <v>971</v>
      </c>
      <c r="I42" s="20">
        <v>8613</v>
      </c>
      <c r="J42" s="20">
        <v>44874</v>
      </c>
      <c r="K42" s="20">
        <v>218</v>
      </c>
      <c r="L42" s="20">
        <v>844439</v>
      </c>
    </row>
    <row r="44" spans="1:12" x14ac:dyDescent="0.25">
      <c r="A44" s="106" t="s">
        <v>492</v>
      </c>
      <c r="B44" s="107"/>
      <c r="C44" s="107"/>
    </row>
    <row r="45" spans="1:12" ht="40.5" customHeight="1" x14ac:dyDescent="0.25">
      <c r="A45" s="108" t="s">
        <v>516</v>
      </c>
      <c r="B45" s="109"/>
      <c r="C45" s="109"/>
    </row>
    <row r="46" spans="1:12" x14ac:dyDescent="0.25">
      <c r="A46" s="110" t="s">
        <v>481</v>
      </c>
      <c r="B46" s="111"/>
      <c r="C46" s="111"/>
    </row>
  </sheetData>
  <mergeCells count="4">
    <mergeCell ref="A6:K6"/>
    <mergeCell ref="A44:C44"/>
    <mergeCell ref="A45:C45"/>
    <mergeCell ref="A46:C46"/>
  </mergeCells>
  <hyperlinks>
    <hyperlink ref="L5" location="Índice!A1" display="Inicio" xr:uid="{230F6C4B-18D4-4316-A897-DB4686DCCC2B}"/>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17</vt:i4>
      </vt:variant>
    </vt:vector>
  </HeadingPairs>
  <TitlesOfParts>
    <vt:vector size="17" baseType="lpstr">
      <vt:lpstr>Índice</vt:lpstr>
      <vt:lpstr>Ficha metodológica</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ESGUERRA</dc:creator>
  <cp:lastModifiedBy>LUIS ESGUERRA</cp:lastModifiedBy>
  <dcterms:created xsi:type="dcterms:W3CDTF">2026-09-16T22:44:41Z</dcterms:created>
  <dcterms:modified xsi:type="dcterms:W3CDTF">2026-09-25T00:11:42Z</dcterms:modified>
</cp:coreProperties>
</file>