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LUIS ESGUERRA\Desktop\Python\Salidas_CENU\Cuadros Publicación\"/>
    </mc:Choice>
  </mc:AlternateContent>
  <xr:revisionPtr revIDLastSave="0" documentId="13_ncr:1_{A09A2BCE-8689-4C84-BE61-E94F6F66FF89}" xr6:coauthVersionLast="47" xr6:coauthVersionMax="47" xr10:uidLastSave="{00000000-0000-0000-0000-000000000000}"/>
  <bookViews>
    <workbookView xWindow="-120" yWindow="-120" windowWidth="20730" windowHeight="11040" tabRatio="659" xr2:uid="{00000000-000D-0000-FFFF-FFFF00000000}"/>
  </bookViews>
  <sheets>
    <sheet name="Índice" sheetId="16" r:id="rId1"/>
    <sheet name="Ficha metodológica" sheetId="17" r:id="rId2"/>
    <sheet name="Cuadro 1" sheetId="11" r:id="rId3"/>
    <sheet name="Cuadro 2" sheetId="9" r:id="rId4"/>
    <sheet name="Cuadro 3" sheetId="13" r:id="rId5"/>
    <sheet name="Cuadro 4" sheetId="10" r:id="rId6"/>
    <sheet name="Cuadro 5" sheetId="12" r:id="rId7"/>
    <sheet name="Cuadro 6" sheetId="15" r:id="rId8"/>
    <sheet name="Cuadro 7" sheetId="1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8" i="10" l="1"/>
  <c r="F48" i="10"/>
  <c r="E48" i="10"/>
  <c r="D48" i="10"/>
  <c r="C48" i="10"/>
  <c r="E48" i="13"/>
  <c r="D48" i="13"/>
  <c r="C48" i="13"/>
  <c r="Q48" i="9"/>
  <c r="P48" i="9"/>
  <c r="O48" i="9"/>
  <c r="N48" i="9"/>
  <c r="M48" i="9"/>
  <c r="L48" i="9"/>
  <c r="K48" i="9"/>
  <c r="J48" i="9"/>
  <c r="I48" i="9"/>
  <c r="H48" i="9"/>
  <c r="G48" i="9"/>
  <c r="F48" i="9"/>
  <c r="E48" i="9"/>
  <c r="D48" i="9"/>
  <c r="C48" i="9"/>
  <c r="K48" i="11"/>
  <c r="J48" i="11"/>
  <c r="I48" i="11"/>
  <c r="H48" i="11"/>
  <c r="G48" i="11"/>
  <c r="F48" i="11"/>
  <c r="E48" i="11"/>
  <c r="D48" i="11"/>
  <c r="C48" i="11"/>
</calcChain>
</file>

<file path=xl/sharedStrings.xml><?xml version="1.0" encoding="utf-8"?>
<sst xmlns="http://schemas.openxmlformats.org/spreadsheetml/2006/main" count="624" uniqueCount="171">
  <si>
    <t>11</t>
  </si>
  <si>
    <t>99</t>
  </si>
  <si>
    <t>13</t>
  </si>
  <si>
    <t>Media académica (Bachillerato clásico)</t>
  </si>
  <si>
    <t>Básica primaria (1o - 5o)</t>
  </si>
  <si>
    <t>Básica secundaria (6o - 9o)</t>
  </si>
  <si>
    <t>Universitaria</t>
  </si>
  <si>
    <t>Técnica profesional</t>
  </si>
  <si>
    <t>Media técnica (Bachillerato técnico)</t>
  </si>
  <si>
    <t>Tecnológica</t>
  </si>
  <si>
    <t>Ninguno</t>
  </si>
  <si>
    <t>Especialización</t>
  </si>
  <si>
    <t>Maestría</t>
  </si>
  <si>
    <t>No sabe, no informa</t>
  </si>
  <si>
    <t>Normalista</t>
  </si>
  <si>
    <t>Preescolar</t>
  </si>
  <si>
    <t>Doctorado</t>
  </si>
  <si>
    <t>Mujer</t>
  </si>
  <si>
    <t>Hombre</t>
  </si>
  <si>
    <t>Prefiero definirme de otra manera</t>
  </si>
  <si>
    <t>Persona no binaria</t>
  </si>
  <si>
    <t>Sin Clasificar</t>
  </si>
  <si>
    <t>Ningún grupo étnico</t>
  </si>
  <si>
    <t>Negro/a, mulato/a, afrodescendiente, afrocolombiano/a</t>
  </si>
  <si>
    <t>No sabe/no responde</t>
  </si>
  <si>
    <t>Indígena</t>
  </si>
  <si>
    <t>Raizal del Archipiélago de San Andrés, Providencia y Santa Catalina</t>
  </si>
  <si>
    <t>Palenquero/a de San Basilio</t>
  </si>
  <si>
    <t>40-44</t>
  </si>
  <si>
    <t>45-49</t>
  </si>
  <si>
    <t>50-54</t>
  </si>
  <si>
    <t>55-59</t>
  </si>
  <si>
    <t>35-39</t>
  </si>
  <si>
    <t>30-34</t>
  </si>
  <si>
    <t>60-64</t>
  </si>
  <si>
    <t>25-29</t>
  </si>
  <si>
    <t>65-69</t>
  </si>
  <si>
    <t>70-74</t>
  </si>
  <si>
    <t>20-24</t>
  </si>
  <si>
    <t>75-79</t>
  </si>
  <si>
    <t>Sin Información</t>
  </si>
  <si>
    <t>80-84</t>
  </si>
  <si>
    <t>15-19</t>
  </si>
  <si>
    <t>85 y más</t>
  </si>
  <si>
    <t>10-14</t>
  </si>
  <si>
    <t>5-9</t>
  </si>
  <si>
    <t>UE con 1 solo trabajador</t>
  </si>
  <si>
    <t>UE con mas de un trabajador</t>
  </si>
  <si>
    <t>Emplazamiento fijo</t>
  </si>
  <si>
    <t>Vivienda con actividad económica visible</t>
  </si>
  <si>
    <t>Emplazamiento móvil</t>
  </si>
  <si>
    <t>Emplazamiento semifijo</t>
  </si>
  <si>
    <t>05</t>
  </si>
  <si>
    <t>76</t>
  </si>
  <si>
    <t>68</t>
  </si>
  <si>
    <t>25</t>
  </si>
  <si>
    <t>15</t>
  </si>
  <si>
    <t>08</t>
  </si>
  <si>
    <t>52</t>
  </si>
  <si>
    <t>54</t>
  </si>
  <si>
    <t>50</t>
  </si>
  <si>
    <t>73</t>
  </si>
  <si>
    <t>23</t>
  </si>
  <si>
    <t>19</t>
  </si>
  <si>
    <t>41</t>
  </si>
  <si>
    <t>20</t>
  </si>
  <si>
    <t>17</t>
  </si>
  <si>
    <t>66</t>
  </si>
  <si>
    <t>47</t>
  </si>
  <si>
    <t>70</t>
  </si>
  <si>
    <t>63</t>
  </si>
  <si>
    <t>85</t>
  </si>
  <si>
    <t>44</t>
  </si>
  <si>
    <t>18</t>
  </si>
  <si>
    <t>27</t>
  </si>
  <si>
    <t>86</t>
  </si>
  <si>
    <t>81</t>
  </si>
  <si>
    <t>95</t>
  </si>
  <si>
    <t>88</t>
  </si>
  <si>
    <t>91</t>
  </si>
  <si>
    <t>94</t>
  </si>
  <si>
    <t>97</t>
  </si>
  <si>
    <t>Bogotá, D.C.</t>
  </si>
  <si>
    <t>Antioquia</t>
  </si>
  <si>
    <t>Valle del Cauca</t>
  </si>
  <si>
    <t>Santander</t>
  </si>
  <si>
    <t>Cundinamarca</t>
  </si>
  <si>
    <t>Boyacá</t>
  </si>
  <si>
    <t>Atlántico</t>
  </si>
  <si>
    <t>Bolívar</t>
  </si>
  <si>
    <t>Nariño</t>
  </si>
  <si>
    <t>Norte de Santander</t>
  </si>
  <si>
    <t>Meta</t>
  </si>
  <si>
    <t>Tolima</t>
  </si>
  <si>
    <t>Córdoba</t>
  </si>
  <si>
    <t>Cauca</t>
  </si>
  <si>
    <t>Huila</t>
  </si>
  <si>
    <t>Cesar</t>
  </si>
  <si>
    <t>Caldas</t>
  </si>
  <si>
    <t>Risaralda</t>
  </si>
  <si>
    <t>Magdalena</t>
  </si>
  <si>
    <t>Sucre</t>
  </si>
  <si>
    <t>Quindío</t>
  </si>
  <si>
    <t>Casanare</t>
  </si>
  <si>
    <t>La Guajira</t>
  </si>
  <si>
    <t>Caquetá</t>
  </si>
  <si>
    <t>Chocó</t>
  </si>
  <si>
    <t>Putumayo</t>
  </si>
  <si>
    <t>Arauca</t>
  </si>
  <si>
    <t>Guaviare</t>
  </si>
  <si>
    <t>Archipiélago de San Andrés, Providencia y Santa Catalina</t>
  </si>
  <si>
    <t>Amazonas</t>
  </si>
  <si>
    <t>Vichada</t>
  </si>
  <si>
    <t>Guainía</t>
  </si>
  <si>
    <t>Vaupés</t>
  </si>
  <si>
    <t>TOTAL NACIONAL</t>
  </si>
  <si>
    <t>Total departamento</t>
  </si>
  <si>
    <t>CENSO ECONÓMICO NACIONAL URBANO (CENU) 2024</t>
  </si>
  <si>
    <t>1.</t>
  </si>
  <si>
    <t>Ficha metodológica</t>
  </si>
  <si>
    <t>2.</t>
  </si>
  <si>
    <t>Cuadro 1.</t>
  </si>
  <si>
    <t>3.</t>
  </si>
  <si>
    <t>Cuadro 2</t>
  </si>
  <si>
    <t>4.</t>
  </si>
  <si>
    <t>Cuadro 3</t>
  </si>
  <si>
    <t>5.</t>
  </si>
  <si>
    <t>Cuadro 4</t>
  </si>
  <si>
    <t>6.</t>
  </si>
  <si>
    <t>Cuadro 5</t>
  </si>
  <si>
    <t>7.</t>
  </si>
  <si>
    <t>Cuadro 6</t>
  </si>
  <si>
    <t>8.</t>
  </si>
  <si>
    <t>Cuadro 7</t>
  </si>
  <si>
    <t>Actualizado el 31 de Julio de 2026</t>
  </si>
  <si>
    <t>Inicio</t>
  </si>
  <si>
    <t>Objetivo General</t>
  </si>
  <si>
    <t>Alcance temático</t>
  </si>
  <si>
    <t>Cobertura</t>
  </si>
  <si>
    <t>Glosario</t>
  </si>
  <si>
    <t>Método de recolección y acopio</t>
  </si>
  <si>
    <t>Periodo de recolección</t>
  </si>
  <si>
    <t>El periodo de recolección y acopio se realizó entre junio de 2024 y abril de 2025.</t>
  </si>
  <si>
    <r>
      <t xml:space="preserve">Notas: </t>
    </r>
    <r>
      <rPr>
        <sz val="8"/>
        <rFont val="Segoe UI"/>
        <family val="2"/>
      </rPr>
      <t>*Cifras Preliminares</t>
    </r>
  </si>
  <si>
    <t>Part. % departamento</t>
  </si>
  <si>
    <t>Nombre departamento</t>
  </si>
  <si>
    <t>Distribución del máximo nivel educativo alcanzado por las personas propietarias por departamento de CBE y las personas que respondieron el CVC por departamento</t>
  </si>
  <si>
    <r>
      <t>Fuente:</t>
    </r>
    <r>
      <rPr>
        <sz val="10"/>
        <color rgb="FF000000"/>
        <rFont val="Segoe UI"/>
        <family val="2"/>
      </rPr>
      <t xml:space="preserve"> Departamento Administrativo Nacional de Estadística (DANE).</t>
    </r>
  </si>
  <si>
    <t>Código Departamento</t>
  </si>
  <si>
    <t>Gitano/a o Rom</t>
  </si>
  <si>
    <t>Sin información</t>
  </si>
  <si>
    <r>
      <t xml:space="preserve">Notas: </t>
    </r>
    <r>
      <rPr>
        <sz val="10"/>
        <color rgb="FF000000"/>
        <rFont val="Segoe UI"/>
        <family val="2"/>
      </rPr>
      <t>Información relacionada con el segmento de caracterización de las unidades económicas recolectadas dentro del censo económico nacional urbano 2024</t>
    </r>
    <r>
      <rPr>
        <b/>
        <sz val="10"/>
        <color rgb="FF000000"/>
        <rFont val="Segoe UI"/>
        <family val="2"/>
      </rPr>
      <t xml:space="preserve"> 
</t>
    </r>
    <r>
      <rPr>
        <sz val="10"/>
        <rFont val="Segoe UI"/>
        <family val="2"/>
      </rPr>
      <t xml:space="preserve">                *Cifras Preliminares</t>
    </r>
  </si>
  <si>
    <t>Obtener información estadística actualizada de las principales variables económicas de las unidades de observación pertenecientes a los sectores de industria manufacturera, comercio, servicios, construcción, transporte, administración pública y defensa, planes de seguridad social de afiliación obligatoria, servicios financieros y seguros, y servicios públicos domiciliarios, ubicados en las cabeceras municipales y centros poblados del territorio nacional</t>
  </si>
  <si>
    <r>
      <t>Cuadro 2 . Distribución del máximo nivel educativo alcanzado por las personas propietarias que respondieron el Cuestionario Básico de Establecimiento - CBE y  el Cuestionario de Vendedores de Calle - CVC, según  departamento</t>
    </r>
    <r>
      <rPr>
        <b/>
        <vertAlign val="superscript"/>
        <sz val="10"/>
        <color rgb="FFFFFFFF"/>
        <rFont val="Segoe UI"/>
        <family val="2"/>
      </rPr>
      <t xml:space="preserve"> (Pr)</t>
    </r>
  </si>
  <si>
    <r>
      <t xml:space="preserve">Cuadro 3. Distribución de las personas por sexo, a partir de las personas propietarias que respondieron el Cuestionario Básico de Establecimientos - CBE y el  Cuestionario de Vendedores de Calle - CVC, según departamento  </t>
    </r>
    <r>
      <rPr>
        <b/>
        <vertAlign val="superscript"/>
        <sz val="10"/>
        <color rgb="FFFFFFFF"/>
        <rFont val="Segoe UI"/>
        <family val="2"/>
      </rPr>
      <t>(Pr)</t>
    </r>
  </si>
  <si>
    <r>
      <t xml:space="preserve">Cuadro 7. Distribución de las unidades económicas por el  total de trabajadores (a) partir de las personas que respondieron el Cuestionario Básico de Establecimientos - CBE y el Cuestionario Vendedores de Calle - CVC, según departamento.  </t>
    </r>
    <r>
      <rPr>
        <b/>
        <vertAlign val="superscript"/>
        <sz val="10"/>
        <color rgb="FFFFFFFF"/>
        <rFont val="Segoe UI"/>
        <family val="2"/>
      </rPr>
      <t>(Pr)</t>
    </r>
  </si>
  <si>
    <t>Todas las empresas, establecimientos, viviendas con actividad económica visible, que desarrollan actividades económicas relacionadas con educación y atención de la salud humana y de asistencia social  para la económica del cuidado, que se encuentran ubicadas en las cabeceras municipales y centros poblados del territorio nacional.</t>
  </si>
  <si>
    <r>
      <t xml:space="preserve">La información recolectó a través de los siguientes operativos y formularios:
</t>
    </r>
    <r>
      <rPr>
        <b/>
        <sz val="11"/>
        <rFont val="Segoe UI"/>
        <family val="2"/>
      </rPr>
      <t xml:space="preserve">Barrido: </t>
    </r>
    <r>
      <rPr>
        <sz val="11"/>
        <rFont val="Segoe UI"/>
        <family val="2"/>
      </rPr>
      <t xml:space="preserve">
a. Establecimiento Básico de Establecimientos - CBE.
b. Cuestionario Vendedores de Calle - CVC
</t>
    </r>
    <r>
      <rPr>
        <b/>
        <sz val="11"/>
        <rFont val="Segoe UI"/>
        <family val="2"/>
      </rPr>
      <t>Autodiligenciamiento web:</t>
    </r>
    <r>
      <rPr>
        <sz val="11"/>
        <rFont val="Segoe UI"/>
        <family val="2"/>
      </rPr>
      <t xml:space="preserve">
a. Pequeña, Mediana y Gran Empresa - PMYGE
b. Cuestionario web para las actividades de administración pública y defensa, planes de seguridad social de afiliación obligatoria, servicios financieros y seguros, y servicios públicos domiciliarios - SAFP.
c. Cuestionario especializado del sector de la construcción - CESC.
d. Formulario especializado del sector transporte - FEST</t>
    </r>
  </si>
  <si>
    <r>
      <t xml:space="preserve">Cuadro 1. Distribución de las personas por autorreconocimiento étnico-racial según departamento </t>
    </r>
    <r>
      <rPr>
        <b/>
        <vertAlign val="superscript"/>
        <sz val="10"/>
        <color rgb="FFFFFFFF"/>
        <rFont val="Segoe UI"/>
        <family val="2"/>
      </rPr>
      <t>(Pr)</t>
    </r>
  </si>
  <si>
    <r>
      <t>Fuente:</t>
    </r>
    <r>
      <rPr>
        <sz val="8"/>
        <color rgb="FF000000"/>
        <rFont val="Segoe UI"/>
        <family val="2"/>
      </rPr>
      <t xml:space="preserve"> Departamento Administrativo Nacional de Estadística (DANE) - Censo económico Nacional Urbano (CENU).</t>
    </r>
  </si>
  <si>
    <r>
      <t xml:space="preserve">Cuadro 4. Distribución de las personas por identidad de género, a partir de las personas propietarias que respondieron el Cuestionario Básico de Establecimientos - CBE y el Cuestionario Vendedores de Calle - CVC, según departamento  </t>
    </r>
    <r>
      <rPr>
        <b/>
        <vertAlign val="superscript"/>
        <sz val="10"/>
        <color rgb="FFFFFFFF"/>
        <rFont val="Segoe UI"/>
        <family val="2"/>
      </rPr>
      <t>(Pr)</t>
    </r>
  </si>
  <si>
    <r>
      <t xml:space="preserve">Cuadro 5. Distribución de las personas por rango de edad, propietarias que respondieron el Cuestionario Básico de Establecimientos - CBE y el Cuestionario Vendedores de Calle - CVC, según departamento. </t>
    </r>
    <r>
      <rPr>
        <b/>
        <vertAlign val="superscript"/>
        <sz val="10"/>
        <color rgb="FFFFFFFF"/>
        <rFont val="Segoe UI"/>
        <family val="2"/>
      </rPr>
      <t xml:space="preserve"> (Pr)</t>
    </r>
  </si>
  <si>
    <r>
      <t xml:space="preserve">Cuadro 6. Distribución de las unidades económicas por tipo de emplazamiento a partir de las personas que respondieron el Cuestionario Básico de Establecimientos - CBE y el Cuestionario Vendedores de Calle - CVC, según departamento. </t>
    </r>
    <r>
      <rPr>
        <b/>
        <vertAlign val="superscript"/>
        <sz val="10"/>
        <color rgb="FFFFFFFF"/>
        <rFont val="Segoe UI"/>
        <family val="2"/>
      </rPr>
      <t>(Pr)</t>
    </r>
  </si>
  <si>
    <r>
      <rPr>
        <b/>
        <sz val="11"/>
        <color rgb="FF000000"/>
        <rFont val="Segoe UI"/>
        <family val="2"/>
      </rPr>
      <t xml:space="preserve">Censo económico: </t>
    </r>
    <r>
      <rPr>
        <sz val="11"/>
        <color rgb="FF000000"/>
        <rFont val="Segoe UI"/>
        <family val="2"/>
      </rPr>
      <t xml:space="preserve">es una encuesta que se realiza sobre un conjunto total de unidades económicas que conforman el sector productivo de un país, así como el registro de sus características principales.
</t>
    </r>
    <r>
      <rPr>
        <b/>
        <sz val="11"/>
        <color rgb="FF000000"/>
        <rFont val="Segoe UI"/>
        <family val="2"/>
      </rPr>
      <t>Empresa</t>
    </r>
    <r>
      <rPr>
        <sz val="11"/>
        <color rgb="FF000000"/>
        <rFont val="Segoe UI"/>
        <family val="2"/>
      </rPr>
      <t xml:space="preserve">: unidad económica o combinación más pequeña de unidades productivas que abarca y controla, directa o indirectamente, todas las funciones necesarias para realizar sus actividades de producción.
</t>
    </r>
    <r>
      <rPr>
        <b/>
        <sz val="11"/>
        <color rgb="FF000000"/>
        <rFont val="Segoe UI"/>
        <family val="2"/>
      </rPr>
      <t>Entidades públicas:</t>
    </r>
    <r>
      <rPr>
        <sz val="11"/>
        <color rgb="FF000000"/>
        <rFont val="Segoe UI"/>
        <family val="2"/>
      </rPr>
      <t xml:space="preserve"> son unidades cuya función económica principal es la administración pública y defensa y planes de seguridad social de afiliación obligatoria, cuya prestación son los servicios colectivos o individuales y se consideran de no mercado y su producción se valora con base en los costos, gastos y remuneraciones incurridas por el personal ocupado. Estas unidades se encuentran en el marco de lista del cuestionario de SAFP (actividades de administración pública y defensa, planes de seguridad social de afiliación obligatoria, servicios financieros y seguros, y servicios públicos domiciliarios).
</t>
    </r>
    <r>
      <rPr>
        <b/>
        <sz val="11"/>
        <color rgb="FF000000"/>
        <rFont val="Segoe UI"/>
        <family val="2"/>
      </rPr>
      <t>Establecimiento:</t>
    </r>
    <r>
      <rPr>
        <sz val="11"/>
        <color rgb="FF000000"/>
        <rFont val="Segoe UI"/>
        <family val="2"/>
      </rPr>
      <t xml:space="preserve"> unidad económica que cuenta con instalaciones delimitadas por construcciones que se ubican de forma permanente en un mismo lugar, en el cual se combinan factores y recursos para el desarrollo de una o más actividades económicas
</t>
    </r>
    <r>
      <rPr>
        <b/>
        <sz val="11"/>
        <color rgb="FF000000"/>
        <rFont val="Segoe UI"/>
        <family val="2"/>
      </rPr>
      <t>Sectores CENU</t>
    </r>
    <r>
      <rPr>
        <sz val="11"/>
        <color rgb="FF000000"/>
        <rFont val="Segoe UI"/>
        <family val="2"/>
      </rPr>
      <t xml:space="preserve">: Los sectores del CENU se organizaron conforme al diseño temático establecido para el operativo censal y se encuentran relacionados con la clasificación industrial CIIU Rev. 4 A.C.
</t>
    </r>
    <r>
      <rPr>
        <b/>
        <sz val="11"/>
        <color rgb="FF000000"/>
        <rFont val="Segoe UI"/>
        <family val="2"/>
      </rPr>
      <t>Unidad económica</t>
    </r>
    <r>
      <rPr>
        <sz val="11"/>
        <color rgb="FF000000"/>
        <rFont val="Segoe UI"/>
        <family val="2"/>
      </rPr>
      <t xml:space="preserve">: es una persona natural o jurídica que lleva a cabo una actividad económica con o sin emplazamiento.
</t>
    </r>
    <r>
      <rPr>
        <b/>
        <sz val="11"/>
        <color rgb="FF000000"/>
        <rFont val="Segoe UI"/>
        <family val="2"/>
      </rPr>
      <t>Unidad económica de venta en calle</t>
    </r>
    <r>
      <rPr>
        <sz val="11"/>
        <color rgb="FF000000"/>
        <rFont val="Segoe UI"/>
        <family val="2"/>
      </rPr>
      <t xml:space="preserve">: es una actividad económica, que puede ser estacionaria, semi-estacionaria y ambulante en el espacio público con formas de trabajo individual, compartida o empleo asociado entre varias personas.
</t>
    </r>
    <r>
      <rPr>
        <b/>
        <sz val="11"/>
        <color rgb="FF000000"/>
        <rFont val="Segoe UI"/>
        <family val="2"/>
      </rPr>
      <t>Vivienda con Actividad Económica Visible –VCAEV–:</t>
    </r>
    <r>
      <rPr>
        <sz val="11"/>
        <color rgb="FF000000"/>
        <rFont val="Segoe UI"/>
        <family val="2"/>
      </rPr>
      <t xml:space="preserve"> corresponde a una vivienda habitada por personas que a la vez comparte los mismos espacios no independientes para realizar actividades productivas como industria manufacturera, comercio o servicios, incluidos los de apoyo a la agricultura, que tiene aviso o es visible desde el espacio público.</t>
    </r>
  </si>
  <si>
    <r>
      <t xml:space="preserve">El CENU 2024 tiene una cobertura nacional urbana que incluye 1.102 municipios de Colombia, la isla de San Andrés, y las 18 áreas no municipalizadas, se tienen en cuenta los resguardos indígenas y consejos comunitarios titulados con actividad económica visible, que contienen áreas urbanas.
</t>
    </r>
    <r>
      <rPr>
        <b/>
        <sz val="11"/>
        <rFont val="Segoe UI"/>
        <family val="2"/>
      </rPr>
      <t>Tipo de operación estadística:</t>
    </r>
    <r>
      <rPr>
        <sz val="11"/>
        <rFont val="Segoe UI"/>
        <family val="2"/>
      </rPr>
      <t xml:space="preserve"> Censo
</t>
    </r>
    <r>
      <rPr>
        <b/>
        <sz val="11"/>
        <rFont val="Segoe UI"/>
        <family val="2"/>
      </rPr>
      <t xml:space="preserve">Unidad Observación: </t>
    </r>
    <r>
      <rPr>
        <sz val="11"/>
        <rFont val="Segoe UI"/>
        <family val="2"/>
      </rPr>
      <t xml:space="preserve">Unidad económica urbana visible (empresas, establecimientos, viviendas con actividad económica visible, entidades públicas que se relacionen con las actividades económicas del cuidado ).
</t>
    </r>
    <r>
      <rPr>
        <b/>
        <sz val="11"/>
        <rFont val="Segoe UI"/>
        <family val="2"/>
      </rPr>
      <t>Periodo de referencia:</t>
    </r>
    <r>
      <rPr>
        <sz val="11"/>
        <rFont val="Segoe UI"/>
        <family val="2"/>
      </rPr>
      <t xml:space="preserve"> La información del CENU 2024 tiene como periodo referencia el año 2023. No obstante, para las unidades económicas identificadas en el barrido que fueron creadas en 2024, se recolecta la información sociodemográfica del propietario, de los meses de operación, del personal ocupado e ingresos del mes inmediatamente anterior a la recolección.</t>
    </r>
  </si>
  <si>
    <t>Distribución de las personas por autorreconocimiento étnico-racial según departamento</t>
  </si>
  <si>
    <t>Distribución del máximo nivel educativo alcanzado por las personas propietarias que respondieron el Cuestionario Básico de Establecimiento - CBE y  el Cuestionario de Vendedores de Calle - CVC, según  departamento</t>
  </si>
  <si>
    <t>Distribución de las personas por identidad de género, a partir de las personas propietarias que respondieron el Cuestionario Básico de Establecimientos - CBE y el Cuestionario Vendedores de Calle - CVC, según departamento</t>
  </si>
  <si>
    <t>Distribución de las personas por rango de edad, propietarias que respondieron el Cuestionario Básico de Establecimientos - CBE y el Cuestionario Vendedores de Calle - CVC, según departamento</t>
  </si>
  <si>
    <t>Distribución de las unidades económicas por tipo de emplazamiento a partir de las personas que respondieron el Cuestionario Básico de Establecimientos - CBE y el Cuestionario Vendedores de Calle - CVC, según departamento</t>
  </si>
  <si>
    <t>Distribución de las unidades económicas por el  total de trabajadores (a) partir de las personas que respondieron el Cuestionario Básico de Establecimientos - CBE y el Cuestionario Vendedores de Calle - CVC, según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</si>
</sst>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0"/>
      <color theme="1"/>
      <name val="Segoe UI"/>
      <family val="2"/>
    </font>
    <font>
      <u/>
      <sz val="11"/>
      <color theme="10"/>
      <name val="Calibri"/>
      <family val="2"/>
      <scheme val="minor"/>
    </font>
    <font>
      <sz val="10"/>
      <name val="Arial"/>
      <family val="2"/>
    </font>
    <font>
      <sz val="10"/>
      <color theme="4" tint="-0.249977111117893"/>
      <name val="Segoe UI"/>
      <family val="2"/>
    </font>
    <font>
      <sz val="10"/>
      <name val="Segoe UI"/>
      <family val="2"/>
    </font>
    <font>
      <b/>
      <sz val="14"/>
      <color theme="0"/>
      <name val="Segoe UI"/>
      <family val="2"/>
    </font>
    <font>
      <b/>
      <sz val="12"/>
      <color rgb="FF404040"/>
      <name val="Segoe UI"/>
      <family val="2"/>
    </font>
    <font>
      <b/>
      <sz val="11"/>
      <color rgb="FFB6004B"/>
      <name val="Segoe UI"/>
      <family val="2"/>
    </font>
    <font>
      <b/>
      <u/>
      <sz val="11"/>
      <color theme="10"/>
      <name val="Calibri"/>
      <family val="2"/>
      <scheme val="minor"/>
    </font>
    <font>
      <sz val="11"/>
      <name val="Segoe UI"/>
      <family val="2"/>
    </font>
    <font>
      <sz val="11"/>
      <color rgb="FFB6004B"/>
      <name val="Segoe UI"/>
      <family val="2"/>
    </font>
    <font>
      <b/>
      <u/>
      <sz val="11"/>
      <color theme="10"/>
      <name val="Segoe UI"/>
      <family val="2"/>
    </font>
    <font>
      <u/>
      <sz val="11"/>
      <color theme="10"/>
      <name val="Segoe UI"/>
      <family val="2"/>
    </font>
    <font>
      <b/>
      <sz val="10"/>
      <name val="Segoe UI"/>
      <family val="2"/>
    </font>
    <font>
      <b/>
      <sz val="12"/>
      <name val="Segoe UI"/>
      <family val="2"/>
    </font>
    <font>
      <sz val="12"/>
      <name val="Segoe UI"/>
      <family val="2"/>
    </font>
    <font>
      <sz val="11"/>
      <color rgb="FF000000"/>
      <name val="Segoe UI"/>
      <family val="2"/>
    </font>
    <font>
      <b/>
      <sz val="11"/>
      <name val="Segoe UI"/>
      <family val="2"/>
    </font>
    <font>
      <b/>
      <sz val="11"/>
      <color rgb="FF000000"/>
      <name val="Segoe UI"/>
      <family val="2"/>
    </font>
    <font>
      <b/>
      <sz val="10"/>
      <color rgb="FFFFFFFF"/>
      <name val="Segoe UI"/>
      <family val="2"/>
    </font>
    <font>
      <b/>
      <sz val="10"/>
      <color theme="1"/>
      <name val="Segoe UI"/>
      <family val="2"/>
    </font>
    <font>
      <b/>
      <sz val="8"/>
      <color rgb="FF000000"/>
      <name val="Segoe UI"/>
      <family val="2"/>
    </font>
    <font>
      <sz val="8"/>
      <color rgb="FF000000"/>
      <name val="Segoe UI"/>
      <family val="2"/>
    </font>
    <font>
      <sz val="8"/>
      <name val="Segoe UI"/>
      <family val="2"/>
    </font>
    <font>
      <b/>
      <sz val="8"/>
      <name val="Segoe UI"/>
      <family val="2"/>
    </font>
    <font>
      <b/>
      <sz val="10"/>
      <color rgb="FF000000"/>
      <name val="Segoe UI"/>
      <family val="2"/>
    </font>
    <font>
      <sz val="10"/>
      <color rgb="FF000000"/>
      <name val="Segoe UI"/>
      <family val="2"/>
    </font>
    <font>
      <b/>
      <vertAlign val="superscript"/>
      <sz val="10"/>
      <color rgb="FFFFFFFF"/>
      <name val="Segoe UI"/>
      <family val="2"/>
    </font>
  </fonts>
  <fills count="8">
    <fill>
      <patternFill patternType="none"/>
    </fill>
    <fill>
      <patternFill patternType="gray125"/>
    </fill>
    <fill>
      <patternFill patternType="solid">
        <fgColor rgb="FF1C7293"/>
        <bgColor indexed="64"/>
      </patternFill>
    </fill>
    <fill>
      <patternFill patternType="solid">
        <fgColor rgb="FFF4F6F8"/>
        <bgColor indexed="64"/>
      </patternFill>
    </fill>
    <fill>
      <patternFill patternType="solid">
        <fgColor theme="0"/>
        <bgColor indexed="64"/>
      </patternFill>
    </fill>
    <fill>
      <patternFill patternType="solid">
        <fgColor rgb="FF107CAC"/>
        <bgColor indexed="64"/>
      </patternFill>
    </fill>
    <fill>
      <patternFill patternType="solid">
        <fgColor theme="0" tint="-0.14999847407452621"/>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applyNumberFormat="0" applyFill="0" applyBorder="0" applyAlignment="0" applyProtection="0"/>
    <xf numFmtId="0" fontId="3" fillId="0" borderId="0"/>
  </cellStyleXfs>
  <cellXfs count="67">
    <xf numFmtId="0" fontId="0" fillId="0" borderId="0" xfId="0"/>
    <xf numFmtId="0" fontId="5" fillId="4" borderId="0" xfId="2" applyFont="1" applyFill="1"/>
    <xf numFmtId="0" fontId="4" fillId="4" borderId="0" xfId="2" applyFont="1" applyFill="1" applyAlignment="1">
      <alignment horizontal="center"/>
    </xf>
    <xf numFmtId="0" fontId="4" fillId="4" borderId="2" xfId="2" applyFont="1" applyFill="1" applyBorder="1"/>
    <xf numFmtId="0" fontId="8" fillId="4" borderId="8" xfId="2" applyFont="1" applyFill="1" applyBorder="1" applyAlignment="1">
      <alignment horizontal="right" vertical="center"/>
    </xf>
    <xf numFmtId="0" fontId="9" fillId="4" borderId="0" xfId="1" quotePrefix="1" applyFont="1" applyFill="1" applyAlignment="1" applyProtection="1">
      <alignment vertical="center"/>
    </xf>
    <xf numFmtId="0" fontId="10" fillId="4" borderId="0" xfId="2" applyFont="1" applyFill="1" applyAlignment="1">
      <alignment vertical="center"/>
    </xf>
    <xf numFmtId="0" fontId="10" fillId="4" borderId="9" xfId="2" applyFont="1" applyFill="1" applyBorder="1" applyAlignment="1">
      <alignment vertical="center"/>
    </xf>
    <xf numFmtId="0" fontId="11" fillId="4" borderId="6" xfId="2" applyFont="1" applyFill="1" applyBorder="1" applyAlignment="1">
      <alignment horizontal="right" vertical="center"/>
    </xf>
    <xf numFmtId="0" fontId="10" fillId="4" borderId="2" xfId="2" applyFont="1" applyFill="1" applyBorder="1" applyAlignment="1">
      <alignment vertical="center"/>
    </xf>
    <xf numFmtId="0" fontId="10" fillId="4" borderId="7" xfId="2" applyFont="1" applyFill="1" applyBorder="1" applyAlignment="1">
      <alignment vertical="center"/>
    </xf>
    <xf numFmtId="0" fontId="12" fillId="4" borderId="0" xfId="1" quotePrefix="1" applyFont="1" applyFill="1" applyAlignment="1" applyProtection="1">
      <alignment vertical="center"/>
    </xf>
    <xf numFmtId="0" fontId="13" fillId="0" borderId="0" xfId="1" quotePrefix="1" applyFont="1" applyFill="1"/>
    <xf numFmtId="0" fontId="4" fillId="6" borderId="6" xfId="2" applyFont="1" applyFill="1" applyBorder="1"/>
    <xf numFmtId="0" fontId="5" fillId="6" borderId="2" xfId="2" applyFont="1" applyFill="1" applyBorder="1"/>
    <xf numFmtId="0" fontId="5" fillId="6" borderId="7" xfId="2" applyFont="1" applyFill="1" applyBorder="1"/>
    <xf numFmtId="0" fontId="4" fillId="4" borderId="0" xfId="2" applyFont="1" applyFill="1"/>
    <xf numFmtId="0" fontId="5" fillId="7" borderId="0" xfId="2" applyFont="1" applyFill="1" applyAlignment="1">
      <alignment vertical="top"/>
    </xf>
    <xf numFmtId="0" fontId="9" fillId="4" borderId="0" xfId="1" quotePrefix="1" applyFont="1" applyFill="1" applyAlignment="1" applyProtection="1">
      <alignment horizontal="right" vertical="center"/>
    </xf>
    <xf numFmtId="0" fontId="5" fillId="4" borderId="0" xfId="2" applyFont="1" applyFill="1" applyAlignment="1">
      <alignment horizontal="left" vertical="top"/>
    </xf>
    <xf numFmtId="0" fontId="16" fillId="4" borderId="0" xfId="2" applyFont="1" applyFill="1" applyAlignment="1">
      <alignment horizontal="left" vertical="top"/>
    </xf>
    <xf numFmtId="0" fontId="1" fillId="0" borderId="0" xfId="0" applyFont="1"/>
    <xf numFmtId="0" fontId="20" fillId="2" borderId="1" xfId="0" applyFont="1" applyFill="1" applyBorder="1" applyAlignment="1">
      <alignment horizontal="center" vertical="center" wrapText="1"/>
    </xf>
    <xf numFmtId="0" fontId="1" fillId="0" borderId="1" xfId="0" applyFont="1" applyBorder="1"/>
    <xf numFmtId="0" fontId="21" fillId="3" borderId="1" xfId="0" applyFont="1" applyFill="1" applyBorder="1"/>
    <xf numFmtId="3" fontId="1" fillId="0" borderId="1" xfId="0" applyNumberFormat="1" applyFont="1" applyBorder="1" applyAlignment="1">
      <alignment horizontal="center" vertical="center"/>
    </xf>
    <xf numFmtId="3" fontId="21" fillId="3" borderId="1" xfId="0" applyNumberFormat="1" applyFont="1" applyFill="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0" xfId="0" applyFont="1" applyAlignment="1">
      <alignment wrapText="1"/>
    </xf>
    <xf numFmtId="0" fontId="26" fillId="4" borderId="3" xfId="0" applyFont="1" applyFill="1" applyBorder="1" applyAlignment="1">
      <alignment vertical="center"/>
    </xf>
    <xf numFmtId="0" fontId="26" fillId="4" borderId="4" xfId="0" applyFont="1" applyFill="1" applyBorder="1" applyAlignment="1">
      <alignment vertical="center"/>
    </xf>
    <xf numFmtId="0" fontId="5" fillId="4" borderId="4" xfId="2" applyFont="1" applyFill="1" applyBorder="1" applyAlignment="1">
      <alignment horizontal="left" vertical="top"/>
    </xf>
    <xf numFmtId="0" fontId="14" fillId="4" borderId="8" xfId="0" applyFont="1" applyFill="1" applyBorder="1" applyAlignment="1">
      <alignment vertical="center"/>
    </xf>
    <xf numFmtId="0" fontId="14" fillId="4" borderId="0" xfId="0" applyFont="1" applyFill="1" applyAlignment="1">
      <alignment vertical="center"/>
    </xf>
    <xf numFmtId="164" fontId="1" fillId="0" borderId="1" xfId="0" applyNumberFormat="1" applyFont="1" applyBorder="1" applyAlignment="1">
      <alignment horizontal="center" vertical="center"/>
    </xf>
    <xf numFmtId="3" fontId="1" fillId="0" borderId="0" xfId="0" applyNumberFormat="1" applyFont="1"/>
    <xf numFmtId="3" fontId="22" fillId="0" borderId="4" xfId="0" applyNumberFormat="1"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2" fillId="0" borderId="0" xfId="0" applyFont="1" applyAlignment="1">
      <alignment vertical="center"/>
    </xf>
    <xf numFmtId="0" fontId="25" fillId="0" borderId="8" xfId="0" applyFont="1" applyBorder="1" applyAlignment="1">
      <alignment vertical="center"/>
    </xf>
    <xf numFmtId="0" fontId="25" fillId="0" borderId="0" xfId="0" applyFont="1" applyAlignment="1">
      <alignment vertical="center"/>
    </xf>
    <xf numFmtId="0" fontId="10" fillId="4" borderId="2" xfId="2" applyFont="1" applyFill="1" applyBorder="1" applyAlignment="1">
      <alignment horizontal="left" vertical="center" wrapText="1"/>
    </xf>
    <xf numFmtId="0" fontId="10" fillId="4" borderId="7" xfId="2" applyFont="1" applyFill="1" applyBorder="1" applyAlignment="1">
      <alignment horizontal="left" vertical="center" wrapText="1"/>
    </xf>
    <xf numFmtId="0" fontId="26" fillId="4" borderId="0" xfId="0" applyFont="1" applyFill="1" applyAlignment="1">
      <alignment horizontal="left" vertical="center" wrapText="1"/>
    </xf>
    <xf numFmtId="0" fontId="26" fillId="4" borderId="0" xfId="0" applyFont="1" applyFill="1" applyAlignment="1">
      <alignment horizontal="left" vertical="center"/>
    </xf>
    <xf numFmtId="0" fontId="4" fillId="4" borderId="0" xfId="2" applyFont="1" applyFill="1" applyAlignment="1">
      <alignment horizontal="center"/>
    </xf>
    <xf numFmtId="0" fontId="6" fillId="5" borderId="3" xfId="2" applyFont="1" applyFill="1" applyBorder="1" applyAlignment="1">
      <alignment horizontal="center" vertical="center" wrapText="1"/>
    </xf>
    <xf numFmtId="0" fontId="6" fillId="5" borderId="4" xfId="2" applyFont="1" applyFill="1" applyBorder="1" applyAlignment="1">
      <alignment horizontal="center" vertical="center" wrapText="1"/>
    </xf>
    <xf numFmtId="0" fontId="6" fillId="5" borderId="5" xfId="2" applyFont="1" applyFill="1" applyBorder="1" applyAlignment="1">
      <alignment horizontal="center" vertical="center" wrapText="1"/>
    </xf>
    <xf numFmtId="0" fontId="6" fillId="5" borderId="6" xfId="2" applyFont="1" applyFill="1" applyBorder="1" applyAlignment="1">
      <alignment horizontal="center" vertical="center" wrapText="1"/>
    </xf>
    <xf numFmtId="0" fontId="6" fillId="5" borderId="2" xfId="2" applyFont="1" applyFill="1" applyBorder="1" applyAlignment="1">
      <alignment horizontal="center" vertical="center" wrapText="1"/>
    </xf>
    <xf numFmtId="0" fontId="6" fillId="5" borderId="7" xfId="2" applyFont="1" applyFill="1" applyBorder="1" applyAlignment="1">
      <alignment horizontal="center" vertical="center" wrapText="1"/>
    </xf>
    <xf numFmtId="0" fontId="7" fillId="6" borderId="8" xfId="2" applyFont="1" applyFill="1" applyBorder="1" applyAlignment="1">
      <alignment horizontal="center" vertical="center" wrapText="1"/>
    </xf>
    <xf numFmtId="0" fontId="7" fillId="6" borderId="0" xfId="2" applyFont="1" applyFill="1" applyAlignment="1">
      <alignment horizontal="center" vertical="center" wrapText="1"/>
    </xf>
    <xf numFmtId="0" fontId="7" fillId="6" borderId="9" xfId="2" applyFont="1" applyFill="1" applyBorder="1" applyAlignment="1">
      <alignment horizontal="center" vertical="center" wrapText="1"/>
    </xf>
    <xf numFmtId="0" fontId="15" fillId="6" borderId="1" xfId="2" applyFont="1" applyFill="1" applyBorder="1" applyAlignment="1">
      <alignment horizontal="left" vertical="center"/>
    </xf>
    <xf numFmtId="0" fontId="6" fillId="5" borderId="8" xfId="2" applyFont="1" applyFill="1" applyBorder="1" applyAlignment="1">
      <alignment horizontal="center" vertical="center"/>
    </xf>
    <xf numFmtId="0" fontId="10" fillId="7" borderId="1" xfId="2" applyFont="1" applyFill="1" applyBorder="1" applyAlignment="1">
      <alignment horizontal="left" vertical="center" wrapText="1"/>
    </xf>
    <xf numFmtId="0" fontId="17" fillId="7" borderId="1" xfId="2" applyFont="1" applyFill="1" applyBorder="1" applyAlignment="1">
      <alignment horizontal="left" vertical="center" wrapText="1"/>
    </xf>
    <xf numFmtId="0" fontId="20" fillId="2" borderId="0" xfId="0" applyFont="1" applyFill="1" applyAlignment="1">
      <alignment horizontal="center" vertical="center" wrapText="1"/>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5" fillId="0" borderId="8" xfId="0" applyFont="1" applyBorder="1" applyAlignment="1">
      <alignment horizontal="left" vertical="center"/>
    </xf>
    <xf numFmtId="0" fontId="25" fillId="0" borderId="0" xfId="0" applyFont="1" applyAlignment="1">
      <alignment horizontal="left" vertical="center"/>
    </xf>
  </cellXfs>
  <cellStyles count="3">
    <cellStyle name="Hipervínculo" xfId="1" builtinId="8"/>
    <cellStyle name="Normal" xfId="0" builtinId="0"/>
    <cellStyle name="Normal 2" xfId="2" xr:uid="{77B7D75A-E635-4524-B39E-DF7639D1C62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115957</xdr:rowOff>
    </xdr:from>
    <xdr:to>
      <xdr:col>7</xdr:col>
      <xdr:colOff>0</xdr:colOff>
      <xdr:row>2</xdr:row>
      <xdr:rowOff>192779</xdr:rowOff>
    </xdr:to>
    <xdr:pic>
      <xdr:nvPicPr>
        <xdr:cNvPr id="2" name="Imagen 1">
          <a:extLst>
            <a:ext uri="{FF2B5EF4-FFF2-40B4-BE49-F238E27FC236}">
              <a16:creationId xmlns:a16="http://schemas.microsoft.com/office/drawing/2014/main" id="{334C486A-ED10-462F-8CE2-F463F7869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5957"/>
          <a:ext cx="9763125" cy="857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99392</xdr:rowOff>
    </xdr:from>
    <xdr:to>
      <xdr:col>13</xdr:col>
      <xdr:colOff>19878</xdr:colOff>
      <xdr:row>1</xdr:row>
      <xdr:rowOff>23645</xdr:rowOff>
    </xdr:to>
    <xdr:pic>
      <xdr:nvPicPr>
        <xdr:cNvPr id="2" name="Imagen 1">
          <a:extLst>
            <a:ext uri="{FF2B5EF4-FFF2-40B4-BE49-F238E27FC236}">
              <a16:creationId xmlns:a16="http://schemas.microsoft.com/office/drawing/2014/main" id="{BDDA1D32-1236-4125-BDAB-E7FC29AF3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392"/>
          <a:ext cx="7763703" cy="6862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11</xdr:col>
      <xdr:colOff>9525</xdr:colOff>
      <xdr:row>4</xdr:row>
      <xdr:rowOff>57150</xdr:rowOff>
    </xdr:to>
    <xdr:pic>
      <xdr:nvPicPr>
        <xdr:cNvPr id="2" name="Imagen 1">
          <a:extLst>
            <a:ext uri="{FF2B5EF4-FFF2-40B4-BE49-F238E27FC236}">
              <a16:creationId xmlns:a16="http://schemas.microsoft.com/office/drawing/2014/main" id="{DC855890-D603-4470-B215-176AEF4DA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15963900" cy="76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1257299</xdr:colOff>
      <xdr:row>4</xdr:row>
      <xdr:rowOff>38100</xdr:rowOff>
    </xdr:to>
    <xdr:pic>
      <xdr:nvPicPr>
        <xdr:cNvPr id="2" name="Imagen 1">
          <a:extLst>
            <a:ext uri="{FF2B5EF4-FFF2-40B4-BE49-F238E27FC236}">
              <a16:creationId xmlns:a16="http://schemas.microsoft.com/office/drawing/2014/main" id="{28E122A7-5DDC-4085-A06B-0189DC18E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041224" cy="76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4</xdr:row>
      <xdr:rowOff>38100</xdr:rowOff>
    </xdr:to>
    <xdr:pic>
      <xdr:nvPicPr>
        <xdr:cNvPr id="2" name="Imagen 1">
          <a:extLst>
            <a:ext uri="{FF2B5EF4-FFF2-40B4-BE49-F238E27FC236}">
              <a16:creationId xmlns:a16="http://schemas.microsoft.com/office/drawing/2014/main" id="{9C3E40F0-6275-4EC7-BE3B-9390255518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72325" cy="762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0</xdr:colOff>
      <xdr:row>4</xdr:row>
      <xdr:rowOff>38100</xdr:rowOff>
    </xdr:to>
    <xdr:pic>
      <xdr:nvPicPr>
        <xdr:cNvPr id="2" name="Imagen 1">
          <a:extLst>
            <a:ext uri="{FF2B5EF4-FFF2-40B4-BE49-F238E27FC236}">
              <a16:creationId xmlns:a16="http://schemas.microsoft.com/office/drawing/2014/main" id="{738570FF-569C-4D21-BE46-E4EFDCAD88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53900" cy="762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19050</xdr:colOff>
      <xdr:row>4</xdr:row>
      <xdr:rowOff>38100</xdr:rowOff>
    </xdr:to>
    <xdr:pic>
      <xdr:nvPicPr>
        <xdr:cNvPr id="2" name="Imagen 1">
          <a:extLst>
            <a:ext uri="{FF2B5EF4-FFF2-40B4-BE49-F238E27FC236}">
              <a16:creationId xmlns:a16="http://schemas.microsoft.com/office/drawing/2014/main" id="{8B04BFD2-0526-4C6F-A6ED-1F35E15BF2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21625" cy="762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7</xdr:col>
      <xdr:colOff>0</xdr:colOff>
      <xdr:row>3</xdr:row>
      <xdr:rowOff>171450</xdr:rowOff>
    </xdr:to>
    <xdr:pic>
      <xdr:nvPicPr>
        <xdr:cNvPr id="2" name="Imagen 1">
          <a:extLst>
            <a:ext uri="{FF2B5EF4-FFF2-40B4-BE49-F238E27FC236}">
              <a16:creationId xmlns:a16="http://schemas.microsoft.com/office/drawing/2014/main" id="{E17A6ED5-47C3-43B3-B70E-59E7E9C75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1068049" cy="714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9524</xdr:colOff>
      <xdr:row>3</xdr:row>
      <xdr:rowOff>171450</xdr:rowOff>
    </xdr:to>
    <xdr:pic>
      <xdr:nvPicPr>
        <xdr:cNvPr id="2" name="Imagen 1">
          <a:extLst>
            <a:ext uri="{FF2B5EF4-FFF2-40B4-BE49-F238E27FC236}">
              <a16:creationId xmlns:a16="http://schemas.microsoft.com/office/drawing/2014/main" id="{5BDA45C1-A64C-4DBE-94C8-9641A8FD8E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20424" cy="7143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25D3-E1BB-493F-9F58-5A9F3F766F0C}">
  <sheetPr>
    <tabColor rgb="FFFF0000"/>
  </sheetPr>
  <dimension ref="A1:O27"/>
  <sheetViews>
    <sheetView tabSelected="1" topLeftCell="A19" zoomScale="70" zoomScaleNormal="70" workbookViewId="0">
      <selection activeCell="B23" sqref="B23"/>
    </sheetView>
  </sheetViews>
  <sheetFormatPr baseColWidth="10" defaultRowHeight="30.75" customHeight="1" x14ac:dyDescent="0.25"/>
  <cols>
    <col min="1" max="1" width="13.85546875" style="16" customWidth="1"/>
    <col min="2" max="2" width="16" style="1" customWidth="1"/>
    <col min="3" max="3" width="16.28515625" style="1" customWidth="1"/>
    <col min="4" max="4" width="15.7109375" style="1" customWidth="1"/>
    <col min="5" max="5" width="23.140625" style="1" customWidth="1"/>
    <col min="6" max="6" width="32.140625" style="1" customWidth="1"/>
    <col min="7" max="7" width="29.28515625" style="1" customWidth="1"/>
    <col min="8" max="8" width="14.42578125" style="1" customWidth="1"/>
    <col min="9" max="16384" width="11.42578125" style="1"/>
  </cols>
  <sheetData>
    <row r="1" spans="1:7" ht="30.75" customHeight="1" x14ac:dyDescent="0.25">
      <c r="A1" s="47"/>
      <c r="B1" s="47"/>
      <c r="C1" s="47"/>
      <c r="D1" s="47"/>
      <c r="E1" s="47"/>
      <c r="F1" s="47"/>
      <c r="G1" s="47"/>
    </row>
    <row r="2" spans="1:7" ht="30.75" customHeight="1" x14ac:dyDescent="0.25">
      <c r="A2" s="2"/>
      <c r="B2" s="2"/>
      <c r="C2" s="2"/>
      <c r="D2" s="2"/>
      <c r="E2" s="2"/>
      <c r="F2" s="2"/>
      <c r="G2" s="2"/>
    </row>
    <row r="3" spans="1:7" ht="30.75" customHeight="1" x14ac:dyDescent="0.25">
      <c r="A3" s="3"/>
      <c r="B3" s="3"/>
      <c r="C3" s="3"/>
      <c r="D3" s="3"/>
      <c r="E3" s="3"/>
      <c r="F3" s="3"/>
      <c r="G3" s="3"/>
    </row>
    <row r="4" spans="1:7" ht="30.75" customHeight="1" x14ac:dyDescent="0.25">
      <c r="A4" s="48" t="s">
        <v>117</v>
      </c>
      <c r="B4" s="49"/>
      <c r="C4" s="49"/>
      <c r="D4" s="49"/>
      <c r="E4" s="49"/>
      <c r="F4" s="49"/>
      <c r="G4" s="50"/>
    </row>
    <row r="5" spans="1:7" ht="30.75" customHeight="1" x14ac:dyDescent="0.25">
      <c r="A5" s="51"/>
      <c r="B5" s="52"/>
      <c r="C5" s="52"/>
      <c r="D5" s="52"/>
      <c r="E5" s="52"/>
      <c r="F5" s="52"/>
      <c r="G5" s="53"/>
    </row>
    <row r="6" spans="1:7" ht="17.25" x14ac:dyDescent="0.25">
      <c r="A6" s="54"/>
      <c r="B6" s="55"/>
      <c r="C6" s="55"/>
      <c r="D6" s="55"/>
      <c r="E6" s="55"/>
      <c r="F6" s="55"/>
      <c r="G6" s="56"/>
    </row>
    <row r="7" spans="1:7" s="6" customFormat="1" ht="30.75" customHeight="1" x14ac:dyDescent="0.25">
      <c r="A7" s="4" t="s">
        <v>118</v>
      </c>
      <c r="B7" s="5" t="s">
        <v>119</v>
      </c>
      <c r="G7" s="7"/>
    </row>
    <row r="8" spans="1:7" s="6" customFormat="1" ht="30.75" customHeight="1" x14ac:dyDescent="0.25">
      <c r="A8" s="8"/>
      <c r="B8" s="9" t="s">
        <v>119</v>
      </c>
      <c r="C8" s="9"/>
      <c r="D8" s="9"/>
      <c r="E8" s="9"/>
      <c r="F8" s="9"/>
      <c r="G8" s="10"/>
    </row>
    <row r="9" spans="1:7" s="6" customFormat="1" ht="30.75" customHeight="1" x14ac:dyDescent="0.25">
      <c r="A9" s="4" t="s">
        <v>120</v>
      </c>
      <c r="B9" s="11" t="s">
        <v>121</v>
      </c>
      <c r="G9" s="7"/>
    </row>
    <row r="10" spans="1:7" s="6" customFormat="1" ht="30.75" customHeight="1" x14ac:dyDescent="0.25">
      <c r="A10" s="8"/>
      <c r="B10" s="9" t="s">
        <v>165</v>
      </c>
      <c r="C10" s="9"/>
      <c r="D10" s="9"/>
      <c r="E10" s="9"/>
      <c r="F10" s="9"/>
      <c r="G10" s="10"/>
    </row>
    <row r="11" spans="1:7" s="6" customFormat="1" ht="30.75" customHeight="1" x14ac:dyDescent="0.3">
      <c r="A11" s="4" t="s">
        <v>122</v>
      </c>
      <c r="B11" s="11" t="s">
        <v>123</v>
      </c>
      <c r="C11" s="12"/>
      <c r="G11" s="7"/>
    </row>
    <row r="12" spans="1:7" s="6" customFormat="1" ht="30.75" customHeight="1" x14ac:dyDescent="0.25">
      <c r="A12" s="8"/>
      <c r="B12" s="43" t="s">
        <v>146</v>
      </c>
      <c r="C12" s="43"/>
      <c r="D12" s="43"/>
      <c r="E12" s="43"/>
      <c r="F12" s="43"/>
      <c r="G12" s="44"/>
    </row>
    <row r="13" spans="1:7" s="6" customFormat="1" ht="30.75" customHeight="1" x14ac:dyDescent="0.3">
      <c r="A13" s="4" t="s">
        <v>124</v>
      </c>
      <c r="B13" s="11" t="s">
        <v>125</v>
      </c>
      <c r="C13" s="12"/>
      <c r="G13" s="7"/>
    </row>
    <row r="14" spans="1:7" s="6" customFormat="1" ht="30.75" customHeight="1" x14ac:dyDescent="0.25">
      <c r="A14" s="8"/>
      <c r="B14" s="43" t="s">
        <v>166</v>
      </c>
      <c r="C14" s="43"/>
      <c r="D14" s="43"/>
      <c r="E14" s="43"/>
      <c r="F14" s="43"/>
      <c r="G14" s="44"/>
    </row>
    <row r="15" spans="1:7" s="6" customFormat="1" ht="30.75" customHeight="1" x14ac:dyDescent="0.3">
      <c r="A15" s="4" t="s">
        <v>126</v>
      </c>
      <c r="B15" s="11" t="s">
        <v>127</v>
      </c>
      <c r="C15" s="12"/>
      <c r="G15" s="7"/>
    </row>
    <row r="16" spans="1:7" s="6" customFormat="1" ht="30.75" customHeight="1" x14ac:dyDescent="0.25">
      <c r="A16" s="8"/>
      <c r="B16" s="43" t="s">
        <v>167</v>
      </c>
      <c r="C16" s="43"/>
      <c r="D16" s="43"/>
      <c r="E16" s="43"/>
      <c r="F16" s="43"/>
      <c r="G16" s="44"/>
    </row>
    <row r="17" spans="1:15" s="6" customFormat="1" ht="30.75" customHeight="1" x14ac:dyDescent="0.3">
      <c r="A17" s="4" t="s">
        <v>128</v>
      </c>
      <c r="B17" s="11" t="s">
        <v>129</v>
      </c>
      <c r="C17" s="12"/>
      <c r="G17" s="7"/>
    </row>
    <row r="18" spans="1:15" s="6" customFormat="1" ht="30.75" customHeight="1" x14ac:dyDescent="0.25">
      <c r="A18" s="8"/>
      <c r="B18" s="43" t="s">
        <v>168</v>
      </c>
      <c r="C18" s="43"/>
      <c r="D18" s="43"/>
      <c r="E18" s="43"/>
      <c r="F18" s="43"/>
      <c r="G18" s="44"/>
    </row>
    <row r="19" spans="1:15" s="6" customFormat="1" ht="30.75" customHeight="1" x14ac:dyDescent="0.3">
      <c r="A19" s="4" t="s">
        <v>130</v>
      </c>
      <c r="B19" s="11" t="s">
        <v>131</v>
      </c>
      <c r="C19" s="12"/>
      <c r="G19" s="7"/>
    </row>
    <row r="20" spans="1:15" s="6" customFormat="1" ht="30.75" customHeight="1" x14ac:dyDescent="0.25">
      <c r="A20" s="8"/>
      <c r="B20" s="43" t="s">
        <v>169</v>
      </c>
      <c r="C20" s="43"/>
      <c r="D20" s="43"/>
      <c r="E20" s="43"/>
      <c r="F20" s="43"/>
      <c r="G20" s="44"/>
    </row>
    <row r="21" spans="1:15" s="6" customFormat="1" ht="30.75" customHeight="1" x14ac:dyDescent="0.3">
      <c r="A21" s="4" t="s">
        <v>132</v>
      </c>
      <c r="B21" s="11" t="s">
        <v>133</v>
      </c>
      <c r="C21" s="12"/>
      <c r="G21" s="7"/>
    </row>
    <row r="22" spans="1:15" s="6" customFormat="1" ht="30.75" customHeight="1" x14ac:dyDescent="0.25">
      <c r="A22" s="8"/>
      <c r="B22" s="43" t="s">
        <v>170</v>
      </c>
      <c r="C22" s="43"/>
      <c r="D22" s="43"/>
      <c r="E22" s="43"/>
      <c r="F22" s="43"/>
      <c r="G22" s="44"/>
    </row>
    <row r="23" spans="1:15" ht="30.75" customHeight="1" x14ac:dyDescent="0.25">
      <c r="A23" s="13"/>
      <c r="B23" s="14"/>
      <c r="C23" s="14"/>
      <c r="D23" s="14"/>
      <c r="E23" s="14"/>
      <c r="F23" s="14"/>
      <c r="G23" s="15"/>
    </row>
    <row r="24" spans="1:15" ht="14.25" x14ac:dyDescent="0.25"/>
    <row r="25" spans="1:15" ht="14.25" customHeight="1" x14ac:dyDescent="0.25">
      <c r="A25" s="30" t="s">
        <v>147</v>
      </c>
      <c r="B25" s="31"/>
      <c r="C25" s="31"/>
      <c r="D25" s="32"/>
      <c r="E25" s="32"/>
      <c r="F25" s="32"/>
      <c r="G25" s="32"/>
      <c r="H25" s="19"/>
      <c r="I25" s="19"/>
      <c r="J25" s="19"/>
      <c r="K25" s="19"/>
      <c r="L25" s="19"/>
      <c r="M25" s="19"/>
      <c r="N25" s="19"/>
      <c r="O25" s="19"/>
    </row>
    <row r="26" spans="1:15" ht="30.75" customHeight="1" x14ac:dyDescent="0.25">
      <c r="A26" s="45" t="s">
        <v>151</v>
      </c>
      <c r="B26" s="46"/>
      <c r="C26" s="46"/>
      <c r="D26" s="46"/>
      <c r="E26" s="46"/>
      <c r="F26" s="46"/>
      <c r="G26" s="46"/>
      <c r="H26" s="46"/>
      <c r="I26" s="46"/>
      <c r="J26" s="46"/>
      <c r="K26" s="46"/>
      <c r="L26" s="46"/>
      <c r="M26" s="46"/>
      <c r="N26" s="46"/>
      <c r="O26" s="46"/>
    </row>
    <row r="27" spans="1:15" ht="30.75" customHeight="1" x14ac:dyDescent="0.25">
      <c r="A27" s="33" t="s">
        <v>134</v>
      </c>
      <c r="B27" s="34"/>
      <c r="C27" s="34"/>
      <c r="D27" s="19"/>
      <c r="E27" s="19"/>
      <c r="F27" s="19"/>
      <c r="G27" s="19"/>
      <c r="H27" s="19"/>
      <c r="I27" s="19"/>
      <c r="J27" s="19"/>
      <c r="K27" s="19"/>
      <c r="L27" s="19"/>
      <c r="M27" s="19"/>
      <c r="N27" s="19"/>
      <c r="O27" s="19"/>
    </row>
  </sheetData>
  <mergeCells count="10">
    <mergeCell ref="B16:G16"/>
    <mergeCell ref="A26:O26"/>
    <mergeCell ref="A1:G1"/>
    <mergeCell ref="A4:G5"/>
    <mergeCell ref="A6:G6"/>
    <mergeCell ref="B12:G12"/>
    <mergeCell ref="B14:G14"/>
    <mergeCell ref="B18:G18"/>
    <mergeCell ref="B20:G20"/>
    <mergeCell ref="B22:G22"/>
  </mergeCells>
  <hyperlinks>
    <hyperlink ref="B9" location="'Cuadro 1'!A1" display="Cuadro 1." xr:uid="{1D7DD760-53E5-4F3B-A0C5-6D75BB2B1BC7}"/>
    <hyperlink ref="C19" location="'Item 1'!A1" display="Item 1" xr:uid="{0010E13B-5C85-4AF9-A992-D6D33A1E4ABD}"/>
    <hyperlink ref="B19" location="'Cuadro 6'!A1" display="Cuadro 6" xr:uid="{87E8BDD7-24B9-45E2-AB45-9FF98BD27D86}"/>
    <hyperlink ref="C21" location="'Item 1'!A1" display="Item 1" xr:uid="{AE62D631-1954-4502-BE50-0CC7729D06EF}"/>
    <hyperlink ref="B21" location="'Cuadro 7'!A1" display="Cuadro 7" xr:uid="{20665F58-FF02-42B5-80EC-04EEFD13F7F2}"/>
    <hyperlink ref="C15" location="'Item 1'!A1" display="Item 1" xr:uid="{67CDB673-5240-4DB8-9ED4-FE216863CD88}"/>
    <hyperlink ref="B15" location="'Cuadro 4'!A1" display="Cuadro 4" xr:uid="{58A490FD-D134-48C8-A5C9-E7C94D6023B7}"/>
    <hyperlink ref="C17" location="'Item 1'!A1" display="Item 1" xr:uid="{260E5C0A-E715-49E4-834D-5352FF508DC0}"/>
    <hyperlink ref="B17" location="'Cuadro 5'!A1" display="Cuadro 5" xr:uid="{71579C49-43BC-4602-8271-D1108FC2E0A6}"/>
    <hyperlink ref="C11" location="'Item 1'!A1" display="Item 1" xr:uid="{B589B293-8BDE-4FB6-B894-A8AFADE9014F}"/>
    <hyperlink ref="B11" location="'Cuadro 2'!A1" display="Cuadro 2" xr:uid="{9978992E-43DD-47C8-AC36-577AAD67777C}"/>
    <hyperlink ref="C13" location="'Item 1'!A1" display="Item 1" xr:uid="{7307AD85-4176-4EA9-B903-F81D3F1E3154}"/>
    <hyperlink ref="B13" location="'Cuadro 3'!A1" display="Cuadro 3" xr:uid="{4B5EC28D-BC12-47A8-993D-2B1D6502D088}"/>
    <hyperlink ref="B7" location="'Ficha metodológica'!A1" display="Ficha metodológica" xr:uid="{6C7DD1FE-651D-4921-A3A2-63B66A66CCD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F336B-341E-485C-BE80-14AF05F76B83}">
  <dimension ref="A1:O29"/>
  <sheetViews>
    <sheetView topLeftCell="A19" zoomScale="70" zoomScaleNormal="70" workbookViewId="0">
      <selection activeCell="O12" sqref="O12"/>
    </sheetView>
  </sheetViews>
  <sheetFormatPr baseColWidth="10" defaultRowHeight="14.25" x14ac:dyDescent="0.25"/>
  <cols>
    <col min="1" max="12" width="9.42578125" style="19" customWidth="1"/>
    <col min="13" max="13" width="3" style="19" customWidth="1"/>
    <col min="14" max="16384" width="11.42578125" style="19"/>
  </cols>
  <sheetData>
    <row r="1" spans="1:13" s="17" customFormat="1" ht="60" customHeight="1" x14ac:dyDescent="0.25"/>
    <row r="2" spans="1:13" s="17" customFormat="1" ht="21.75" customHeight="1" x14ac:dyDescent="0.25">
      <c r="L2" s="18" t="s">
        <v>135</v>
      </c>
    </row>
    <row r="3" spans="1:13" ht="16.5" customHeight="1" x14ac:dyDescent="0.25">
      <c r="A3" s="58" t="s">
        <v>119</v>
      </c>
      <c r="B3" s="58"/>
      <c r="C3" s="58"/>
      <c r="D3" s="58"/>
      <c r="E3" s="58"/>
      <c r="F3" s="58"/>
      <c r="G3" s="58"/>
      <c r="H3" s="58"/>
      <c r="I3" s="58"/>
      <c r="J3" s="58"/>
      <c r="K3" s="58"/>
      <c r="L3" s="58"/>
      <c r="M3" s="58"/>
    </row>
    <row r="4" spans="1:13" ht="15.95" customHeight="1" x14ac:dyDescent="0.25">
      <c r="A4" s="58"/>
      <c r="B4" s="58"/>
      <c r="C4" s="58"/>
      <c r="D4" s="58"/>
      <c r="E4" s="58"/>
      <c r="F4" s="58"/>
      <c r="G4" s="58"/>
      <c r="H4" s="58"/>
      <c r="I4" s="58"/>
      <c r="J4" s="58"/>
      <c r="K4" s="58"/>
      <c r="L4" s="58"/>
      <c r="M4" s="58"/>
    </row>
    <row r="5" spans="1:13" ht="24.75" customHeight="1" x14ac:dyDescent="0.25">
      <c r="A5" s="57" t="s">
        <v>136</v>
      </c>
      <c r="B5" s="57"/>
      <c r="C5" s="57"/>
      <c r="D5" s="57"/>
      <c r="E5" s="57"/>
      <c r="F5" s="57"/>
      <c r="G5" s="57"/>
      <c r="H5" s="57"/>
      <c r="I5" s="57"/>
      <c r="J5" s="57"/>
      <c r="K5" s="57"/>
      <c r="L5" s="57"/>
      <c r="M5" s="57"/>
    </row>
    <row r="6" spans="1:13" ht="65.25" customHeight="1" x14ac:dyDescent="0.25">
      <c r="A6" s="59" t="s">
        <v>152</v>
      </c>
      <c r="B6" s="59"/>
      <c r="C6" s="59"/>
      <c r="D6" s="59"/>
      <c r="E6" s="59"/>
      <c r="F6" s="59"/>
      <c r="G6" s="59"/>
      <c r="H6" s="59"/>
      <c r="I6" s="59"/>
      <c r="J6" s="59"/>
      <c r="K6" s="59"/>
      <c r="L6" s="59"/>
      <c r="M6" s="59"/>
    </row>
    <row r="7" spans="1:13" ht="42.75" customHeight="1" x14ac:dyDescent="0.25">
      <c r="A7" s="59"/>
      <c r="B7" s="59"/>
      <c r="C7" s="59"/>
      <c r="D7" s="59"/>
      <c r="E7" s="59"/>
      <c r="F7" s="59"/>
      <c r="G7" s="59"/>
      <c r="H7" s="59"/>
      <c r="I7" s="59"/>
      <c r="J7" s="59"/>
      <c r="K7" s="59"/>
      <c r="L7" s="59"/>
      <c r="M7" s="59"/>
    </row>
    <row r="8" spans="1:13" s="20" customFormat="1" ht="15" customHeight="1" x14ac:dyDescent="0.25">
      <c r="A8" s="57" t="s">
        <v>137</v>
      </c>
      <c r="B8" s="57"/>
      <c r="C8" s="57"/>
      <c r="D8" s="57"/>
      <c r="E8" s="57"/>
      <c r="F8" s="57"/>
      <c r="G8" s="57"/>
      <c r="H8" s="57"/>
      <c r="I8" s="57"/>
      <c r="J8" s="57"/>
      <c r="K8" s="57"/>
      <c r="L8" s="57"/>
      <c r="M8" s="57"/>
    </row>
    <row r="9" spans="1:13" ht="33.75" customHeight="1" x14ac:dyDescent="0.25">
      <c r="A9" s="60" t="s">
        <v>156</v>
      </c>
      <c r="B9" s="60"/>
      <c r="C9" s="60"/>
      <c r="D9" s="60"/>
      <c r="E9" s="60"/>
      <c r="F9" s="60"/>
      <c r="G9" s="60"/>
      <c r="H9" s="60"/>
      <c r="I9" s="60"/>
      <c r="J9" s="60"/>
      <c r="K9" s="60"/>
      <c r="L9" s="60"/>
      <c r="M9" s="60"/>
    </row>
    <row r="10" spans="1:13" ht="45" customHeight="1" x14ac:dyDescent="0.25">
      <c r="A10" s="60"/>
      <c r="B10" s="60"/>
      <c r="C10" s="60"/>
      <c r="D10" s="60"/>
      <c r="E10" s="60"/>
      <c r="F10" s="60"/>
      <c r="G10" s="60"/>
      <c r="H10" s="60"/>
      <c r="I10" s="60"/>
      <c r="J10" s="60"/>
      <c r="K10" s="60"/>
      <c r="L10" s="60"/>
      <c r="M10" s="60"/>
    </row>
    <row r="11" spans="1:13" ht="30" customHeight="1" x14ac:dyDescent="0.25">
      <c r="A11" s="57" t="s">
        <v>138</v>
      </c>
      <c r="B11" s="57"/>
      <c r="C11" s="57"/>
      <c r="D11" s="57"/>
      <c r="E11" s="57"/>
      <c r="F11" s="57"/>
      <c r="G11" s="57"/>
      <c r="H11" s="57"/>
      <c r="I11" s="57"/>
      <c r="J11" s="57"/>
      <c r="K11" s="57"/>
      <c r="L11" s="57"/>
      <c r="M11" s="57"/>
    </row>
    <row r="12" spans="1:13" ht="81.75" customHeight="1" x14ac:dyDescent="0.25">
      <c r="A12" s="59" t="s">
        <v>164</v>
      </c>
      <c r="B12" s="59"/>
      <c r="C12" s="59"/>
      <c r="D12" s="59"/>
      <c r="E12" s="59"/>
      <c r="F12" s="59"/>
      <c r="G12" s="59"/>
      <c r="H12" s="59"/>
      <c r="I12" s="59"/>
      <c r="J12" s="59"/>
      <c r="K12" s="59"/>
      <c r="L12" s="59"/>
      <c r="M12" s="59"/>
    </row>
    <row r="13" spans="1:13" ht="74.25" customHeight="1" x14ac:dyDescent="0.25">
      <c r="A13" s="59"/>
      <c r="B13" s="59"/>
      <c r="C13" s="59"/>
      <c r="D13" s="59"/>
      <c r="E13" s="59"/>
      <c r="F13" s="59"/>
      <c r="G13" s="59"/>
      <c r="H13" s="59"/>
      <c r="I13" s="59"/>
      <c r="J13" s="59"/>
      <c r="K13" s="59"/>
      <c r="L13" s="59"/>
      <c r="M13" s="59"/>
    </row>
    <row r="14" spans="1:13" ht="54.75" customHeight="1" x14ac:dyDescent="0.25">
      <c r="A14" s="59"/>
      <c r="B14" s="59"/>
      <c r="C14" s="59"/>
      <c r="D14" s="59"/>
      <c r="E14" s="59"/>
      <c r="F14" s="59"/>
      <c r="G14" s="59"/>
      <c r="H14" s="59"/>
      <c r="I14" s="59"/>
      <c r="J14" s="59"/>
      <c r="K14" s="59"/>
      <c r="L14" s="59"/>
      <c r="M14" s="59"/>
    </row>
    <row r="15" spans="1:13" ht="16.5" x14ac:dyDescent="0.25">
      <c r="A15" s="59"/>
      <c r="B15" s="59"/>
      <c r="C15" s="59"/>
      <c r="D15" s="59"/>
      <c r="E15" s="59"/>
      <c r="F15" s="59"/>
      <c r="G15" s="59"/>
      <c r="H15" s="59"/>
      <c r="I15" s="59"/>
      <c r="J15" s="59"/>
      <c r="K15" s="59"/>
      <c r="L15" s="59"/>
      <c r="M15" s="59"/>
    </row>
    <row r="16" spans="1:13" ht="17.25" x14ac:dyDescent="0.25">
      <c r="A16" s="57" t="s">
        <v>139</v>
      </c>
      <c r="B16" s="57"/>
      <c r="C16" s="57"/>
      <c r="D16" s="57"/>
      <c r="E16" s="57"/>
      <c r="F16" s="57"/>
      <c r="G16" s="57"/>
      <c r="H16" s="57"/>
      <c r="I16" s="57"/>
      <c r="J16" s="57"/>
      <c r="K16" s="57"/>
      <c r="L16" s="57"/>
      <c r="M16" s="57"/>
    </row>
    <row r="17" spans="1:15" ht="174.75" customHeight="1" x14ac:dyDescent="0.25">
      <c r="A17" s="60" t="s">
        <v>163</v>
      </c>
      <c r="B17" s="60"/>
      <c r="C17" s="60"/>
      <c r="D17" s="60"/>
      <c r="E17" s="60"/>
      <c r="F17" s="60"/>
      <c r="G17" s="60"/>
      <c r="H17" s="60"/>
      <c r="I17" s="60"/>
      <c r="J17" s="60"/>
      <c r="K17" s="60"/>
      <c r="L17" s="60"/>
      <c r="M17" s="60"/>
    </row>
    <row r="18" spans="1:15" ht="129.75" customHeight="1" x14ac:dyDescent="0.25">
      <c r="A18" s="60"/>
      <c r="B18" s="60"/>
      <c r="C18" s="60"/>
      <c r="D18" s="60"/>
      <c r="E18" s="60"/>
      <c r="F18" s="60"/>
      <c r="G18" s="60"/>
      <c r="H18" s="60"/>
      <c r="I18" s="60"/>
      <c r="J18" s="60"/>
      <c r="K18" s="60"/>
      <c r="L18" s="60"/>
      <c r="M18" s="60"/>
    </row>
    <row r="19" spans="1:15" ht="109.5" customHeight="1" x14ac:dyDescent="0.25">
      <c r="A19" s="60"/>
      <c r="B19" s="60"/>
      <c r="C19" s="60"/>
      <c r="D19" s="60"/>
      <c r="E19" s="60"/>
      <c r="F19" s="60"/>
      <c r="G19" s="60"/>
      <c r="H19" s="60"/>
      <c r="I19" s="60"/>
      <c r="J19" s="60"/>
      <c r="K19" s="60"/>
      <c r="L19" s="60"/>
      <c r="M19" s="60"/>
    </row>
    <row r="20" spans="1:15" ht="17.25" x14ac:dyDescent="0.25">
      <c r="A20" s="57" t="s">
        <v>140</v>
      </c>
      <c r="B20" s="57"/>
      <c r="C20" s="57"/>
      <c r="D20" s="57"/>
      <c r="E20" s="57"/>
      <c r="F20" s="57"/>
      <c r="G20" s="57"/>
      <c r="H20" s="57"/>
      <c r="I20" s="57"/>
      <c r="J20" s="57"/>
      <c r="K20" s="57"/>
      <c r="L20" s="57"/>
      <c r="M20" s="57"/>
    </row>
    <row r="21" spans="1:15" ht="216.75" customHeight="1" x14ac:dyDescent="0.25">
      <c r="A21" s="59" t="s">
        <v>157</v>
      </c>
      <c r="B21" s="59"/>
      <c r="C21" s="59"/>
      <c r="D21" s="59"/>
      <c r="E21" s="59"/>
      <c r="F21" s="59"/>
      <c r="G21" s="59"/>
      <c r="H21" s="59"/>
      <c r="I21" s="59"/>
      <c r="J21" s="59"/>
      <c r="K21" s="59"/>
      <c r="L21" s="59"/>
      <c r="M21" s="59"/>
    </row>
    <row r="22" spans="1:15" ht="17.25" x14ac:dyDescent="0.25">
      <c r="A22" s="57" t="s">
        <v>141</v>
      </c>
      <c r="B22" s="57"/>
      <c r="C22" s="57"/>
      <c r="D22" s="57"/>
      <c r="E22" s="57"/>
      <c r="F22" s="57"/>
      <c r="G22" s="57"/>
      <c r="H22" s="57"/>
      <c r="I22" s="57"/>
      <c r="J22" s="57"/>
      <c r="K22" s="57"/>
      <c r="L22" s="57"/>
      <c r="M22" s="57"/>
    </row>
    <row r="23" spans="1:15" ht="14.25" customHeight="1" x14ac:dyDescent="0.25">
      <c r="A23" s="59" t="s">
        <v>142</v>
      </c>
      <c r="B23" s="59"/>
      <c r="C23" s="59"/>
      <c r="D23" s="59"/>
      <c r="E23" s="59"/>
      <c r="F23" s="59"/>
      <c r="G23" s="59"/>
      <c r="H23" s="59"/>
      <c r="I23" s="59"/>
      <c r="J23" s="59"/>
      <c r="K23" s="59"/>
      <c r="L23" s="59"/>
      <c r="M23" s="59"/>
    </row>
    <row r="24" spans="1:15" ht="14.25" customHeight="1" x14ac:dyDescent="0.25">
      <c r="A24" s="59"/>
      <c r="B24" s="59"/>
      <c r="C24" s="59"/>
      <c r="D24" s="59"/>
      <c r="E24" s="59"/>
      <c r="F24" s="59"/>
      <c r="G24" s="59"/>
      <c r="H24" s="59"/>
      <c r="I24" s="59"/>
      <c r="J24" s="59"/>
      <c r="K24" s="59"/>
      <c r="L24" s="59"/>
      <c r="M24" s="59"/>
    </row>
    <row r="25" spans="1:15" ht="14.25" customHeight="1" x14ac:dyDescent="0.25">
      <c r="A25" s="59"/>
      <c r="B25" s="59"/>
      <c r="C25" s="59"/>
      <c r="D25" s="59"/>
      <c r="E25" s="59"/>
      <c r="F25" s="59"/>
      <c r="G25" s="59"/>
      <c r="H25" s="59"/>
      <c r="I25" s="59"/>
      <c r="J25" s="59"/>
      <c r="K25" s="59"/>
      <c r="L25" s="59"/>
      <c r="M25" s="59"/>
    </row>
    <row r="27" spans="1:15" x14ac:dyDescent="0.25">
      <c r="A27" s="30" t="s">
        <v>147</v>
      </c>
      <c r="B27" s="31"/>
      <c r="C27" s="31"/>
      <c r="D27" s="32"/>
      <c r="E27" s="32"/>
      <c r="F27" s="32"/>
      <c r="G27" s="32"/>
    </row>
    <row r="28" spans="1:15" ht="32.25" customHeight="1" x14ac:dyDescent="0.25">
      <c r="A28" s="45" t="s">
        <v>151</v>
      </c>
      <c r="B28" s="46"/>
      <c r="C28" s="46"/>
      <c r="D28" s="46"/>
      <c r="E28" s="46"/>
      <c r="F28" s="46"/>
      <c r="G28" s="46"/>
      <c r="H28" s="46"/>
      <c r="I28" s="46"/>
      <c r="J28" s="46"/>
      <c r="K28" s="46"/>
      <c r="L28" s="46"/>
      <c r="M28" s="46"/>
      <c r="N28" s="46"/>
      <c r="O28" s="46"/>
    </row>
    <row r="29" spans="1:15" x14ac:dyDescent="0.25">
      <c r="A29" s="33" t="s">
        <v>134</v>
      </c>
      <c r="B29" s="34"/>
      <c r="C29" s="34"/>
    </row>
  </sheetData>
  <mergeCells count="15">
    <mergeCell ref="A11:M11"/>
    <mergeCell ref="A28:O28"/>
    <mergeCell ref="A3:M4"/>
    <mergeCell ref="A5:M5"/>
    <mergeCell ref="A6:M7"/>
    <mergeCell ref="A8:M8"/>
    <mergeCell ref="A9:M10"/>
    <mergeCell ref="A22:M22"/>
    <mergeCell ref="A23:M25"/>
    <mergeCell ref="A12:M14"/>
    <mergeCell ref="A15:M15"/>
    <mergeCell ref="A16:M16"/>
    <mergeCell ref="A17:M19"/>
    <mergeCell ref="A20:M20"/>
    <mergeCell ref="A21:M21"/>
  </mergeCells>
  <hyperlinks>
    <hyperlink ref="L2" location="Índice!A1" display="Inicio" xr:uid="{462083FC-467D-4784-9848-24E6D42FED45}"/>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5:K48"/>
  <sheetViews>
    <sheetView showGridLines="0" topLeftCell="E1" workbookViewId="0">
      <pane ySplit="8" topLeftCell="A37" activePane="bottomLeft" state="frozen"/>
      <selection pane="bottomLeft" activeCell="K5" sqref="K5"/>
    </sheetView>
  </sheetViews>
  <sheetFormatPr baseColWidth="10" defaultColWidth="9.140625" defaultRowHeight="14.25" x14ac:dyDescent="0.25"/>
  <cols>
    <col min="1" max="1" width="14.5703125" style="21" customWidth="1"/>
    <col min="2" max="2" width="45.7109375" style="21" customWidth="1"/>
    <col min="3" max="3" width="17.7109375" style="21" customWidth="1"/>
    <col min="4" max="4" width="10.7109375" style="21" customWidth="1"/>
    <col min="5" max="5" width="28" style="21" customWidth="1"/>
    <col min="6" max="6" width="17.85546875" style="21" customWidth="1"/>
    <col min="7" max="7" width="33.5703125" style="21" customWidth="1"/>
    <col min="8" max="8" width="12" style="21" customWidth="1"/>
    <col min="9" max="9" width="21.7109375" style="21" customWidth="1"/>
    <col min="10" max="10" width="16.7109375" style="21" customWidth="1"/>
    <col min="11" max="11" width="20.7109375" style="21" customWidth="1"/>
    <col min="12" max="16384" width="9.140625" style="21"/>
  </cols>
  <sheetData>
    <row r="5" spans="1:11" ht="15" x14ac:dyDescent="0.25">
      <c r="K5" s="18" t="s">
        <v>135</v>
      </c>
    </row>
    <row r="6" spans="1:11" x14ac:dyDescent="0.25">
      <c r="A6" s="61" t="s">
        <v>158</v>
      </c>
      <c r="B6" s="61"/>
      <c r="C6" s="61"/>
      <c r="D6" s="61"/>
      <c r="E6" s="61"/>
      <c r="F6" s="61"/>
      <c r="G6" s="61"/>
      <c r="H6" s="61"/>
      <c r="I6" s="61"/>
      <c r="J6" s="61"/>
      <c r="K6" s="61"/>
    </row>
    <row r="8" spans="1:11" ht="42.75" x14ac:dyDescent="0.25">
      <c r="A8" s="22" t="s">
        <v>148</v>
      </c>
      <c r="B8" s="22" t="s">
        <v>145</v>
      </c>
      <c r="C8" s="22" t="s">
        <v>149</v>
      </c>
      <c r="D8" s="22" t="s">
        <v>25</v>
      </c>
      <c r="E8" s="22" t="s">
        <v>23</v>
      </c>
      <c r="F8" s="22" t="s">
        <v>27</v>
      </c>
      <c r="G8" s="22" t="s">
        <v>26</v>
      </c>
      <c r="H8" s="22" t="s">
        <v>22</v>
      </c>
      <c r="I8" s="22" t="s">
        <v>24</v>
      </c>
      <c r="J8" s="22" t="s">
        <v>21</v>
      </c>
      <c r="K8" s="22" t="s">
        <v>116</v>
      </c>
    </row>
    <row r="9" spans="1:11" x14ac:dyDescent="0.25">
      <c r="A9" s="28" t="s">
        <v>0</v>
      </c>
      <c r="B9" s="23" t="s">
        <v>82</v>
      </c>
      <c r="C9" s="25">
        <v>135</v>
      </c>
      <c r="D9" s="25">
        <v>1315</v>
      </c>
      <c r="E9" s="25">
        <v>2004</v>
      </c>
      <c r="F9" s="25">
        <v>32</v>
      </c>
      <c r="G9" s="25">
        <v>34</v>
      </c>
      <c r="H9" s="25">
        <v>177449</v>
      </c>
      <c r="I9" s="25">
        <v>4364</v>
      </c>
      <c r="J9" s="25">
        <v>0</v>
      </c>
      <c r="K9" s="25">
        <v>185333</v>
      </c>
    </row>
    <row r="10" spans="1:11" x14ac:dyDescent="0.25">
      <c r="A10" s="28" t="s">
        <v>52</v>
      </c>
      <c r="B10" s="23" t="s">
        <v>83</v>
      </c>
      <c r="C10" s="25">
        <v>9</v>
      </c>
      <c r="D10" s="25">
        <v>718</v>
      </c>
      <c r="E10" s="25">
        <v>7504</v>
      </c>
      <c r="F10" s="25">
        <v>21</v>
      </c>
      <c r="G10" s="25">
        <v>35</v>
      </c>
      <c r="H10" s="25">
        <v>115451</v>
      </c>
      <c r="I10" s="25">
        <v>5413</v>
      </c>
      <c r="J10" s="25">
        <v>0</v>
      </c>
      <c r="K10" s="25">
        <v>129151</v>
      </c>
    </row>
    <row r="11" spans="1:11" x14ac:dyDescent="0.25">
      <c r="A11" s="28" t="s">
        <v>53</v>
      </c>
      <c r="B11" s="23" t="s">
        <v>84</v>
      </c>
      <c r="C11" s="25">
        <v>17</v>
      </c>
      <c r="D11" s="25">
        <v>1434</v>
      </c>
      <c r="E11" s="25">
        <v>15855</v>
      </c>
      <c r="F11" s="25">
        <v>26</v>
      </c>
      <c r="G11" s="25">
        <v>29</v>
      </c>
      <c r="H11" s="25">
        <v>80261</v>
      </c>
      <c r="I11" s="25">
        <v>6251</v>
      </c>
      <c r="J11" s="25">
        <v>0</v>
      </c>
      <c r="K11" s="25">
        <v>103873</v>
      </c>
    </row>
    <row r="12" spans="1:11" x14ac:dyDescent="0.25">
      <c r="A12" s="28" t="s">
        <v>54</v>
      </c>
      <c r="B12" s="23" t="s">
        <v>85</v>
      </c>
      <c r="C12" s="25">
        <v>3</v>
      </c>
      <c r="D12" s="25">
        <v>189</v>
      </c>
      <c r="E12" s="25">
        <v>525</v>
      </c>
      <c r="F12" s="25">
        <v>13</v>
      </c>
      <c r="G12" s="25">
        <v>11</v>
      </c>
      <c r="H12" s="25">
        <v>68336</v>
      </c>
      <c r="I12" s="25">
        <v>1987</v>
      </c>
      <c r="J12" s="25">
        <v>0</v>
      </c>
      <c r="K12" s="25">
        <v>71064</v>
      </c>
    </row>
    <row r="13" spans="1:11" x14ac:dyDescent="0.25">
      <c r="A13" s="28" t="s">
        <v>55</v>
      </c>
      <c r="B13" s="23" t="s">
        <v>86</v>
      </c>
      <c r="C13" s="25">
        <v>1</v>
      </c>
      <c r="D13" s="25">
        <v>253</v>
      </c>
      <c r="E13" s="25">
        <v>257</v>
      </c>
      <c r="F13" s="25">
        <v>5</v>
      </c>
      <c r="G13" s="25">
        <v>18</v>
      </c>
      <c r="H13" s="25">
        <v>63604</v>
      </c>
      <c r="I13" s="25">
        <v>1243</v>
      </c>
      <c r="J13" s="25">
        <v>1</v>
      </c>
      <c r="K13" s="25">
        <v>65382</v>
      </c>
    </row>
    <row r="14" spans="1:11" x14ac:dyDescent="0.25">
      <c r="A14" s="28" t="s">
        <v>56</v>
      </c>
      <c r="B14" s="23" t="s">
        <v>87</v>
      </c>
      <c r="C14" s="25">
        <v>0</v>
      </c>
      <c r="D14" s="25">
        <v>95</v>
      </c>
      <c r="E14" s="25">
        <v>92</v>
      </c>
      <c r="F14" s="25">
        <v>5</v>
      </c>
      <c r="G14" s="25">
        <v>5</v>
      </c>
      <c r="H14" s="25">
        <v>50201</v>
      </c>
      <c r="I14" s="25">
        <v>720</v>
      </c>
      <c r="J14" s="25">
        <v>0</v>
      </c>
      <c r="K14" s="25">
        <v>51118</v>
      </c>
    </row>
    <row r="15" spans="1:11" x14ac:dyDescent="0.25">
      <c r="A15" s="28" t="s">
        <v>57</v>
      </c>
      <c r="B15" s="23" t="s">
        <v>88</v>
      </c>
      <c r="C15" s="25">
        <v>15</v>
      </c>
      <c r="D15" s="25">
        <v>998</v>
      </c>
      <c r="E15" s="25">
        <v>2321</v>
      </c>
      <c r="F15" s="25">
        <v>106</v>
      </c>
      <c r="G15" s="25">
        <v>23</v>
      </c>
      <c r="H15" s="25">
        <v>40927</v>
      </c>
      <c r="I15" s="25">
        <v>3551</v>
      </c>
      <c r="J15" s="25">
        <v>0</v>
      </c>
      <c r="K15" s="25">
        <v>47941</v>
      </c>
    </row>
    <row r="16" spans="1:11" x14ac:dyDescent="0.25">
      <c r="A16" s="28" t="s">
        <v>2</v>
      </c>
      <c r="B16" s="23" t="s">
        <v>89</v>
      </c>
      <c r="C16" s="25">
        <v>2</v>
      </c>
      <c r="D16" s="25">
        <v>347</v>
      </c>
      <c r="E16" s="25">
        <v>6881</v>
      </c>
      <c r="F16" s="25">
        <v>232</v>
      </c>
      <c r="G16" s="25">
        <v>24</v>
      </c>
      <c r="H16" s="25">
        <v>36048</v>
      </c>
      <c r="I16" s="25">
        <v>2437</v>
      </c>
      <c r="J16" s="25">
        <v>2</v>
      </c>
      <c r="K16" s="25">
        <v>45973</v>
      </c>
    </row>
    <row r="17" spans="1:11" x14ac:dyDescent="0.25">
      <c r="A17" s="28" t="s">
        <v>58</v>
      </c>
      <c r="B17" s="23" t="s">
        <v>90</v>
      </c>
      <c r="C17" s="25">
        <v>2</v>
      </c>
      <c r="D17" s="25">
        <v>5246</v>
      </c>
      <c r="E17" s="25">
        <v>4690</v>
      </c>
      <c r="F17" s="25">
        <v>2</v>
      </c>
      <c r="G17" s="25">
        <v>2</v>
      </c>
      <c r="H17" s="25">
        <v>34962</v>
      </c>
      <c r="I17" s="25">
        <v>612</v>
      </c>
      <c r="J17" s="25">
        <v>0</v>
      </c>
      <c r="K17" s="25">
        <v>45516</v>
      </c>
    </row>
    <row r="18" spans="1:11" x14ac:dyDescent="0.25">
      <c r="A18" s="28" t="s">
        <v>59</v>
      </c>
      <c r="B18" s="23" t="s">
        <v>91</v>
      </c>
      <c r="C18" s="25">
        <v>7</v>
      </c>
      <c r="D18" s="25">
        <v>178</v>
      </c>
      <c r="E18" s="25">
        <v>218</v>
      </c>
      <c r="F18" s="25">
        <v>5</v>
      </c>
      <c r="G18" s="25">
        <v>3</v>
      </c>
      <c r="H18" s="25">
        <v>41918</v>
      </c>
      <c r="I18" s="25">
        <v>1347</v>
      </c>
      <c r="J18" s="25">
        <v>0</v>
      </c>
      <c r="K18" s="25">
        <v>43676</v>
      </c>
    </row>
    <row r="19" spans="1:11" x14ac:dyDescent="0.25">
      <c r="A19" s="28" t="s">
        <v>60</v>
      </c>
      <c r="B19" s="23" t="s">
        <v>92</v>
      </c>
      <c r="C19" s="25">
        <v>2</v>
      </c>
      <c r="D19" s="25">
        <v>261</v>
      </c>
      <c r="E19" s="25">
        <v>470</v>
      </c>
      <c r="F19" s="25">
        <v>3</v>
      </c>
      <c r="G19" s="25">
        <v>6</v>
      </c>
      <c r="H19" s="25">
        <v>41247</v>
      </c>
      <c r="I19" s="25">
        <v>916</v>
      </c>
      <c r="J19" s="25">
        <v>1</v>
      </c>
      <c r="K19" s="25">
        <v>42906</v>
      </c>
    </row>
    <row r="20" spans="1:11" x14ac:dyDescent="0.25">
      <c r="A20" s="28" t="s">
        <v>61</v>
      </c>
      <c r="B20" s="23" t="s">
        <v>93</v>
      </c>
      <c r="C20" s="25">
        <v>1</v>
      </c>
      <c r="D20" s="25">
        <v>730</v>
      </c>
      <c r="E20" s="25">
        <v>143</v>
      </c>
      <c r="F20" s="25">
        <v>2</v>
      </c>
      <c r="G20" s="25">
        <v>1</v>
      </c>
      <c r="H20" s="25">
        <v>39578</v>
      </c>
      <c r="I20" s="25">
        <v>1373</v>
      </c>
      <c r="J20" s="25">
        <v>0</v>
      </c>
      <c r="K20" s="25">
        <v>41828</v>
      </c>
    </row>
    <row r="21" spans="1:11" x14ac:dyDescent="0.25">
      <c r="A21" s="28" t="s">
        <v>62</v>
      </c>
      <c r="B21" s="23" t="s">
        <v>94</v>
      </c>
      <c r="C21" s="25">
        <v>4</v>
      </c>
      <c r="D21" s="25">
        <v>4449</v>
      </c>
      <c r="E21" s="25">
        <v>1428</v>
      </c>
      <c r="F21" s="25">
        <v>8</v>
      </c>
      <c r="G21" s="25">
        <v>14</v>
      </c>
      <c r="H21" s="25">
        <v>33392</v>
      </c>
      <c r="I21" s="25">
        <v>1447</v>
      </c>
      <c r="J21" s="25">
        <v>0</v>
      </c>
      <c r="K21" s="25">
        <v>40742</v>
      </c>
    </row>
    <row r="22" spans="1:11" x14ac:dyDescent="0.25">
      <c r="A22" s="28" t="s">
        <v>63</v>
      </c>
      <c r="B22" s="23" t="s">
        <v>95</v>
      </c>
      <c r="C22" s="25">
        <v>1</v>
      </c>
      <c r="D22" s="25">
        <v>3444</v>
      </c>
      <c r="E22" s="25">
        <v>5122</v>
      </c>
      <c r="F22" s="25">
        <v>8</v>
      </c>
      <c r="G22" s="25">
        <v>12</v>
      </c>
      <c r="H22" s="25">
        <v>22424</v>
      </c>
      <c r="I22" s="25">
        <v>1207</v>
      </c>
      <c r="J22" s="25">
        <v>0</v>
      </c>
      <c r="K22" s="25">
        <v>32218</v>
      </c>
    </row>
    <row r="23" spans="1:11" x14ac:dyDescent="0.25">
      <c r="A23" s="28" t="s">
        <v>64</v>
      </c>
      <c r="B23" s="23" t="s">
        <v>96</v>
      </c>
      <c r="C23" s="25">
        <v>0</v>
      </c>
      <c r="D23" s="25">
        <v>195</v>
      </c>
      <c r="E23" s="25">
        <v>139</v>
      </c>
      <c r="F23" s="25">
        <v>2</v>
      </c>
      <c r="G23" s="25">
        <v>2</v>
      </c>
      <c r="H23" s="25">
        <v>28836</v>
      </c>
      <c r="I23" s="25">
        <v>537</v>
      </c>
      <c r="J23" s="25">
        <v>0</v>
      </c>
      <c r="K23" s="25">
        <v>29711</v>
      </c>
    </row>
    <row r="24" spans="1:11" x14ac:dyDescent="0.25">
      <c r="A24" s="28" t="s">
        <v>65</v>
      </c>
      <c r="B24" s="23" t="s">
        <v>97</v>
      </c>
      <c r="C24" s="25">
        <v>3</v>
      </c>
      <c r="D24" s="25">
        <v>604</v>
      </c>
      <c r="E24" s="25">
        <v>2064</v>
      </c>
      <c r="F24" s="25">
        <v>14</v>
      </c>
      <c r="G24" s="25">
        <v>3</v>
      </c>
      <c r="H24" s="25">
        <v>24042</v>
      </c>
      <c r="I24" s="25">
        <v>1213</v>
      </c>
      <c r="J24" s="25">
        <v>0</v>
      </c>
      <c r="K24" s="25">
        <v>27943</v>
      </c>
    </row>
    <row r="25" spans="1:11" x14ac:dyDescent="0.25">
      <c r="A25" s="28" t="s">
        <v>66</v>
      </c>
      <c r="B25" s="23" t="s">
        <v>98</v>
      </c>
      <c r="C25" s="25">
        <v>3</v>
      </c>
      <c r="D25" s="25">
        <v>619</v>
      </c>
      <c r="E25" s="25">
        <v>160</v>
      </c>
      <c r="F25" s="25">
        <v>1</v>
      </c>
      <c r="G25" s="25">
        <v>3</v>
      </c>
      <c r="H25" s="25">
        <v>25033</v>
      </c>
      <c r="I25" s="25">
        <v>282</v>
      </c>
      <c r="J25" s="25">
        <v>0</v>
      </c>
      <c r="K25" s="25">
        <v>26101</v>
      </c>
    </row>
    <row r="26" spans="1:11" x14ac:dyDescent="0.25">
      <c r="A26" s="28" t="s">
        <v>67</v>
      </c>
      <c r="B26" s="23" t="s">
        <v>99</v>
      </c>
      <c r="C26" s="25">
        <v>4</v>
      </c>
      <c r="D26" s="25">
        <v>142</v>
      </c>
      <c r="E26" s="25">
        <v>395</v>
      </c>
      <c r="F26" s="25">
        <v>2</v>
      </c>
      <c r="G26" s="25">
        <v>5</v>
      </c>
      <c r="H26" s="25">
        <v>22865</v>
      </c>
      <c r="I26" s="25">
        <v>754</v>
      </c>
      <c r="J26" s="25">
        <v>0</v>
      </c>
      <c r="K26" s="25">
        <v>24167</v>
      </c>
    </row>
    <row r="27" spans="1:11" x14ac:dyDescent="0.25">
      <c r="A27" s="28" t="s">
        <v>68</v>
      </c>
      <c r="B27" s="23" t="s">
        <v>100</v>
      </c>
      <c r="C27" s="25">
        <v>2</v>
      </c>
      <c r="D27" s="25">
        <v>203</v>
      </c>
      <c r="E27" s="25">
        <v>1991</v>
      </c>
      <c r="F27" s="25">
        <v>11</v>
      </c>
      <c r="G27" s="25">
        <v>12</v>
      </c>
      <c r="H27" s="25">
        <v>20230</v>
      </c>
      <c r="I27" s="25">
        <v>1525</v>
      </c>
      <c r="J27" s="25">
        <v>0</v>
      </c>
      <c r="K27" s="25">
        <v>23974</v>
      </c>
    </row>
    <row r="28" spans="1:11" x14ac:dyDescent="0.25">
      <c r="A28" s="28" t="s">
        <v>69</v>
      </c>
      <c r="B28" s="23" t="s">
        <v>101</v>
      </c>
      <c r="C28" s="25">
        <v>3</v>
      </c>
      <c r="D28" s="25">
        <v>2015</v>
      </c>
      <c r="E28" s="25">
        <v>1495</v>
      </c>
      <c r="F28" s="25">
        <v>14</v>
      </c>
      <c r="G28" s="25">
        <v>6</v>
      </c>
      <c r="H28" s="25">
        <v>16452</v>
      </c>
      <c r="I28" s="25">
        <v>864</v>
      </c>
      <c r="J28" s="25">
        <v>0</v>
      </c>
      <c r="K28" s="25">
        <v>20849</v>
      </c>
    </row>
    <row r="29" spans="1:11" x14ac:dyDescent="0.25">
      <c r="A29" s="28" t="s">
        <v>70</v>
      </c>
      <c r="B29" s="23" t="s">
        <v>102</v>
      </c>
      <c r="C29" s="25">
        <v>0</v>
      </c>
      <c r="D29" s="25">
        <v>100</v>
      </c>
      <c r="E29" s="25">
        <v>164</v>
      </c>
      <c r="F29" s="25">
        <v>1</v>
      </c>
      <c r="G29" s="25">
        <v>2</v>
      </c>
      <c r="H29" s="25">
        <v>17008</v>
      </c>
      <c r="I29" s="25">
        <v>306</v>
      </c>
      <c r="J29" s="25">
        <v>0</v>
      </c>
      <c r="K29" s="25">
        <v>17581</v>
      </c>
    </row>
    <row r="30" spans="1:11" x14ac:dyDescent="0.25">
      <c r="A30" s="28" t="s">
        <v>71</v>
      </c>
      <c r="B30" s="23" t="s">
        <v>103</v>
      </c>
      <c r="C30" s="25">
        <v>1</v>
      </c>
      <c r="D30" s="25">
        <v>96</v>
      </c>
      <c r="E30" s="25">
        <v>132</v>
      </c>
      <c r="F30" s="25">
        <v>3</v>
      </c>
      <c r="G30" s="25">
        <v>0</v>
      </c>
      <c r="H30" s="25">
        <v>12932</v>
      </c>
      <c r="I30" s="25">
        <v>418</v>
      </c>
      <c r="J30" s="25">
        <v>0</v>
      </c>
      <c r="K30" s="25">
        <v>13582</v>
      </c>
    </row>
    <row r="31" spans="1:11" x14ac:dyDescent="0.25">
      <c r="A31" s="28" t="s">
        <v>72</v>
      </c>
      <c r="B31" s="23" t="s">
        <v>104</v>
      </c>
      <c r="C31" s="25">
        <v>1</v>
      </c>
      <c r="D31" s="25">
        <v>1667</v>
      </c>
      <c r="E31" s="25">
        <v>1337</v>
      </c>
      <c r="F31" s="25">
        <v>6</v>
      </c>
      <c r="G31" s="25">
        <v>6</v>
      </c>
      <c r="H31" s="25">
        <v>8608</v>
      </c>
      <c r="I31" s="25">
        <v>899</v>
      </c>
      <c r="J31" s="25">
        <v>0</v>
      </c>
      <c r="K31" s="25">
        <v>12524</v>
      </c>
    </row>
    <row r="32" spans="1:11" x14ac:dyDescent="0.25">
      <c r="A32" s="28" t="s">
        <v>73</v>
      </c>
      <c r="B32" s="23" t="s">
        <v>105</v>
      </c>
      <c r="C32" s="25">
        <v>0</v>
      </c>
      <c r="D32" s="25">
        <v>101</v>
      </c>
      <c r="E32" s="25">
        <v>69</v>
      </c>
      <c r="F32" s="25">
        <v>0</v>
      </c>
      <c r="G32" s="25">
        <v>0</v>
      </c>
      <c r="H32" s="25">
        <v>9634</v>
      </c>
      <c r="I32" s="25">
        <v>497</v>
      </c>
      <c r="J32" s="25">
        <v>0</v>
      </c>
      <c r="K32" s="25">
        <v>10301</v>
      </c>
    </row>
    <row r="33" spans="1:11" x14ac:dyDescent="0.25">
      <c r="A33" s="28" t="s">
        <v>74</v>
      </c>
      <c r="B33" s="23" t="s">
        <v>106</v>
      </c>
      <c r="C33" s="25">
        <v>0</v>
      </c>
      <c r="D33" s="25">
        <v>136</v>
      </c>
      <c r="E33" s="25">
        <v>9026</v>
      </c>
      <c r="F33" s="25">
        <v>2</v>
      </c>
      <c r="G33" s="25">
        <v>6</v>
      </c>
      <c r="H33" s="25">
        <v>617</v>
      </c>
      <c r="I33" s="25">
        <v>259</v>
      </c>
      <c r="J33" s="25">
        <v>0</v>
      </c>
      <c r="K33" s="25">
        <v>10046</v>
      </c>
    </row>
    <row r="34" spans="1:11" x14ac:dyDescent="0.25">
      <c r="A34" s="28" t="s">
        <v>75</v>
      </c>
      <c r="B34" s="23" t="s">
        <v>107</v>
      </c>
      <c r="C34" s="25">
        <v>0</v>
      </c>
      <c r="D34" s="25">
        <v>845</v>
      </c>
      <c r="E34" s="25">
        <v>180</v>
      </c>
      <c r="F34" s="25">
        <v>1</v>
      </c>
      <c r="G34" s="25">
        <v>2</v>
      </c>
      <c r="H34" s="25">
        <v>8326</v>
      </c>
      <c r="I34" s="25">
        <v>122</v>
      </c>
      <c r="J34" s="25">
        <v>0</v>
      </c>
      <c r="K34" s="25">
        <v>9476</v>
      </c>
    </row>
    <row r="35" spans="1:11" x14ac:dyDescent="0.25">
      <c r="A35" s="28" t="s">
        <v>76</v>
      </c>
      <c r="B35" s="23" t="s">
        <v>108</v>
      </c>
      <c r="C35" s="25">
        <v>2</v>
      </c>
      <c r="D35" s="25">
        <v>109</v>
      </c>
      <c r="E35" s="25">
        <v>319</v>
      </c>
      <c r="F35" s="25">
        <v>0</v>
      </c>
      <c r="G35" s="25">
        <v>4</v>
      </c>
      <c r="H35" s="25">
        <v>7705</v>
      </c>
      <c r="I35" s="25">
        <v>164</v>
      </c>
      <c r="J35" s="25">
        <v>0</v>
      </c>
      <c r="K35" s="25">
        <v>8303</v>
      </c>
    </row>
    <row r="36" spans="1:11" x14ac:dyDescent="0.25">
      <c r="A36" s="28" t="s">
        <v>77</v>
      </c>
      <c r="B36" s="23" t="s">
        <v>109</v>
      </c>
      <c r="C36" s="25">
        <v>2</v>
      </c>
      <c r="D36" s="25">
        <v>76</v>
      </c>
      <c r="E36" s="25">
        <v>136</v>
      </c>
      <c r="F36" s="25">
        <v>0</v>
      </c>
      <c r="G36" s="25">
        <v>0</v>
      </c>
      <c r="H36" s="25">
        <v>2832</v>
      </c>
      <c r="I36" s="25">
        <v>37</v>
      </c>
      <c r="J36" s="25">
        <v>0</v>
      </c>
      <c r="K36" s="25">
        <v>3083</v>
      </c>
    </row>
    <row r="37" spans="1:11" x14ac:dyDescent="0.25">
      <c r="A37" s="28" t="s">
        <v>78</v>
      </c>
      <c r="B37" s="23" t="s">
        <v>110</v>
      </c>
      <c r="C37" s="25">
        <v>0</v>
      </c>
      <c r="D37" s="25">
        <v>9</v>
      </c>
      <c r="E37" s="25">
        <v>177</v>
      </c>
      <c r="F37" s="25">
        <v>6</v>
      </c>
      <c r="G37" s="25">
        <v>891</v>
      </c>
      <c r="H37" s="25">
        <v>792</v>
      </c>
      <c r="I37" s="25">
        <v>32</v>
      </c>
      <c r="J37" s="25">
        <v>0</v>
      </c>
      <c r="K37" s="25">
        <v>1907</v>
      </c>
    </row>
    <row r="38" spans="1:11" x14ac:dyDescent="0.25">
      <c r="A38" s="28" t="s">
        <v>79</v>
      </c>
      <c r="B38" s="23" t="s">
        <v>111</v>
      </c>
      <c r="C38" s="25">
        <v>2</v>
      </c>
      <c r="D38" s="25">
        <v>517</v>
      </c>
      <c r="E38" s="25">
        <v>16</v>
      </c>
      <c r="F38" s="25">
        <v>0</v>
      </c>
      <c r="G38" s="25">
        <v>1</v>
      </c>
      <c r="H38" s="25">
        <v>1099</v>
      </c>
      <c r="I38" s="25">
        <v>33</v>
      </c>
      <c r="J38" s="25">
        <v>0</v>
      </c>
      <c r="K38" s="25">
        <v>1668</v>
      </c>
    </row>
    <row r="39" spans="1:11" x14ac:dyDescent="0.25">
      <c r="A39" s="28" t="s">
        <v>1</v>
      </c>
      <c r="B39" s="23" t="s">
        <v>112</v>
      </c>
      <c r="C39" s="25">
        <v>1</v>
      </c>
      <c r="D39" s="25">
        <v>257</v>
      </c>
      <c r="E39" s="25">
        <v>21</v>
      </c>
      <c r="F39" s="25">
        <v>1</v>
      </c>
      <c r="G39" s="25">
        <v>1</v>
      </c>
      <c r="H39" s="25">
        <v>1295</v>
      </c>
      <c r="I39" s="25">
        <v>76</v>
      </c>
      <c r="J39" s="25">
        <v>0</v>
      </c>
      <c r="K39" s="25">
        <v>1652</v>
      </c>
    </row>
    <row r="40" spans="1:11" x14ac:dyDescent="0.25">
      <c r="A40" s="28" t="s">
        <v>80</v>
      </c>
      <c r="B40" s="23" t="s">
        <v>113</v>
      </c>
      <c r="C40" s="25">
        <v>0</v>
      </c>
      <c r="D40" s="25">
        <v>343</v>
      </c>
      <c r="E40" s="25">
        <v>8</v>
      </c>
      <c r="F40" s="25">
        <v>0</v>
      </c>
      <c r="G40" s="25">
        <v>0</v>
      </c>
      <c r="H40" s="25">
        <v>568</v>
      </c>
      <c r="I40" s="25">
        <v>23</v>
      </c>
      <c r="J40" s="25">
        <v>0</v>
      </c>
      <c r="K40" s="25">
        <v>942</v>
      </c>
    </row>
    <row r="41" spans="1:11" x14ac:dyDescent="0.25">
      <c r="A41" s="28" t="s">
        <v>81</v>
      </c>
      <c r="B41" s="23" t="s">
        <v>114</v>
      </c>
      <c r="C41" s="25">
        <v>0</v>
      </c>
      <c r="D41" s="25">
        <v>139</v>
      </c>
      <c r="E41" s="25">
        <v>13</v>
      </c>
      <c r="F41" s="25">
        <v>0</v>
      </c>
      <c r="G41" s="25">
        <v>0</v>
      </c>
      <c r="H41" s="25">
        <v>252</v>
      </c>
      <c r="I41" s="25">
        <v>0</v>
      </c>
      <c r="J41" s="25">
        <v>0</v>
      </c>
      <c r="K41" s="25">
        <v>404</v>
      </c>
    </row>
    <row r="42" spans="1:11" x14ac:dyDescent="0.25">
      <c r="A42" s="24"/>
      <c r="B42" s="24" t="s">
        <v>115</v>
      </c>
      <c r="C42" s="26">
        <v>223</v>
      </c>
      <c r="D42" s="26">
        <v>27830</v>
      </c>
      <c r="E42" s="26">
        <v>65352</v>
      </c>
      <c r="F42" s="26">
        <v>532</v>
      </c>
      <c r="G42" s="26">
        <v>1161</v>
      </c>
      <c r="H42" s="26">
        <v>1054924</v>
      </c>
      <c r="I42" s="26">
        <v>40909</v>
      </c>
      <c r="J42" s="26">
        <v>4</v>
      </c>
      <c r="K42" s="26">
        <v>1190935</v>
      </c>
    </row>
    <row r="44" spans="1:11" x14ac:dyDescent="0.25">
      <c r="A44" s="62" t="s">
        <v>159</v>
      </c>
      <c r="B44" s="63"/>
      <c r="C44" s="63"/>
    </row>
    <row r="45" spans="1:11" x14ac:dyDescent="0.25">
      <c r="A45" s="64" t="s">
        <v>143</v>
      </c>
      <c r="B45" s="64"/>
      <c r="C45" s="64"/>
    </row>
    <row r="46" spans="1:11" x14ac:dyDescent="0.25">
      <c r="A46" s="65" t="s">
        <v>134</v>
      </c>
      <c r="B46" s="66"/>
      <c r="C46" s="66"/>
    </row>
    <row r="48" spans="1:11" x14ac:dyDescent="0.25">
      <c r="C48" s="36">
        <f>+SUM(C9:C41)-C42</f>
        <v>0</v>
      </c>
      <c r="D48" s="36">
        <f t="shared" ref="D48:K48" si="0">+SUM(D9:D41)-D42</f>
        <v>0</v>
      </c>
      <c r="E48" s="36">
        <f t="shared" si="0"/>
        <v>0</v>
      </c>
      <c r="F48" s="36">
        <f t="shared" si="0"/>
        <v>0</v>
      </c>
      <c r="G48" s="36">
        <f t="shared" si="0"/>
        <v>0</v>
      </c>
      <c r="H48" s="36">
        <f t="shared" si="0"/>
        <v>0</v>
      </c>
      <c r="I48" s="36">
        <f t="shared" si="0"/>
        <v>0</v>
      </c>
      <c r="J48" s="36">
        <f t="shared" si="0"/>
        <v>0</v>
      </c>
      <c r="K48" s="36">
        <f t="shared" si="0"/>
        <v>0</v>
      </c>
    </row>
  </sheetData>
  <mergeCells count="4">
    <mergeCell ref="A6:K6"/>
    <mergeCell ref="A44:C44"/>
    <mergeCell ref="A45:C45"/>
    <mergeCell ref="A46:C46"/>
  </mergeCells>
  <hyperlinks>
    <hyperlink ref="K5" location="Índice!A1" display="Inicio" xr:uid="{3A31F88C-A28A-4245-A07B-A8F644BA1B0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5:Q48"/>
  <sheetViews>
    <sheetView showGridLines="0" topLeftCell="H1" workbookViewId="0">
      <pane ySplit="8" topLeftCell="A9" activePane="bottomLeft" state="frozen"/>
      <selection activeCell="A7" sqref="A7"/>
      <selection pane="bottomLeft" activeCell="Q5" sqref="Q5"/>
    </sheetView>
  </sheetViews>
  <sheetFormatPr baseColWidth="10" defaultColWidth="9.140625" defaultRowHeight="14.25" x14ac:dyDescent="0.25"/>
  <cols>
    <col min="1" max="1" width="23.140625" style="21" customWidth="1"/>
    <col min="2" max="2" width="45.7109375" style="21" customWidth="1"/>
    <col min="3" max="3" width="14.5703125" style="21" customWidth="1"/>
    <col min="4" max="4" width="27.7109375" style="21" customWidth="1"/>
    <col min="5" max="5" width="29.7109375" style="21" customWidth="1"/>
    <col min="6" max="6" width="40.7109375" style="21" customWidth="1"/>
    <col min="7" max="7" width="38.7109375" style="21" customWidth="1"/>
    <col min="8" max="8" width="12.7109375" style="21" customWidth="1"/>
    <col min="9" max="9" width="13.7109375" style="21" customWidth="1"/>
    <col min="10" max="10" width="21.7109375" style="21" customWidth="1"/>
    <col min="11" max="11" width="15.7109375" style="21" customWidth="1"/>
    <col min="12" max="12" width="17.7109375" style="21" customWidth="1"/>
    <col min="13" max="13" width="10.7109375" style="21" customWidth="1"/>
    <col min="14" max="14" width="11.7109375" style="21" customWidth="1"/>
    <col min="15" max="15" width="10.7109375" style="21" customWidth="1"/>
    <col min="16" max="16" width="21.7109375" style="21" customWidth="1"/>
    <col min="17" max="17" width="20.7109375" style="21" customWidth="1"/>
    <col min="18" max="16384" width="9.140625" style="21"/>
  </cols>
  <sheetData>
    <row r="5" spans="1:17" ht="15" x14ac:dyDescent="0.25">
      <c r="Q5" s="18" t="s">
        <v>135</v>
      </c>
    </row>
    <row r="6" spans="1:17" ht="20.25" customHeight="1" x14ac:dyDescent="0.25">
      <c r="A6" s="61" t="s">
        <v>153</v>
      </c>
      <c r="B6" s="61"/>
      <c r="C6" s="61"/>
      <c r="D6" s="61"/>
      <c r="E6" s="61"/>
      <c r="F6" s="61"/>
      <c r="G6" s="61"/>
      <c r="H6" s="61"/>
      <c r="I6" s="61"/>
      <c r="J6" s="61"/>
      <c r="K6" s="61"/>
      <c r="L6" s="61"/>
      <c r="M6" s="61"/>
      <c r="N6" s="61"/>
      <c r="O6" s="61"/>
      <c r="P6" s="61"/>
      <c r="Q6" s="61"/>
    </row>
    <row r="8" spans="1:17" x14ac:dyDescent="0.25">
      <c r="A8" s="22" t="s">
        <v>148</v>
      </c>
      <c r="B8" s="22" t="s">
        <v>145</v>
      </c>
      <c r="C8" s="22" t="s">
        <v>15</v>
      </c>
      <c r="D8" s="22" t="s">
        <v>4</v>
      </c>
      <c r="E8" s="22" t="s">
        <v>5</v>
      </c>
      <c r="F8" s="22" t="s">
        <v>3</v>
      </c>
      <c r="G8" s="22" t="s">
        <v>8</v>
      </c>
      <c r="H8" s="22" t="s">
        <v>14</v>
      </c>
      <c r="I8" s="22" t="s">
        <v>9</v>
      </c>
      <c r="J8" s="22" t="s">
        <v>7</v>
      </c>
      <c r="K8" s="22" t="s">
        <v>6</v>
      </c>
      <c r="L8" s="22" t="s">
        <v>11</v>
      </c>
      <c r="M8" s="22" t="s">
        <v>12</v>
      </c>
      <c r="N8" s="22" t="s">
        <v>16</v>
      </c>
      <c r="O8" s="22" t="s">
        <v>10</v>
      </c>
      <c r="P8" s="22" t="s">
        <v>13</v>
      </c>
      <c r="Q8" s="22" t="s">
        <v>116</v>
      </c>
    </row>
    <row r="9" spans="1:17" x14ac:dyDescent="0.25">
      <c r="A9" s="28" t="s">
        <v>0</v>
      </c>
      <c r="B9" s="23" t="s">
        <v>82</v>
      </c>
      <c r="C9" s="25">
        <v>189</v>
      </c>
      <c r="D9" s="25">
        <v>35468</v>
      </c>
      <c r="E9" s="25">
        <v>20922</v>
      </c>
      <c r="F9" s="25">
        <v>55485</v>
      </c>
      <c r="G9" s="25">
        <v>10601</v>
      </c>
      <c r="H9" s="25">
        <v>172</v>
      </c>
      <c r="I9" s="25">
        <v>10018</v>
      </c>
      <c r="J9" s="25">
        <v>19029</v>
      </c>
      <c r="K9" s="25">
        <v>24880</v>
      </c>
      <c r="L9" s="25">
        <v>3888</v>
      </c>
      <c r="M9" s="25">
        <v>1312</v>
      </c>
      <c r="N9" s="25">
        <v>157</v>
      </c>
      <c r="O9" s="25">
        <v>2550</v>
      </c>
      <c r="P9" s="25">
        <v>662</v>
      </c>
      <c r="Q9" s="25">
        <v>185333</v>
      </c>
    </row>
    <row r="10" spans="1:17" x14ac:dyDescent="0.25">
      <c r="A10" s="28" t="s">
        <v>52</v>
      </c>
      <c r="B10" s="23" t="s">
        <v>83</v>
      </c>
      <c r="C10" s="25">
        <v>138</v>
      </c>
      <c r="D10" s="25">
        <v>26471</v>
      </c>
      <c r="E10" s="25">
        <v>15659</v>
      </c>
      <c r="F10" s="25">
        <v>40091</v>
      </c>
      <c r="G10" s="25">
        <v>6166</v>
      </c>
      <c r="H10" s="25">
        <v>171</v>
      </c>
      <c r="I10" s="25">
        <v>8148</v>
      </c>
      <c r="J10" s="25">
        <v>13000</v>
      </c>
      <c r="K10" s="25">
        <v>12687</v>
      </c>
      <c r="L10" s="25">
        <v>1905</v>
      </c>
      <c r="M10" s="25">
        <v>499</v>
      </c>
      <c r="N10" s="25">
        <v>75</v>
      </c>
      <c r="O10" s="25">
        <v>3717</v>
      </c>
      <c r="P10" s="25">
        <v>424</v>
      </c>
      <c r="Q10" s="25">
        <v>129151</v>
      </c>
    </row>
    <row r="11" spans="1:17" x14ac:dyDescent="0.25">
      <c r="A11" s="28" t="s">
        <v>53</v>
      </c>
      <c r="B11" s="23" t="s">
        <v>84</v>
      </c>
      <c r="C11" s="25">
        <v>140</v>
      </c>
      <c r="D11" s="25">
        <v>23467</v>
      </c>
      <c r="E11" s="25">
        <v>14067</v>
      </c>
      <c r="F11" s="25">
        <v>29486</v>
      </c>
      <c r="G11" s="25">
        <v>7770</v>
      </c>
      <c r="H11" s="25">
        <v>155</v>
      </c>
      <c r="I11" s="25">
        <v>4640</v>
      </c>
      <c r="J11" s="25">
        <v>9511</v>
      </c>
      <c r="K11" s="25">
        <v>9609</v>
      </c>
      <c r="L11" s="25">
        <v>1271</v>
      </c>
      <c r="M11" s="25">
        <v>362</v>
      </c>
      <c r="N11" s="25">
        <v>57</v>
      </c>
      <c r="O11" s="25">
        <v>2918</v>
      </c>
      <c r="P11" s="25">
        <v>420</v>
      </c>
      <c r="Q11" s="25">
        <v>103873</v>
      </c>
    </row>
    <row r="12" spans="1:17" x14ac:dyDescent="0.25">
      <c r="A12" s="28" t="s">
        <v>54</v>
      </c>
      <c r="B12" s="23" t="s">
        <v>85</v>
      </c>
      <c r="C12" s="25">
        <v>71</v>
      </c>
      <c r="D12" s="25">
        <v>18364</v>
      </c>
      <c r="E12" s="25">
        <v>7624</v>
      </c>
      <c r="F12" s="25">
        <v>20443</v>
      </c>
      <c r="G12" s="25">
        <v>4622</v>
      </c>
      <c r="H12" s="25">
        <v>57</v>
      </c>
      <c r="I12" s="25">
        <v>3677</v>
      </c>
      <c r="J12" s="25">
        <v>5053</v>
      </c>
      <c r="K12" s="25">
        <v>7919</v>
      </c>
      <c r="L12" s="25">
        <v>1252</v>
      </c>
      <c r="M12" s="25">
        <v>272</v>
      </c>
      <c r="N12" s="25">
        <v>34</v>
      </c>
      <c r="O12" s="25">
        <v>1462</v>
      </c>
      <c r="P12" s="25">
        <v>214</v>
      </c>
      <c r="Q12" s="25">
        <v>71064</v>
      </c>
    </row>
    <row r="13" spans="1:17" x14ac:dyDescent="0.25">
      <c r="A13" s="28" t="s">
        <v>55</v>
      </c>
      <c r="B13" s="23" t="s">
        <v>86</v>
      </c>
      <c r="C13" s="25">
        <v>61</v>
      </c>
      <c r="D13" s="25">
        <v>13418</v>
      </c>
      <c r="E13" s="25">
        <v>6356</v>
      </c>
      <c r="F13" s="25">
        <v>20255</v>
      </c>
      <c r="G13" s="25">
        <v>3646</v>
      </c>
      <c r="H13" s="25">
        <v>85</v>
      </c>
      <c r="I13" s="25">
        <v>3489</v>
      </c>
      <c r="J13" s="25">
        <v>6726</v>
      </c>
      <c r="K13" s="25">
        <v>8691</v>
      </c>
      <c r="L13" s="25">
        <v>1205</v>
      </c>
      <c r="M13" s="25">
        <v>284</v>
      </c>
      <c r="N13" s="25">
        <v>29</v>
      </c>
      <c r="O13" s="25">
        <v>882</v>
      </c>
      <c r="P13" s="25">
        <v>255</v>
      </c>
      <c r="Q13" s="25">
        <v>65382</v>
      </c>
    </row>
    <row r="14" spans="1:17" x14ac:dyDescent="0.25">
      <c r="A14" s="28" t="s">
        <v>56</v>
      </c>
      <c r="B14" s="23" t="s">
        <v>87</v>
      </c>
      <c r="C14" s="25">
        <v>34</v>
      </c>
      <c r="D14" s="25">
        <v>12029</v>
      </c>
      <c r="E14" s="25">
        <v>4988</v>
      </c>
      <c r="F14" s="25">
        <v>14275</v>
      </c>
      <c r="G14" s="25">
        <v>3597</v>
      </c>
      <c r="H14" s="25">
        <v>45</v>
      </c>
      <c r="I14" s="25">
        <v>2491</v>
      </c>
      <c r="J14" s="25">
        <v>3942</v>
      </c>
      <c r="K14" s="25">
        <v>6850</v>
      </c>
      <c r="L14" s="25">
        <v>1689</v>
      </c>
      <c r="M14" s="25">
        <v>303</v>
      </c>
      <c r="N14" s="25">
        <v>40</v>
      </c>
      <c r="O14" s="25">
        <v>670</v>
      </c>
      <c r="P14" s="25">
        <v>165</v>
      </c>
      <c r="Q14" s="25">
        <v>51118</v>
      </c>
    </row>
    <row r="15" spans="1:17" x14ac:dyDescent="0.25">
      <c r="A15" s="28" t="s">
        <v>57</v>
      </c>
      <c r="B15" s="23" t="s">
        <v>88</v>
      </c>
      <c r="C15" s="25">
        <v>64</v>
      </c>
      <c r="D15" s="25">
        <v>10790</v>
      </c>
      <c r="E15" s="25">
        <v>8560</v>
      </c>
      <c r="F15" s="25">
        <v>13802</v>
      </c>
      <c r="G15" s="25">
        <v>3568</v>
      </c>
      <c r="H15" s="25">
        <v>165</v>
      </c>
      <c r="I15" s="25">
        <v>1198</v>
      </c>
      <c r="J15" s="25">
        <v>4058</v>
      </c>
      <c r="K15" s="25">
        <v>3235</v>
      </c>
      <c r="L15" s="25">
        <v>336</v>
      </c>
      <c r="M15" s="25">
        <v>88</v>
      </c>
      <c r="N15" s="25">
        <v>13</v>
      </c>
      <c r="O15" s="25">
        <v>1739</v>
      </c>
      <c r="P15" s="25">
        <v>325</v>
      </c>
      <c r="Q15" s="25">
        <v>47941</v>
      </c>
    </row>
    <row r="16" spans="1:17" x14ac:dyDescent="0.25">
      <c r="A16" s="28" t="s">
        <v>2</v>
      </c>
      <c r="B16" s="23" t="s">
        <v>89</v>
      </c>
      <c r="C16" s="25">
        <v>82</v>
      </c>
      <c r="D16" s="25">
        <v>10850</v>
      </c>
      <c r="E16" s="25">
        <v>8100</v>
      </c>
      <c r="F16" s="25">
        <v>12870</v>
      </c>
      <c r="G16" s="25">
        <v>3347</v>
      </c>
      <c r="H16" s="25">
        <v>159</v>
      </c>
      <c r="I16" s="25">
        <v>1517</v>
      </c>
      <c r="J16" s="25">
        <v>3975</v>
      </c>
      <c r="K16" s="25">
        <v>2514</v>
      </c>
      <c r="L16" s="25">
        <v>268</v>
      </c>
      <c r="M16" s="25">
        <v>60</v>
      </c>
      <c r="N16" s="25">
        <v>17</v>
      </c>
      <c r="O16" s="25">
        <v>1984</v>
      </c>
      <c r="P16" s="25">
        <v>230</v>
      </c>
      <c r="Q16" s="25">
        <v>45973</v>
      </c>
    </row>
    <row r="17" spans="1:17" x14ac:dyDescent="0.25">
      <c r="A17" s="28" t="s">
        <v>58</v>
      </c>
      <c r="B17" s="23" t="s">
        <v>90</v>
      </c>
      <c r="C17" s="25">
        <v>45</v>
      </c>
      <c r="D17" s="25">
        <v>15815</v>
      </c>
      <c r="E17" s="25">
        <v>4119</v>
      </c>
      <c r="F17" s="25">
        <v>12423</v>
      </c>
      <c r="G17" s="25">
        <v>1563</v>
      </c>
      <c r="H17" s="25">
        <v>40</v>
      </c>
      <c r="I17" s="25">
        <v>1513</v>
      </c>
      <c r="J17" s="25">
        <v>3332</v>
      </c>
      <c r="K17" s="25">
        <v>4646</v>
      </c>
      <c r="L17" s="25">
        <v>700</v>
      </c>
      <c r="M17" s="25">
        <v>169</v>
      </c>
      <c r="N17" s="25">
        <v>13</v>
      </c>
      <c r="O17" s="25">
        <v>1028</v>
      </c>
      <c r="P17" s="25">
        <v>110</v>
      </c>
      <c r="Q17" s="25">
        <v>45516</v>
      </c>
    </row>
    <row r="18" spans="1:17" x14ac:dyDescent="0.25">
      <c r="A18" s="28" t="s">
        <v>59</v>
      </c>
      <c r="B18" s="23" t="s">
        <v>91</v>
      </c>
      <c r="C18" s="25">
        <v>58</v>
      </c>
      <c r="D18" s="25">
        <v>10799</v>
      </c>
      <c r="E18" s="25">
        <v>5609</v>
      </c>
      <c r="F18" s="25">
        <v>11622</v>
      </c>
      <c r="G18" s="25">
        <v>4001</v>
      </c>
      <c r="H18" s="25">
        <v>56</v>
      </c>
      <c r="I18" s="25">
        <v>1461</v>
      </c>
      <c r="J18" s="25">
        <v>3137</v>
      </c>
      <c r="K18" s="25">
        <v>4418</v>
      </c>
      <c r="L18" s="25">
        <v>495</v>
      </c>
      <c r="M18" s="25">
        <v>111</v>
      </c>
      <c r="N18" s="25">
        <v>23</v>
      </c>
      <c r="O18" s="25">
        <v>1655</v>
      </c>
      <c r="P18" s="25">
        <v>231</v>
      </c>
      <c r="Q18" s="25">
        <v>43676</v>
      </c>
    </row>
    <row r="19" spans="1:17" x14ac:dyDescent="0.25">
      <c r="A19" s="28" t="s">
        <v>60</v>
      </c>
      <c r="B19" s="23" t="s">
        <v>92</v>
      </c>
      <c r="C19" s="25">
        <v>44</v>
      </c>
      <c r="D19" s="25">
        <v>10057</v>
      </c>
      <c r="E19" s="25">
        <v>4921</v>
      </c>
      <c r="F19" s="25">
        <v>12865</v>
      </c>
      <c r="G19" s="25">
        <v>2723</v>
      </c>
      <c r="H19" s="25">
        <v>46</v>
      </c>
      <c r="I19" s="25">
        <v>1742</v>
      </c>
      <c r="J19" s="25">
        <v>4093</v>
      </c>
      <c r="K19" s="25">
        <v>4350</v>
      </c>
      <c r="L19" s="25">
        <v>634</v>
      </c>
      <c r="M19" s="25">
        <v>132</v>
      </c>
      <c r="N19" s="25">
        <v>12</v>
      </c>
      <c r="O19" s="25">
        <v>1081</v>
      </c>
      <c r="P19" s="25">
        <v>206</v>
      </c>
      <c r="Q19" s="25">
        <v>42906</v>
      </c>
    </row>
    <row r="20" spans="1:17" x14ac:dyDescent="0.25">
      <c r="A20" s="28" t="s">
        <v>61</v>
      </c>
      <c r="B20" s="23" t="s">
        <v>93</v>
      </c>
      <c r="C20" s="25">
        <v>35</v>
      </c>
      <c r="D20" s="25">
        <v>10223</v>
      </c>
      <c r="E20" s="25">
        <v>4890</v>
      </c>
      <c r="F20" s="25">
        <v>12295</v>
      </c>
      <c r="G20" s="25">
        <v>2647</v>
      </c>
      <c r="H20" s="25">
        <v>60</v>
      </c>
      <c r="I20" s="25">
        <v>1600</v>
      </c>
      <c r="J20" s="25">
        <v>3123</v>
      </c>
      <c r="K20" s="25">
        <v>4577</v>
      </c>
      <c r="L20" s="25">
        <v>653</v>
      </c>
      <c r="M20" s="25">
        <v>129</v>
      </c>
      <c r="N20" s="25">
        <v>22</v>
      </c>
      <c r="O20" s="25">
        <v>1410</v>
      </c>
      <c r="P20" s="25">
        <v>164</v>
      </c>
      <c r="Q20" s="25">
        <v>41828</v>
      </c>
    </row>
    <row r="21" spans="1:17" x14ac:dyDescent="0.25">
      <c r="A21" s="28" t="s">
        <v>62</v>
      </c>
      <c r="B21" s="23" t="s">
        <v>94</v>
      </c>
      <c r="C21" s="25">
        <v>89</v>
      </c>
      <c r="D21" s="25">
        <v>10041</v>
      </c>
      <c r="E21" s="25">
        <v>5449</v>
      </c>
      <c r="F21" s="25">
        <v>12162</v>
      </c>
      <c r="G21" s="25">
        <v>1436</v>
      </c>
      <c r="H21" s="25">
        <v>98</v>
      </c>
      <c r="I21" s="25">
        <v>1473</v>
      </c>
      <c r="J21" s="25">
        <v>3392</v>
      </c>
      <c r="K21" s="25">
        <v>3261</v>
      </c>
      <c r="L21" s="25">
        <v>343</v>
      </c>
      <c r="M21" s="25">
        <v>74</v>
      </c>
      <c r="N21" s="25">
        <v>9</v>
      </c>
      <c r="O21" s="25">
        <v>2872</v>
      </c>
      <c r="P21" s="25">
        <v>43</v>
      </c>
      <c r="Q21" s="25">
        <v>40742</v>
      </c>
    </row>
    <row r="22" spans="1:17" x14ac:dyDescent="0.25">
      <c r="A22" s="28" t="s">
        <v>63</v>
      </c>
      <c r="B22" s="23" t="s">
        <v>95</v>
      </c>
      <c r="C22" s="25">
        <v>45</v>
      </c>
      <c r="D22" s="25">
        <v>8600</v>
      </c>
      <c r="E22" s="25">
        <v>3901</v>
      </c>
      <c r="F22" s="25">
        <v>8902</v>
      </c>
      <c r="G22" s="25">
        <v>2291</v>
      </c>
      <c r="H22" s="25">
        <v>46</v>
      </c>
      <c r="I22" s="25">
        <v>1421</v>
      </c>
      <c r="J22" s="25">
        <v>2403</v>
      </c>
      <c r="K22" s="25">
        <v>3107</v>
      </c>
      <c r="L22" s="25">
        <v>430</v>
      </c>
      <c r="M22" s="25">
        <v>96</v>
      </c>
      <c r="N22" s="25">
        <v>13</v>
      </c>
      <c r="O22" s="25">
        <v>859</v>
      </c>
      <c r="P22" s="25">
        <v>104</v>
      </c>
      <c r="Q22" s="25">
        <v>32218</v>
      </c>
    </row>
    <row r="23" spans="1:17" x14ac:dyDescent="0.25">
      <c r="A23" s="28" t="s">
        <v>64</v>
      </c>
      <c r="B23" s="23" t="s">
        <v>96</v>
      </c>
      <c r="C23" s="25">
        <v>26</v>
      </c>
      <c r="D23" s="25">
        <v>7384</v>
      </c>
      <c r="E23" s="25">
        <v>3374</v>
      </c>
      <c r="F23" s="25">
        <v>9488</v>
      </c>
      <c r="G23" s="25">
        <v>1318</v>
      </c>
      <c r="H23" s="25">
        <v>25</v>
      </c>
      <c r="I23" s="25">
        <v>1228</v>
      </c>
      <c r="J23" s="25">
        <v>2082</v>
      </c>
      <c r="K23" s="25">
        <v>3431</v>
      </c>
      <c r="L23" s="25">
        <v>581</v>
      </c>
      <c r="M23" s="25">
        <v>115</v>
      </c>
      <c r="N23" s="25">
        <v>17</v>
      </c>
      <c r="O23" s="25">
        <v>596</v>
      </c>
      <c r="P23" s="25">
        <v>46</v>
      </c>
      <c r="Q23" s="25">
        <v>29711</v>
      </c>
    </row>
    <row r="24" spans="1:17" x14ac:dyDescent="0.25">
      <c r="A24" s="28" t="s">
        <v>65</v>
      </c>
      <c r="B24" s="23" t="s">
        <v>97</v>
      </c>
      <c r="C24" s="25">
        <v>47</v>
      </c>
      <c r="D24" s="25">
        <v>6152</v>
      </c>
      <c r="E24" s="25">
        <v>3436</v>
      </c>
      <c r="F24" s="25">
        <v>7741</v>
      </c>
      <c r="G24" s="25">
        <v>1832</v>
      </c>
      <c r="H24" s="25">
        <v>63</v>
      </c>
      <c r="I24" s="25">
        <v>1245</v>
      </c>
      <c r="J24" s="25">
        <v>2641</v>
      </c>
      <c r="K24" s="25">
        <v>2873</v>
      </c>
      <c r="L24" s="25">
        <v>451</v>
      </c>
      <c r="M24" s="25">
        <v>79</v>
      </c>
      <c r="N24" s="25">
        <v>15</v>
      </c>
      <c r="O24" s="25">
        <v>1248</v>
      </c>
      <c r="P24" s="25">
        <v>120</v>
      </c>
      <c r="Q24" s="25">
        <v>27943</v>
      </c>
    </row>
    <row r="25" spans="1:17" x14ac:dyDescent="0.25">
      <c r="A25" s="28" t="s">
        <v>66</v>
      </c>
      <c r="B25" s="23" t="s">
        <v>98</v>
      </c>
      <c r="C25" s="25">
        <v>19</v>
      </c>
      <c r="D25" s="25">
        <v>5878</v>
      </c>
      <c r="E25" s="25">
        <v>2944</v>
      </c>
      <c r="F25" s="25">
        <v>8075</v>
      </c>
      <c r="G25" s="25">
        <v>1185</v>
      </c>
      <c r="H25" s="25">
        <v>65</v>
      </c>
      <c r="I25" s="25">
        <v>1370</v>
      </c>
      <c r="J25" s="25">
        <v>1937</v>
      </c>
      <c r="K25" s="25">
        <v>3053</v>
      </c>
      <c r="L25" s="25">
        <v>696</v>
      </c>
      <c r="M25" s="25">
        <v>151</v>
      </c>
      <c r="N25" s="25">
        <v>22</v>
      </c>
      <c r="O25" s="25">
        <v>658</v>
      </c>
      <c r="P25" s="25">
        <v>48</v>
      </c>
      <c r="Q25" s="25">
        <v>26101</v>
      </c>
    </row>
    <row r="26" spans="1:17" x14ac:dyDescent="0.25">
      <c r="A26" s="28" t="s">
        <v>67</v>
      </c>
      <c r="B26" s="23" t="s">
        <v>99</v>
      </c>
      <c r="C26" s="25">
        <v>31</v>
      </c>
      <c r="D26" s="25">
        <v>5463</v>
      </c>
      <c r="E26" s="25">
        <v>3004</v>
      </c>
      <c r="F26" s="25">
        <v>6879</v>
      </c>
      <c r="G26" s="25">
        <v>1320</v>
      </c>
      <c r="H26" s="25">
        <v>15</v>
      </c>
      <c r="I26" s="25">
        <v>1005</v>
      </c>
      <c r="J26" s="25">
        <v>2075</v>
      </c>
      <c r="K26" s="25">
        <v>2988</v>
      </c>
      <c r="L26" s="25">
        <v>490</v>
      </c>
      <c r="M26" s="25">
        <v>122</v>
      </c>
      <c r="N26" s="25">
        <v>13</v>
      </c>
      <c r="O26" s="25">
        <v>734</v>
      </c>
      <c r="P26" s="25">
        <v>28</v>
      </c>
      <c r="Q26" s="25">
        <v>24167</v>
      </c>
    </row>
    <row r="27" spans="1:17" x14ac:dyDescent="0.25">
      <c r="A27" s="28" t="s">
        <v>68</v>
      </c>
      <c r="B27" s="23" t="s">
        <v>100</v>
      </c>
      <c r="C27" s="25">
        <v>28</v>
      </c>
      <c r="D27" s="25">
        <v>5642</v>
      </c>
      <c r="E27" s="25">
        <v>3595</v>
      </c>
      <c r="F27" s="25">
        <v>6823</v>
      </c>
      <c r="G27" s="25">
        <v>1849</v>
      </c>
      <c r="H27" s="25">
        <v>105</v>
      </c>
      <c r="I27" s="25">
        <v>727</v>
      </c>
      <c r="J27" s="25">
        <v>2109</v>
      </c>
      <c r="K27" s="25">
        <v>1628</v>
      </c>
      <c r="L27" s="25">
        <v>187</v>
      </c>
      <c r="M27" s="25">
        <v>48</v>
      </c>
      <c r="N27" s="25">
        <v>7</v>
      </c>
      <c r="O27" s="25">
        <v>1124</v>
      </c>
      <c r="P27" s="25">
        <v>102</v>
      </c>
      <c r="Q27" s="25">
        <v>23974</v>
      </c>
    </row>
    <row r="28" spans="1:17" x14ac:dyDescent="0.25">
      <c r="A28" s="28" t="s">
        <v>69</v>
      </c>
      <c r="B28" s="23" t="s">
        <v>101</v>
      </c>
      <c r="C28" s="25">
        <v>38</v>
      </c>
      <c r="D28" s="25">
        <v>4981</v>
      </c>
      <c r="E28" s="25">
        <v>2692</v>
      </c>
      <c r="F28" s="25">
        <v>6122</v>
      </c>
      <c r="G28" s="25">
        <v>967</v>
      </c>
      <c r="H28" s="25">
        <v>40</v>
      </c>
      <c r="I28" s="25">
        <v>584</v>
      </c>
      <c r="J28" s="25">
        <v>1772</v>
      </c>
      <c r="K28" s="25">
        <v>1887</v>
      </c>
      <c r="L28" s="25">
        <v>225</v>
      </c>
      <c r="M28" s="25">
        <v>48</v>
      </c>
      <c r="N28" s="25">
        <v>1</v>
      </c>
      <c r="O28" s="25">
        <v>1435</v>
      </c>
      <c r="P28" s="25">
        <v>57</v>
      </c>
      <c r="Q28" s="25">
        <v>20849</v>
      </c>
    </row>
    <row r="29" spans="1:17" x14ac:dyDescent="0.25">
      <c r="A29" s="28" t="s">
        <v>70</v>
      </c>
      <c r="B29" s="23" t="s">
        <v>102</v>
      </c>
      <c r="C29" s="25">
        <v>7</v>
      </c>
      <c r="D29" s="25">
        <v>3840</v>
      </c>
      <c r="E29" s="25">
        <v>2251</v>
      </c>
      <c r="F29" s="25">
        <v>5069</v>
      </c>
      <c r="G29" s="25">
        <v>847</v>
      </c>
      <c r="H29" s="25">
        <v>11</v>
      </c>
      <c r="I29" s="25">
        <v>779</v>
      </c>
      <c r="J29" s="25">
        <v>1355</v>
      </c>
      <c r="K29" s="25">
        <v>2342</v>
      </c>
      <c r="L29" s="25">
        <v>412</v>
      </c>
      <c r="M29" s="25">
        <v>89</v>
      </c>
      <c r="N29" s="25">
        <v>16</v>
      </c>
      <c r="O29" s="25">
        <v>534</v>
      </c>
      <c r="P29" s="25">
        <v>29</v>
      </c>
      <c r="Q29" s="25">
        <v>17581</v>
      </c>
    </row>
    <row r="30" spans="1:17" x14ac:dyDescent="0.25">
      <c r="A30" s="28" t="s">
        <v>71</v>
      </c>
      <c r="B30" s="23" t="s">
        <v>103</v>
      </c>
      <c r="C30" s="25">
        <v>7</v>
      </c>
      <c r="D30" s="25">
        <v>3315</v>
      </c>
      <c r="E30" s="25">
        <v>1484</v>
      </c>
      <c r="F30" s="25">
        <v>3811</v>
      </c>
      <c r="G30" s="25">
        <v>1053</v>
      </c>
      <c r="H30" s="25">
        <v>11</v>
      </c>
      <c r="I30" s="25">
        <v>456</v>
      </c>
      <c r="J30" s="25">
        <v>1144</v>
      </c>
      <c r="K30" s="25">
        <v>1549</v>
      </c>
      <c r="L30" s="25">
        <v>260</v>
      </c>
      <c r="M30" s="25">
        <v>49</v>
      </c>
      <c r="N30" s="25">
        <v>5</v>
      </c>
      <c r="O30" s="25">
        <v>301</v>
      </c>
      <c r="P30" s="25">
        <v>137</v>
      </c>
      <c r="Q30" s="25">
        <v>13582</v>
      </c>
    </row>
    <row r="31" spans="1:17" x14ac:dyDescent="0.25">
      <c r="A31" s="28" t="s">
        <v>72</v>
      </c>
      <c r="B31" s="23" t="s">
        <v>104</v>
      </c>
      <c r="C31" s="25">
        <v>29</v>
      </c>
      <c r="D31" s="25">
        <v>2854</v>
      </c>
      <c r="E31" s="25">
        <v>1897</v>
      </c>
      <c r="F31" s="25">
        <v>3206</v>
      </c>
      <c r="G31" s="25">
        <v>854</v>
      </c>
      <c r="H31" s="25">
        <v>50</v>
      </c>
      <c r="I31" s="25">
        <v>463</v>
      </c>
      <c r="J31" s="25">
        <v>1026</v>
      </c>
      <c r="K31" s="25">
        <v>1198</v>
      </c>
      <c r="L31" s="25">
        <v>89</v>
      </c>
      <c r="M31" s="25">
        <v>30</v>
      </c>
      <c r="N31" s="25">
        <v>3</v>
      </c>
      <c r="O31" s="25">
        <v>794</v>
      </c>
      <c r="P31" s="25">
        <v>31</v>
      </c>
      <c r="Q31" s="25">
        <v>12524</v>
      </c>
    </row>
    <row r="32" spans="1:17" x14ac:dyDescent="0.25">
      <c r="A32" s="28" t="s">
        <v>73</v>
      </c>
      <c r="B32" s="23" t="s">
        <v>105</v>
      </c>
      <c r="C32" s="25">
        <v>29</v>
      </c>
      <c r="D32" s="25">
        <v>2498</v>
      </c>
      <c r="E32" s="25">
        <v>1225</v>
      </c>
      <c r="F32" s="25">
        <v>2805</v>
      </c>
      <c r="G32" s="25">
        <v>950</v>
      </c>
      <c r="H32" s="25">
        <v>20</v>
      </c>
      <c r="I32" s="25">
        <v>270</v>
      </c>
      <c r="J32" s="25">
        <v>697</v>
      </c>
      <c r="K32" s="25">
        <v>969</v>
      </c>
      <c r="L32" s="25">
        <v>166</v>
      </c>
      <c r="M32" s="25">
        <v>47</v>
      </c>
      <c r="N32" s="25">
        <v>4</v>
      </c>
      <c r="O32" s="25">
        <v>607</v>
      </c>
      <c r="P32" s="25">
        <v>14</v>
      </c>
      <c r="Q32" s="25">
        <v>10301</v>
      </c>
    </row>
    <row r="33" spans="1:17" x14ac:dyDescent="0.25">
      <c r="A33" s="28" t="s">
        <v>74</v>
      </c>
      <c r="B33" s="23" t="s">
        <v>106</v>
      </c>
      <c r="C33" s="25">
        <v>35</v>
      </c>
      <c r="D33" s="25">
        <v>2155</v>
      </c>
      <c r="E33" s="25">
        <v>1282</v>
      </c>
      <c r="F33" s="25">
        <v>2668</v>
      </c>
      <c r="G33" s="25">
        <v>865</v>
      </c>
      <c r="H33" s="25">
        <v>47</v>
      </c>
      <c r="I33" s="25">
        <v>254</v>
      </c>
      <c r="J33" s="25">
        <v>684</v>
      </c>
      <c r="K33" s="25">
        <v>1223</v>
      </c>
      <c r="L33" s="25">
        <v>93</v>
      </c>
      <c r="M33" s="25">
        <v>25</v>
      </c>
      <c r="N33" s="25">
        <v>4</v>
      </c>
      <c r="O33" s="25">
        <v>684</v>
      </c>
      <c r="P33" s="25">
        <v>27</v>
      </c>
      <c r="Q33" s="25">
        <v>10046</v>
      </c>
    </row>
    <row r="34" spans="1:17" x14ac:dyDescent="0.25">
      <c r="A34" s="28" t="s">
        <v>75</v>
      </c>
      <c r="B34" s="23" t="s">
        <v>107</v>
      </c>
      <c r="C34" s="25">
        <v>15</v>
      </c>
      <c r="D34" s="25">
        <v>2463</v>
      </c>
      <c r="E34" s="25">
        <v>1032</v>
      </c>
      <c r="F34" s="25">
        <v>2926</v>
      </c>
      <c r="G34" s="25">
        <v>382</v>
      </c>
      <c r="H34" s="25">
        <v>17</v>
      </c>
      <c r="I34" s="25">
        <v>446</v>
      </c>
      <c r="J34" s="25">
        <v>768</v>
      </c>
      <c r="K34" s="25">
        <v>867</v>
      </c>
      <c r="L34" s="25">
        <v>150</v>
      </c>
      <c r="M34" s="25">
        <v>26</v>
      </c>
      <c r="N34" s="25">
        <v>9</v>
      </c>
      <c r="O34" s="25">
        <v>303</v>
      </c>
      <c r="P34" s="25">
        <v>72</v>
      </c>
      <c r="Q34" s="25">
        <v>9476</v>
      </c>
    </row>
    <row r="35" spans="1:17" x14ac:dyDescent="0.25">
      <c r="A35" s="28" t="s">
        <v>76</v>
      </c>
      <c r="B35" s="23" t="s">
        <v>108</v>
      </c>
      <c r="C35" s="25">
        <v>7</v>
      </c>
      <c r="D35" s="25">
        <v>1888</v>
      </c>
      <c r="E35" s="25">
        <v>1079</v>
      </c>
      <c r="F35" s="25">
        <v>2162</v>
      </c>
      <c r="G35" s="25">
        <v>622</v>
      </c>
      <c r="H35" s="25">
        <v>14</v>
      </c>
      <c r="I35" s="25">
        <v>331</v>
      </c>
      <c r="J35" s="25">
        <v>815</v>
      </c>
      <c r="K35" s="25">
        <v>912</v>
      </c>
      <c r="L35" s="25">
        <v>167</v>
      </c>
      <c r="M35" s="25">
        <v>39</v>
      </c>
      <c r="N35" s="25">
        <v>5</v>
      </c>
      <c r="O35" s="25">
        <v>252</v>
      </c>
      <c r="P35" s="25">
        <v>10</v>
      </c>
      <c r="Q35" s="25">
        <v>8303</v>
      </c>
    </row>
    <row r="36" spans="1:17" x14ac:dyDescent="0.25">
      <c r="A36" s="28" t="s">
        <v>77</v>
      </c>
      <c r="B36" s="23" t="s">
        <v>109</v>
      </c>
      <c r="C36" s="25">
        <v>7</v>
      </c>
      <c r="D36" s="25">
        <v>944</v>
      </c>
      <c r="E36" s="25">
        <v>364</v>
      </c>
      <c r="F36" s="25">
        <v>815</v>
      </c>
      <c r="G36" s="25">
        <v>176</v>
      </c>
      <c r="H36" s="25">
        <v>3</v>
      </c>
      <c r="I36" s="25">
        <v>129</v>
      </c>
      <c r="J36" s="25">
        <v>219</v>
      </c>
      <c r="K36" s="25">
        <v>252</v>
      </c>
      <c r="L36" s="25">
        <v>44</v>
      </c>
      <c r="M36" s="25">
        <v>10</v>
      </c>
      <c r="N36" s="25">
        <v>0</v>
      </c>
      <c r="O36" s="25">
        <v>114</v>
      </c>
      <c r="P36" s="25">
        <v>6</v>
      </c>
      <c r="Q36" s="25">
        <v>3083</v>
      </c>
    </row>
    <row r="37" spans="1:17" x14ac:dyDescent="0.25">
      <c r="A37" s="28" t="s">
        <v>78</v>
      </c>
      <c r="B37" s="23" t="s">
        <v>110</v>
      </c>
      <c r="C37" s="25">
        <v>1</v>
      </c>
      <c r="D37" s="25">
        <v>109</v>
      </c>
      <c r="E37" s="25">
        <v>286</v>
      </c>
      <c r="F37" s="25">
        <v>413</v>
      </c>
      <c r="G37" s="25">
        <v>129</v>
      </c>
      <c r="H37" s="25">
        <v>133</v>
      </c>
      <c r="I37" s="25">
        <v>185</v>
      </c>
      <c r="J37" s="25">
        <v>315</v>
      </c>
      <c r="K37" s="25">
        <v>255</v>
      </c>
      <c r="L37" s="25">
        <v>50</v>
      </c>
      <c r="M37" s="25">
        <v>17</v>
      </c>
      <c r="N37" s="25">
        <v>3</v>
      </c>
      <c r="O37" s="25">
        <v>5</v>
      </c>
      <c r="P37" s="25">
        <v>6</v>
      </c>
      <c r="Q37" s="25">
        <v>1907</v>
      </c>
    </row>
    <row r="38" spans="1:17" x14ac:dyDescent="0.25">
      <c r="A38" s="28" t="s">
        <v>79</v>
      </c>
      <c r="B38" s="23" t="s">
        <v>111</v>
      </c>
      <c r="C38" s="25">
        <v>5</v>
      </c>
      <c r="D38" s="25">
        <v>324</v>
      </c>
      <c r="E38" s="25">
        <v>195</v>
      </c>
      <c r="F38" s="25">
        <v>610</v>
      </c>
      <c r="G38" s="25">
        <v>103</v>
      </c>
      <c r="H38" s="25">
        <v>7</v>
      </c>
      <c r="I38" s="25">
        <v>48</v>
      </c>
      <c r="J38" s="25">
        <v>162</v>
      </c>
      <c r="K38" s="25">
        <v>125</v>
      </c>
      <c r="L38" s="25">
        <v>20</v>
      </c>
      <c r="M38" s="25">
        <v>5</v>
      </c>
      <c r="N38" s="25">
        <v>4</v>
      </c>
      <c r="O38" s="25">
        <v>33</v>
      </c>
      <c r="P38" s="25">
        <v>27</v>
      </c>
      <c r="Q38" s="25">
        <v>1668</v>
      </c>
    </row>
    <row r="39" spans="1:17" x14ac:dyDescent="0.25">
      <c r="A39" s="28" t="s">
        <v>1</v>
      </c>
      <c r="B39" s="23" t="s">
        <v>112</v>
      </c>
      <c r="C39" s="25">
        <v>2</v>
      </c>
      <c r="D39" s="25">
        <v>408</v>
      </c>
      <c r="E39" s="25">
        <v>278</v>
      </c>
      <c r="F39" s="25">
        <v>530</v>
      </c>
      <c r="G39" s="25">
        <v>73</v>
      </c>
      <c r="H39" s="25">
        <v>8</v>
      </c>
      <c r="I39" s="25">
        <v>39</v>
      </c>
      <c r="J39" s="25">
        <v>72</v>
      </c>
      <c r="K39" s="25">
        <v>79</v>
      </c>
      <c r="L39" s="25">
        <v>11</v>
      </c>
      <c r="M39" s="25">
        <v>5</v>
      </c>
      <c r="N39" s="25">
        <v>0</v>
      </c>
      <c r="O39" s="25">
        <v>129</v>
      </c>
      <c r="P39" s="25">
        <v>18</v>
      </c>
      <c r="Q39" s="25">
        <v>1652</v>
      </c>
    </row>
    <row r="40" spans="1:17" x14ac:dyDescent="0.25">
      <c r="A40" s="28" t="s">
        <v>80</v>
      </c>
      <c r="B40" s="23" t="s">
        <v>113</v>
      </c>
      <c r="C40" s="25">
        <v>2</v>
      </c>
      <c r="D40" s="25">
        <v>260</v>
      </c>
      <c r="E40" s="25">
        <v>145</v>
      </c>
      <c r="F40" s="25">
        <v>253</v>
      </c>
      <c r="G40" s="25">
        <v>40</v>
      </c>
      <c r="H40" s="25">
        <v>0</v>
      </c>
      <c r="I40" s="25">
        <v>45</v>
      </c>
      <c r="J40" s="25">
        <v>43</v>
      </c>
      <c r="K40" s="25">
        <v>71</v>
      </c>
      <c r="L40" s="25">
        <v>16</v>
      </c>
      <c r="M40" s="25">
        <v>3</v>
      </c>
      <c r="N40" s="25">
        <v>1</v>
      </c>
      <c r="O40" s="25">
        <v>59</v>
      </c>
      <c r="P40" s="25">
        <v>4</v>
      </c>
      <c r="Q40" s="25">
        <v>942</v>
      </c>
    </row>
    <row r="41" spans="1:17" x14ac:dyDescent="0.25">
      <c r="A41" s="28" t="s">
        <v>81</v>
      </c>
      <c r="B41" s="23" t="s">
        <v>114</v>
      </c>
      <c r="C41" s="25">
        <v>0</v>
      </c>
      <c r="D41" s="25">
        <v>70</v>
      </c>
      <c r="E41" s="25">
        <v>67</v>
      </c>
      <c r="F41" s="25">
        <v>117</v>
      </c>
      <c r="G41" s="25">
        <v>49</v>
      </c>
      <c r="H41" s="25">
        <v>0</v>
      </c>
      <c r="I41" s="25">
        <v>7</v>
      </c>
      <c r="J41" s="25">
        <v>30</v>
      </c>
      <c r="K41" s="25">
        <v>41</v>
      </c>
      <c r="L41" s="25">
        <v>14</v>
      </c>
      <c r="M41" s="25">
        <v>2</v>
      </c>
      <c r="N41" s="25">
        <v>1</v>
      </c>
      <c r="O41" s="25">
        <v>6</v>
      </c>
      <c r="P41" s="25">
        <v>0</v>
      </c>
      <c r="Q41" s="25">
        <v>404</v>
      </c>
    </row>
    <row r="42" spans="1:17" x14ac:dyDescent="0.25">
      <c r="A42" s="24"/>
      <c r="B42" s="24" t="s">
        <v>115</v>
      </c>
      <c r="C42" s="26">
        <v>1430</v>
      </c>
      <c r="D42" s="26">
        <v>273020</v>
      </c>
      <c r="E42" s="26">
        <v>145795</v>
      </c>
      <c r="F42" s="26">
        <v>347489</v>
      </c>
      <c r="G42" s="26">
        <v>72592</v>
      </c>
      <c r="H42" s="26">
        <v>1989</v>
      </c>
      <c r="I42" s="26">
        <v>53999</v>
      </c>
      <c r="J42" s="26">
        <v>104720</v>
      </c>
      <c r="K42" s="26">
        <v>126487</v>
      </c>
      <c r="L42" s="26">
        <v>19191</v>
      </c>
      <c r="M42" s="26">
        <v>4801</v>
      </c>
      <c r="N42" s="26">
        <v>644</v>
      </c>
      <c r="O42" s="26">
        <v>34443</v>
      </c>
      <c r="P42" s="26">
        <v>4335</v>
      </c>
      <c r="Q42" s="26">
        <v>1190935</v>
      </c>
    </row>
    <row r="44" spans="1:17" x14ac:dyDescent="0.25">
      <c r="A44" s="62" t="s">
        <v>159</v>
      </c>
      <c r="B44" s="63"/>
      <c r="C44" s="63"/>
    </row>
    <row r="45" spans="1:17" x14ac:dyDescent="0.25">
      <c r="A45" s="64" t="s">
        <v>143</v>
      </c>
      <c r="B45" s="64"/>
      <c r="C45" s="64"/>
    </row>
    <row r="46" spans="1:17" x14ac:dyDescent="0.25">
      <c r="A46" s="65" t="s">
        <v>134</v>
      </c>
      <c r="B46" s="66"/>
      <c r="C46" s="66"/>
    </row>
    <row r="48" spans="1:17" x14ac:dyDescent="0.25">
      <c r="C48" s="36">
        <f>+SUM(C9:C41)-C42</f>
        <v>0</v>
      </c>
      <c r="D48" s="36">
        <f t="shared" ref="D48:Q48" si="0">+SUM(D9:D41)-D42</f>
        <v>0</v>
      </c>
      <c r="E48" s="36">
        <f t="shared" si="0"/>
        <v>0</v>
      </c>
      <c r="F48" s="36">
        <f t="shared" si="0"/>
        <v>0</v>
      </c>
      <c r="G48" s="36">
        <f t="shared" si="0"/>
        <v>0</v>
      </c>
      <c r="H48" s="36">
        <f t="shared" si="0"/>
        <v>0</v>
      </c>
      <c r="I48" s="36">
        <f t="shared" si="0"/>
        <v>0</v>
      </c>
      <c r="J48" s="36">
        <f t="shared" si="0"/>
        <v>0</v>
      </c>
      <c r="K48" s="36">
        <f t="shared" si="0"/>
        <v>0</v>
      </c>
      <c r="L48" s="36">
        <f t="shared" si="0"/>
        <v>0</v>
      </c>
      <c r="M48" s="36">
        <f t="shared" si="0"/>
        <v>0</v>
      </c>
      <c r="N48" s="36">
        <f t="shared" si="0"/>
        <v>0</v>
      </c>
      <c r="O48" s="36">
        <f t="shared" si="0"/>
        <v>0</v>
      </c>
      <c r="P48" s="36">
        <f t="shared" si="0"/>
        <v>0</v>
      </c>
      <c r="Q48" s="36">
        <f t="shared" si="0"/>
        <v>0</v>
      </c>
    </row>
  </sheetData>
  <mergeCells count="4">
    <mergeCell ref="A44:C44"/>
    <mergeCell ref="A45:C45"/>
    <mergeCell ref="A46:C46"/>
    <mergeCell ref="A6:Q6"/>
  </mergeCells>
  <hyperlinks>
    <hyperlink ref="Q5" location="Índice!A1" display="Inicio" xr:uid="{A431DD7D-BD6B-4C46-9F78-C84A8B92C648}"/>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5:E48"/>
  <sheetViews>
    <sheetView showGridLines="0" workbookViewId="0">
      <pane ySplit="8" topLeftCell="A42" activePane="bottomLeft" state="frozen"/>
      <selection activeCell="A7" sqref="A7"/>
      <selection pane="bottomLeft" activeCell="C48" sqref="C48"/>
    </sheetView>
  </sheetViews>
  <sheetFormatPr baseColWidth="10" defaultColWidth="9.140625" defaultRowHeight="14.25" x14ac:dyDescent="0.25"/>
  <cols>
    <col min="1" max="1" width="14.85546875" style="21" customWidth="1"/>
    <col min="2" max="2" width="45.7109375" style="21" customWidth="1"/>
    <col min="3" max="3" width="13.140625" style="21" customWidth="1"/>
    <col min="4" max="4" width="12.7109375" style="21" customWidth="1"/>
    <col min="5" max="5" width="20.7109375" style="21" customWidth="1"/>
    <col min="6" max="16384" width="9.140625" style="21"/>
  </cols>
  <sheetData>
    <row r="5" spans="1:5" ht="15" x14ac:dyDescent="0.25">
      <c r="E5" s="18" t="s">
        <v>135</v>
      </c>
    </row>
    <row r="6" spans="1:5" ht="41.25" customHeight="1" x14ac:dyDescent="0.25">
      <c r="A6" s="61" t="s">
        <v>154</v>
      </c>
      <c r="B6" s="61"/>
      <c r="C6" s="61"/>
      <c r="D6" s="61"/>
      <c r="E6" s="61"/>
    </row>
    <row r="8" spans="1:5" ht="28.5" x14ac:dyDescent="0.25">
      <c r="A8" s="22" t="s">
        <v>148</v>
      </c>
      <c r="B8" s="22" t="s">
        <v>145</v>
      </c>
      <c r="C8" s="22" t="s">
        <v>18</v>
      </c>
      <c r="D8" s="22" t="s">
        <v>17</v>
      </c>
      <c r="E8" s="22" t="s">
        <v>116</v>
      </c>
    </row>
    <row r="9" spans="1:5" x14ac:dyDescent="0.25">
      <c r="A9" s="28" t="s">
        <v>0</v>
      </c>
      <c r="B9" s="23" t="s">
        <v>82</v>
      </c>
      <c r="C9" s="25">
        <v>94705</v>
      </c>
      <c r="D9" s="25">
        <v>90628</v>
      </c>
      <c r="E9" s="25">
        <v>185333</v>
      </c>
    </row>
    <row r="10" spans="1:5" x14ac:dyDescent="0.25">
      <c r="A10" s="28" t="s">
        <v>52</v>
      </c>
      <c r="B10" s="23" t="s">
        <v>83</v>
      </c>
      <c r="C10" s="25">
        <v>66007</v>
      </c>
      <c r="D10" s="25">
        <v>63144</v>
      </c>
      <c r="E10" s="25">
        <v>129151</v>
      </c>
    </row>
    <row r="11" spans="1:5" x14ac:dyDescent="0.25">
      <c r="A11" s="28" t="s">
        <v>53</v>
      </c>
      <c r="B11" s="23" t="s">
        <v>84</v>
      </c>
      <c r="C11" s="25">
        <v>48866</v>
      </c>
      <c r="D11" s="25">
        <v>55007</v>
      </c>
      <c r="E11" s="25">
        <v>103873</v>
      </c>
    </row>
    <row r="12" spans="1:5" x14ac:dyDescent="0.25">
      <c r="A12" s="28" t="s">
        <v>54</v>
      </c>
      <c r="B12" s="23" t="s">
        <v>85</v>
      </c>
      <c r="C12" s="25">
        <v>32129</v>
      </c>
      <c r="D12" s="25">
        <v>38935</v>
      </c>
      <c r="E12" s="25">
        <v>71064</v>
      </c>
    </row>
    <row r="13" spans="1:5" x14ac:dyDescent="0.25">
      <c r="A13" s="28" t="s">
        <v>55</v>
      </c>
      <c r="B13" s="23" t="s">
        <v>86</v>
      </c>
      <c r="C13" s="25">
        <v>29752</v>
      </c>
      <c r="D13" s="25">
        <v>35630</v>
      </c>
      <c r="E13" s="25">
        <v>65382</v>
      </c>
    </row>
    <row r="14" spans="1:5" x14ac:dyDescent="0.25">
      <c r="A14" s="28" t="s">
        <v>56</v>
      </c>
      <c r="B14" s="23" t="s">
        <v>87</v>
      </c>
      <c r="C14" s="25">
        <v>21108</v>
      </c>
      <c r="D14" s="25">
        <v>30010</v>
      </c>
      <c r="E14" s="25">
        <v>51118</v>
      </c>
    </row>
    <row r="15" spans="1:5" x14ac:dyDescent="0.25">
      <c r="A15" s="28" t="s">
        <v>57</v>
      </c>
      <c r="B15" s="23" t="s">
        <v>88</v>
      </c>
      <c r="C15" s="25">
        <v>27581</v>
      </c>
      <c r="D15" s="25">
        <v>20360</v>
      </c>
      <c r="E15" s="25">
        <v>47941</v>
      </c>
    </row>
    <row r="16" spans="1:5" x14ac:dyDescent="0.25">
      <c r="A16" s="28" t="s">
        <v>2</v>
      </c>
      <c r="B16" s="23" t="s">
        <v>89</v>
      </c>
      <c r="C16" s="25">
        <v>22998</v>
      </c>
      <c r="D16" s="25">
        <v>22975</v>
      </c>
      <c r="E16" s="25">
        <v>45973</v>
      </c>
    </row>
    <row r="17" spans="1:5" x14ac:dyDescent="0.25">
      <c r="A17" s="28" t="s">
        <v>58</v>
      </c>
      <c r="B17" s="23" t="s">
        <v>90</v>
      </c>
      <c r="C17" s="25">
        <v>17485</v>
      </c>
      <c r="D17" s="25">
        <v>28031</v>
      </c>
      <c r="E17" s="25">
        <v>45516</v>
      </c>
    </row>
    <row r="18" spans="1:5" x14ac:dyDescent="0.25">
      <c r="A18" s="28" t="s">
        <v>59</v>
      </c>
      <c r="B18" s="23" t="s">
        <v>91</v>
      </c>
      <c r="C18" s="25">
        <v>20881</v>
      </c>
      <c r="D18" s="25">
        <v>22795</v>
      </c>
      <c r="E18" s="25">
        <v>43676</v>
      </c>
    </row>
    <row r="19" spans="1:5" x14ac:dyDescent="0.25">
      <c r="A19" s="28" t="s">
        <v>60</v>
      </c>
      <c r="B19" s="23" t="s">
        <v>92</v>
      </c>
      <c r="C19" s="25">
        <v>18486</v>
      </c>
      <c r="D19" s="25">
        <v>24420</v>
      </c>
      <c r="E19" s="25">
        <v>42906</v>
      </c>
    </row>
    <row r="20" spans="1:5" x14ac:dyDescent="0.25">
      <c r="A20" s="28" t="s">
        <v>61</v>
      </c>
      <c r="B20" s="23" t="s">
        <v>93</v>
      </c>
      <c r="C20" s="25">
        <v>19358</v>
      </c>
      <c r="D20" s="25">
        <v>22470</v>
      </c>
      <c r="E20" s="25">
        <v>41828</v>
      </c>
    </row>
    <row r="21" spans="1:5" x14ac:dyDescent="0.25">
      <c r="A21" s="28" t="s">
        <v>62</v>
      </c>
      <c r="B21" s="23" t="s">
        <v>94</v>
      </c>
      <c r="C21" s="25">
        <v>23396</v>
      </c>
      <c r="D21" s="25">
        <v>17346</v>
      </c>
      <c r="E21" s="25">
        <v>40742</v>
      </c>
    </row>
    <row r="22" spans="1:5" x14ac:dyDescent="0.25">
      <c r="A22" s="28" t="s">
        <v>63</v>
      </c>
      <c r="B22" s="23" t="s">
        <v>95</v>
      </c>
      <c r="C22" s="25">
        <v>13270</v>
      </c>
      <c r="D22" s="25">
        <v>18948</v>
      </c>
      <c r="E22" s="25">
        <v>32218</v>
      </c>
    </row>
    <row r="23" spans="1:5" x14ac:dyDescent="0.25">
      <c r="A23" s="28" t="s">
        <v>64</v>
      </c>
      <c r="B23" s="23" t="s">
        <v>96</v>
      </c>
      <c r="C23" s="25">
        <v>13223</v>
      </c>
      <c r="D23" s="25">
        <v>16488</v>
      </c>
      <c r="E23" s="25">
        <v>29711</v>
      </c>
    </row>
    <row r="24" spans="1:5" x14ac:dyDescent="0.25">
      <c r="A24" s="28" t="s">
        <v>65</v>
      </c>
      <c r="B24" s="23" t="s">
        <v>97</v>
      </c>
      <c r="C24" s="25">
        <v>14608</v>
      </c>
      <c r="D24" s="25">
        <v>13335</v>
      </c>
      <c r="E24" s="25">
        <v>27943</v>
      </c>
    </row>
    <row r="25" spans="1:5" x14ac:dyDescent="0.25">
      <c r="A25" s="28" t="s">
        <v>66</v>
      </c>
      <c r="B25" s="23" t="s">
        <v>98</v>
      </c>
      <c r="C25" s="25">
        <v>13884</v>
      </c>
      <c r="D25" s="25">
        <v>12217</v>
      </c>
      <c r="E25" s="25">
        <v>26101</v>
      </c>
    </row>
    <row r="26" spans="1:5" x14ac:dyDescent="0.25">
      <c r="A26" s="28" t="s">
        <v>67</v>
      </c>
      <c r="B26" s="23" t="s">
        <v>99</v>
      </c>
      <c r="C26" s="25">
        <v>12816</v>
      </c>
      <c r="D26" s="25">
        <v>11351</v>
      </c>
      <c r="E26" s="25">
        <v>24167</v>
      </c>
    </row>
    <row r="27" spans="1:5" x14ac:dyDescent="0.25">
      <c r="A27" s="28" t="s">
        <v>68</v>
      </c>
      <c r="B27" s="23" t="s">
        <v>100</v>
      </c>
      <c r="C27" s="25">
        <v>12353</v>
      </c>
      <c r="D27" s="25">
        <v>11621</v>
      </c>
      <c r="E27" s="25">
        <v>23974</v>
      </c>
    </row>
    <row r="28" spans="1:5" x14ac:dyDescent="0.25">
      <c r="A28" s="28" t="s">
        <v>69</v>
      </c>
      <c r="B28" s="23" t="s">
        <v>101</v>
      </c>
      <c r="C28" s="25">
        <v>11873</v>
      </c>
      <c r="D28" s="25">
        <v>8976</v>
      </c>
      <c r="E28" s="25">
        <v>20849</v>
      </c>
    </row>
    <row r="29" spans="1:5" x14ac:dyDescent="0.25">
      <c r="A29" s="28" t="s">
        <v>70</v>
      </c>
      <c r="B29" s="23" t="s">
        <v>102</v>
      </c>
      <c r="C29" s="25">
        <v>8870</v>
      </c>
      <c r="D29" s="25">
        <v>8711</v>
      </c>
      <c r="E29" s="25">
        <v>17581</v>
      </c>
    </row>
    <row r="30" spans="1:5" x14ac:dyDescent="0.25">
      <c r="A30" s="28" t="s">
        <v>71</v>
      </c>
      <c r="B30" s="23" t="s">
        <v>103</v>
      </c>
      <c r="C30" s="25">
        <v>5737</v>
      </c>
      <c r="D30" s="25">
        <v>7845</v>
      </c>
      <c r="E30" s="25">
        <v>13582</v>
      </c>
    </row>
    <row r="31" spans="1:5" x14ac:dyDescent="0.25">
      <c r="A31" s="28" t="s">
        <v>72</v>
      </c>
      <c r="B31" s="23" t="s">
        <v>104</v>
      </c>
      <c r="C31" s="25">
        <v>6515</v>
      </c>
      <c r="D31" s="25">
        <v>6009</v>
      </c>
      <c r="E31" s="25">
        <v>12524</v>
      </c>
    </row>
    <row r="32" spans="1:5" x14ac:dyDescent="0.25">
      <c r="A32" s="28" t="s">
        <v>73</v>
      </c>
      <c r="B32" s="23" t="s">
        <v>105</v>
      </c>
      <c r="C32" s="25">
        <v>4677</v>
      </c>
      <c r="D32" s="25">
        <v>5624</v>
      </c>
      <c r="E32" s="25">
        <v>10301</v>
      </c>
    </row>
    <row r="33" spans="1:5" x14ac:dyDescent="0.25">
      <c r="A33" s="28" t="s">
        <v>74</v>
      </c>
      <c r="B33" s="23" t="s">
        <v>106</v>
      </c>
      <c r="C33" s="25">
        <v>4066</v>
      </c>
      <c r="D33" s="25">
        <v>5980</v>
      </c>
      <c r="E33" s="25">
        <v>10046</v>
      </c>
    </row>
    <row r="34" spans="1:5" x14ac:dyDescent="0.25">
      <c r="A34" s="28" t="s">
        <v>75</v>
      </c>
      <c r="B34" s="23" t="s">
        <v>107</v>
      </c>
      <c r="C34" s="25">
        <v>3834</v>
      </c>
      <c r="D34" s="25">
        <v>5642</v>
      </c>
      <c r="E34" s="25">
        <v>9476</v>
      </c>
    </row>
    <row r="35" spans="1:5" x14ac:dyDescent="0.25">
      <c r="A35" s="28" t="s">
        <v>76</v>
      </c>
      <c r="B35" s="23" t="s">
        <v>108</v>
      </c>
      <c r="C35" s="25">
        <v>3910</v>
      </c>
      <c r="D35" s="25">
        <v>4393</v>
      </c>
      <c r="E35" s="25">
        <v>8303</v>
      </c>
    </row>
    <row r="36" spans="1:5" x14ac:dyDescent="0.25">
      <c r="A36" s="28" t="s">
        <v>77</v>
      </c>
      <c r="B36" s="23" t="s">
        <v>109</v>
      </c>
      <c r="C36" s="25">
        <v>1436</v>
      </c>
      <c r="D36" s="25">
        <v>1647</v>
      </c>
      <c r="E36" s="25">
        <v>3083</v>
      </c>
    </row>
    <row r="37" spans="1:5" x14ac:dyDescent="0.25">
      <c r="A37" s="28" t="s">
        <v>78</v>
      </c>
      <c r="B37" s="23" t="s">
        <v>110</v>
      </c>
      <c r="C37" s="25">
        <v>923</v>
      </c>
      <c r="D37" s="25">
        <v>984</v>
      </c>
      <c r="E37" s="25">
        <v>1907</v>
      </c>
    </row>
    <row r="38" spans="1:5" x14ac:dyDescent="0.25">
      <c r="A38" s="28" t="s">
        <v>79</v>
      </c>
      <c r="B38" s="23" t="s">
        <v>111</v>
      </c>
      <c r="C38" s="25">
        <v>706</v>
      </c>
      <c r="D38" s="25">
        <v>962</v>
      </c>
      <c r="E38" s="25">
        <v>1668</v>
      </c>
    </row>
    <row r="39" spans="1:5" x14ac:dyDescent="0.25">
      <c r="A39" s="28" t="s">
        <v>1</v>
      </c>
      <c r="B39" s="23" t="s">
        <v>112</v>
      </c>
      <c r="C39" s="25">
        <v>859</v>
      </c>
      <c r="D39" s="25">
        <v>793</v>
      </c>
      <c r="E39" s="25">
        <v>1652</v>
      </c>
    </row>
    <row r="40" spans="1:5" x14ac:dyDescent="0.25">
      <c r="A40" s="28" t="s">
        <v>80</v>
      </c>
      <c r="B40" s="23" t="s">
        <v>113</v>
      </c>
      <c r="C40" s="25">
        <v>456</v>
      </c>
      <c r="D40" s="25">
        <v>486</v>
      </c>
      <c r="E40" s="25">
        <v>942</v>
      </c>
    </row>
    <row r="41" spans="1:5" x14ac:dyDescent="0.25">
      <c r="A41" s="28" t="s">
        <v>81</v>
      </c>
      <c r="B41" s="23" t="s">
        <v>114</v>
      </c>
      <c r="C41" s="25">
        <v>214</v>
      </c>
      <c r="D41" s="25">
        <v>190</v>
      </c>
      <c r="E41" s="25">
        <v>404</v>
      </c>
    </row>
    <row r="42" spans="1:5" x14ac:dyDescent="0.25">
      <c r="A42" s="24"/>
      <c r="B42" s="24" t="s">
        <v>115</v>
      </c>
      <c r="C42" s="26">
        <v>576982</v>
      </c>
      <c r="D42" s="26">
        <v>613953</v>
      </c>
      <c r="E42" s="26">
        <v>1190935</v>
      </c>
    </row>
    <row r="44" spans="1:5" x14ac:dyDescent="0.25">
      <c r="A44" s="62" t="s">
        <v>159</v>
      </c>
      <c r="B44" s="63"/>
      <c r="C44" s="63"/>
    </row>
    <row r="45" spans="1:5" x14ac:dyDescent="0.25">
      <c r="A45" s="64" t="s">
        <v>143</v>
      </c>
      <c r="B45" s="64"/>
      <c r="C45" s="64"/>
    </row>
    <row r="46" spans="1:5" x14ac:dyDescent="0.25">
      <c r="A46" s="65" t="s">
        <v>134</v>
      </c>
      <c r="B46" s="66"/>
      <c r="C46" s="66"/>
    </row>
    <row r="48" spans="1:5" x14ac:dyDescent="0.25">
      <c r="C48" s="36">
        <f t="shared" ref="C48:E48" si="0">+SUM(C9:C41)-C42</f>
        <v>0</v>
      </c>
      <c r="D48" s="36">
        <f t="shared" si="0"/>
        <v>0</v>
      </c>
      <c r="E48" s="36">
        <f t="shared" si="0"/>
        <v>0</v>
      </c>
    </row>
  </sheetData>
  <mergeCells count="4">
    <mergeCell ref="A6:E6"/>
    <mergeCell ref="A44:C44"/>
    <mergeCell ref="A45:C45"/>
    <mergeCell ref="A46:C46"/>
  </mergeCells>
  <hyperlinks>
    <hyperlink ref="E5" location="Índice!A1" display="Inicio" xr:uid="{FC658F42-FF43-4864-A61D-8B17138DC4C4}"/>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G48"/>
  <sheetViews>
    <sheetView showGridLines="0" workbookViewId="0">
      <pane ySplit="8" topLeftCell="A39" activePane="bottomLeft" state="frozen"/>
      <selection activeCell="A7" sqref="A7"/>
      <selection pane="bottomLeft" activeCell="G5" sqref="G5"/>
    </sheetView>
  </sheetViews>
  <sheetFormatPr baseColWidth="10" defaultColWidth="9.140625" defaultRowHeight="14.25" x14ac:dyDescent="0.25"/>
  <cols>
    <col min="1" max="1" width="13.7109375" style="21" bestFit="1" customWidth="1"/>
    <col min="2" max="2" width="47.5703125" style="21" customWidth="1"/>
    <col min="3" max="3" width="22.7109375" style="21" customWidth="1"/>
    <col min="4" max="4" width="12.42578125" style="21" customWidth="1"/>
    <col min="5" max="5" width="24.5703125" style="21" customWidth="1"/>
    <col min="6" max="6" width="37.7109375" style="21" customWidth="1"/>
    <col min="7" max="7" width="23.5703125" style="21" customWidth="1"/>
    <col min="8" max="16384" width="9.140625" style="21"/>
  </cols>
  <sheetData>
    <row r="5" spans="1:7" ht="15" x14ac:dyDescent="0.25">
      <c r="G5" s="18" t="s">
        <v>135</v>
      </c>
    </row>
    <row r="6" spans="1:7" ht="30.75" customHeight="1" x14ac:dyDescent="0.25">
      <c r="A6" s="61" t="s">
        <v>160</v>
      </c>
      <c r="B6" s="61"/>
      <c r="C6" s="61"/>
      <c r="D6" s="61"/>
      <c r="E6" s="61"/>
      <c r="F6" s="61"/>
      <c r="G6" s="61"/>
    </row>
    <row r="8" spans="1:7" ht="28.5" x14ac:dyDescent="0.25">
      <c r="A8" s="22" t="s">
        <v>148</v>
      </c>
      <c r="B8" s="22" t="s">
        <v>145</v>
      </c>
      <c r="C8" s="22" t="s">
        <v>18</v>
      </c>
      <c r="D8" s="22" t="s">
        <v>17</v>
      </c>
      <c r="E8" s="22" t="s">
        <v>20</v>
      </c>
      <c r="F8" s="22" t="s">
        <v>19</v>
      </c>
      <c r="G8" s="22" t="s">
        <v>116</v>
      </c>
    </row>
    <row r="9" spans="1:7" x14ac:dyDescent="0.25">
      <c r="A9" s="28" t="s">
        <v>0</v>
      </c>
      <c r="B9" s="23" t="s">
        <v>82</v>
      </c>
      <c r="C9" s="25">
        <v>94646</v>
      </c>
      <c r="D9" s="25">
        <v>90538</v>
      </c>
      <c r="E9" s="25">
        <v>56</v>
      </c>
      <c r="F9" s="25">
        <v>93</v>
      </c>
      <c r="G9" s="25">
        <v>185333</v>
      </c>
    </row>
    <row r="10" spans="1:7" x14ac:dyDescent="0.25">
      <c r="A10" s="28" t="s">
        <v>52</v>
      </c>
      <c r="B10" s="23" t="s">
        <v>83</v>
      </c>
      <c r="C10" s="25">
        <v>66005</v>
      </c>
      <c r="D10" s="25">
        <v>63025</v>
      </c>
      <c r="E10" s="25">
        <v>55</v>
      </c>
      <c r="F10" s="25">
        <v>66</v>
      </c>
      <c r="G10" s="25">
        <v>129151</v>
      </c>
    </row>
    <row r="11" spans="1:7" x14ac:dyDescent="0.25">
      <c r="A11" s="28" t="s">
        <v>53</v>
      </c>
      <c r="B11" s="23" t="s">
        <v>84</v>
      </c>
      <c r="C11" s="25">
        <v>48871</v>
      </c>
      <c r="D11" s="25">
        <v>54912</v>
      </c>
      <c r="E11" s="25">
        <v>34</v>
      </c>
      <c r="F11" s="25">
        <v>56</v>
      </c>
      <c r="G11" s="25">
        <v>103873</v>
      </c>
    </row>
    <row r="12" spans="1:7" x14ac:dyDescent="0.25">
      <c r="A12" s="28" t="s">
        <v>54</v>
      </c>
      <c r="B12" s="23" t="s">
        <v>85</v>
      </c>
      <c r="C12" s="25">
        <v>32116</v>
      </c>
      <c r="D12" s="25">
        <v>38906</v>
      </c>
      <c r="E12" s="25">
        <v>18</v>
      </c>
      <c r="F12" s="25">
        <v>24</v>
      </c>
      <c r="G12" s="25">
        <v>71064</v>
      </c>
    </row>
    <row r="13" spans="1:7" x14ac:dyDescent="0.25">
      <c r="A13" s="28" t="s">
        <v>55</v>
      </c>
      <c r="B13" s="23" t="s">
        <v>86</v>
      </c>
      <c r="C13" s="25">
        <v>29778</v>
      </c>
      <c r="D13" s="25">
        <v>35581</v>
      </c>
      <c r="E13" s="25">
        <v>7</v>
      </c>
      <c r="F13" s="25">
        <v>16</v>
      </c>
      <c r="G13" s="25">
        <v>65382</v>
      </c>
    </row>
    <row r="14" spans="1:7" x14ac:dyDescent="0.25">
      <c r="A14" s="28" t="s">
        <v>56</v>
      </c>
      <c r="B14" s="23" t="s">
        <v>87</v>
      </c>
      <c r="C14" s="25">
        <v>21116</v>
      </c>
      <c r="D14" s="25">
        <v>29988</v>
      </c>
      <c r="E14" s="25">
        <v>6</v>
      </c>
      <c r="F14" s="25">
        <v>8</v>
      </c>
      <c r="G14" s="25">
        <v>51118</v>
      </c>
    </row>
    <row r="15" spans="1:7" x14ac:dyDescent="0.25">
      <c r="A15" s="28" t="s">
        <v>57</v>
      </c>
      <c r="B15" s="23" t="s">
        <v>88</v>
      </c>
      <c r="C15" s="25">
        <v>27613</v>
      </c>
      <c r="D15" s="25">
        <v>20289</v>
      </c>
      <c r="E15" s="25">
        <v>12</v>
      </c>
      <c r="F15" s="25">
        <v>27</v>
      </c>
      <c r="G15" s="25">
        <v>47941</v>
      </c>
    </row>
    <row r="16" spans="1:7" x14ac:dyDescent="0.25">
      <c r="A16" s="28" t="s">
        <v>2</v>
      </c>
      <c r="B16" s="23" t="s">
        <v>89</v>
      </c>
      <c r="C16" s="25">
        <v>23046</v>
      </c>
      <c r="D16" s="25">
        <v>22902</v>
      </c>
      <c r="E16" s="25">
        <v>11</v>
      </c>
      <c r="F16" s="25">
        <v>14</v>
      </c>
      <c r="G16" s="25">
        <v>45973</v>
      </c>
    </row>
    <row r="17" spans="1:7" x14ac:dyDescent="0.25">
      <c r="A17" s="28" t="s">
        <v>58</v>
      </c>
      <c r="B17" s="23" t="s">
        <v>90</v>
      </c>
      <c r="C17" s="25">
        <v>17490</v>
      </c>
      <c r="D17" s="25">
        <v>28012</v>
      </c>
      <c r="E17" s="25">
        <v>5</v>
      </c>
      <c r="F17" s="25">
        <v>9</v>
      </c>
      <c r="G17" s="25">
        <v>45516</v>
      </c>
    </row>
    <row r="18" spans="1:7" x14ac:dyDescent="0.25">
      <c r="A18" s="28" t="s">
        <v>59</v>
      </c>
      <c r="B18" s="23" t="s">
        <v>91</v>
      </c>
      <c r="C18" s="25">
        <v>20878</v>
      </c>
      <c r="D18" s="25">
        <v>22780</v>
      </c>
      <c r="E18" s="25">
        <v>5</v>
      </c>
      <c r="F18" s="25">
        <v>13</v>
      </c>
      <c r="G18" s="25">
        <v>43676</v>
      </c>
    </row>
    <row r="19" spans="1:7" x14ac:dyDescent="0.25">
      <c r="A19" s="28" t="s">
        <v>60</v>
      </c>
      <c r="B19" s="23" t="s">
        <v>92</v>
      </c>
      <c r="C19" s="25">
        <v>18454</v>
      </c>
      <c r="D19" s="25">
        <v>24423</v>
      </c>
      <c r="E19" s="25">
        <v>8</v>
      </c>
      <c r="F19" s="25">
        <v>21</v>
      </c>
      <c r="G19" s="25">
        <v>42906</v>
      </c>
    </row>
    <row r="20" spans="1:7" x14ac:dyDescent="0.25">
      <c r="A20" s="28" t="s">
        <v>61</v>
      </c>
      <c r="B20" s="23" t="s">
        <v>93</v>
      </c>
      <c r="C20" s="25">
        <v>19322</v>
      </c>
      <c r="D20" s="25">
        <v>22462</v>
      </c>
      <c r="E20" s="25">
        <v>23</v>
      </c>
      <c r="F20" s="25">
        <v>21</v>
      </c>
      <c r="G20" s="25">
        <v>41828</v>
      </c>
    </row>
    <row r="21" spans="1:7" x14ac:dyDescent="0.25">
      <c r="A21" s="28" t="s">
        <v>62</v>
      </c>
      <c r="B21" s="23" t="s">
        <v>94</v>
      </c>
      <c r="C21" s="25">
        <v>23446</v>
      </c>
      <c r="D21" s="25">
        <v>17283</v>
      </c>
      <c r="E21" s="25">
        <v>5</v>
      </c>
      <c r="F21" s="25">
        <v>8</v>
      </c>
      <c r="G21" s="25">
        <v>40742</v>
      </c>
    </row>
    <row r="22" spans="1:7" x14ac:dyDescent="0.25">
      <c r="A22" s="28" t="s">
        <v>63</v>
      </c>
      <c r="B22" s="23" t="s">
        <v>95</v>
      </c>
      <c r="C22" s="25">
        <v>13262</v>
      </c>
      <c r="D22" s="25">
        <v>18946</v>
      </c>
      <c r="E22" s="25">
        <v>3</v>
      </c>
      <c r="F22" s="25">
        <v>7</v>
      </c>
      <c r="G22" s="25">
        <v>32218</v>
      </c>
    </row>
    <row r="23" spans="1:7" x14ac:dyDescent="0.25">
      <c r="A23" s="28" t="s">
        <v>64</v>
      </c>
      <c r="B23" s="23" t="s">
        <v>96</v>
      </c>
      <c r="C23" s="25">
        <v>13226</v>
      </c>
      <c r="D23" s="25">
        <v>16457</v>
      </c>
      <c r="E23" s="25">
        <v>12</v>
      </c>
      <c r="F23" s="25">
        <v>16</v>
      </c>
      <c r="G23" s="25">
        <v>29711</v>
      </c>
    </row>
    <row r="24" spans="1:7" x14ac:dyDescent="0.25">
      <c r="A24" s="28" t="s">
        <v>65</v>
      </c>
      <c r="B24" s="23" t="s">
        <v>97</v>
      </c>
      <c r="C24" s="25">
        <v>14604</v>
      </c>
      <c r="D24" s="25">
        <v>13326</v>
      </c>
      <c r="E24" s="25">
        <v>5</v>
      </c>
      <c r="F24" s="25">
        <v>8</v>
      </c>
      <c r="G24" s="25">
        <v>27943</v>
      </c>
    </row>
    <row r="25" spans="1:7" x14ac:dyDescent="0.25">
      <c r="A25" s="28" t="s">
        <v>66</v>
      </c>
      <c r="B25" s="23" t="s">
        <v>98</v>
      </c>
      <c r="C25" s="25">
        <v>13870</v>
      </c>
      <c r="D25" s="25">
        <v>12200</v>
      </c>
      <c r="E25" s="25">
        <v>14</v>
      </c>
      <c r="F25" s="25">
        <v>17</v>
      </c>
      <c r="G25" s="25">
        <v>26101</v>
      </c>
    </row>
    <row r="26" spans="1:7" x14ac:dyDescent="0.25">
      <c r="A26" s="28" t="s">
        <v>67</v>
      </c>
      <c r="B26" s="23" t="s">
        <v>99</v>
      </c>
      <c r="C26" s="25">
        <v>12809</v>
      </c>
      <c r="D26" s="25">
        <v>11333</v>
      </c>
      <c r="E26" s="25">
        <v>9</v>
      </c>
      <c r="F26" s="25">
        <v>16</v>
      </c>
      <c r="G26" s="25">
        <v>24167</v>
      </c>
    </row>
    <row r="27" spans="1:7" x14ac:dyDescent="0.25">
      <c r="A27" s="28" t="s">
        <v>68</v>
      </c>
      <c r="B27" s="23" t="s">
        <v>100</v>
      </c>
      <c r="C27" s="25">
        <v>12364</v>
      </c>
      <c r="D27" s="25">
        <v>11590</v>
      </c>
      <c r="E27" s="25">
        <v>7</v>
      </c>
      <c r="F27" s="25">
        <v>13</v>
      </c>
      <c r="G27" s="25">
        <v>23974</v>
      </c>
    </row>
    <row r="28" spans="1:7" x14ac:dyDescent="0.25">
      <c r="A28" s="28" t="s">
        <v>69</v>
      </c>
      <c r="B28" s="23" t="s">
        <v>101</v>
      </c>
      <c r="C28" s="25">
        <v>11894</v>
      </c>
      <c r="D28" s="25">
        <v>8942</v>
      </c>
      <c r="E28" s="25">
        <v>4</v>
      </c>
      <c r="F28" s="25">
        <v>9</v>
      </c>
      <c r="G28" s="25">
        <v>20849</v>
      </c>
    </row>
    <row r="29" spans="1:7" x14ac:dyDescent="0.25">
      <c r="A29" s="28" t="s">
        <v>70</v>
      </c>
      <c r="B29" s="23" t="s">
        <v>102</v>
      </c>
      <c r="C29" s="25">
        <v>8868</v>
      </c>
      <c r="D29" s="25">
        <v>8703</v>
      </c>
      <c r="E29" s="25">
        <v>1</v>
      </c>
      <c r="F29" s="25">
        <v>9</v>
      </c>
      <c r="G29" s="25">
        <v>17581</v>
      </c>
    </row>
    <row r="30" spans="1:7" x14ac:dyDescent="0.25">
      <c r="A30" s="28" t="s">
        <v>71</v>
      </c>
      <c r="B30" s="23" t="s">
        <v>103</v>
      </c>
      <c r="C30" s="25">
        <v>5732</v>
      </c>
      <c r="D30" s="25">
        <v>7842</v>
      </c>
      <c r="E30" s="25">
        <v>2</v>
      </c>
      <c r="F30" s="25">
        <v>6</v>
      </c>
      <c r="G30" s="25">
        <v>13582</v>
      </c>
    </row>
    <row r="31" spans="1:7" x14ac:dyDescent="0.25">
      <c r="A31" s="28" t="s">
        <v>72</v>
      </c>
      <c r="B31" s="23" t="s">
        <v>104</v>
      </c>
      <c r="C31" s="25">
        <v>6533</v>
      </c>
      <c r="D31" s="25">
        <v>5986</v>
      </c>
      <c r="E31" s="25">
        <v>2</v>
      </c>
      <c r="F31" s="25">
        <v>3</v>
      </c>
      <c r="G31" s="25">
        <v>12524</v>
      </c>
    </row>
    <row r="32" spans="1:7" x14ac:dyDescent="0.25">
      <c r="A32" s="28" t="s">
        <v>73</v>
      </c>
      <c r="B32" s="23" t="s">
        <v>105</v>
      </c>
      <c r="C32" s="25">
        <v>4676</v>
      </c>
      <c r="D32" s="25">
        <v>5622</v>
      </c>
      <c r="E32" s="25">
        <v>0</v>
      </c>
      <c r="F32" s="25">
        <v>3</v>
      </c>
      <c r="G32" s="25">
        <v>10301</v>
      </c>
    </row>
    <row r="33" spans="1:7" x14ac:dyDescent="0.25">
      <c r="A33" s="28" t="s">
        <v>74</v>
      </c>
      <c r="B33" s="23" t="s">
        <v>106</v>
      </c>
      <c r="C33" s="25">
        <v>4075</v>
      </c>
      <c r="D33" s="25">
        <v>5967</v>
      </c>
      <c r="E33" s="25">
        <v>2</v>
      </c>
      <c r="F33" s="25">
        <v>2</v>
      </c>
      <c r="G33" s="25">
        <v>10046</v>
      </c>
    </row>
    <row r="34" spans="1:7" x14ac:dyDescent="0.25">
      <c r="A34" s="28" t="s">
        <v>75</v>
      </c>
      <c r="B34" s="23" t="s">
        <v>107</v>
      </c>
      <c r="C34" s="25">
        <v>3816</v>
      </c>
      <c r="D34" s="25">
        <v>5650</v>
      </c>
      <c r="E34" s="25">
        <v>6</v>
      </c>
      <c r="F34" s="25">
        <v>4</v>
      </c>
      <c r="G34" s="25">
        <v>9476</v>
      </c>
    </row>
    <row r="35" spans="1:7" x14ac:dyDescent="0.25">
      <c r="A35" s="28" t="s">
        <v>76</v>
      </c>
      <c r="B35" s="23" t="s">
        <v>108</v>
      </c>
      <c r="C35" s="25">
        <v>3896</v>
      </c>
      <c r="D35" s="25">
        <v>4400</v>
      </c>
      <c r="E35" s="25">
        <v>3</v>
      </c>
      <c r="F35" s="25">
        <v>4</v>
      </c>
      <c r="G35" s="25">
        <v>8303</v>
      </c>
    </row>
    <row r="36" spans="1:7" x14ac:dyDescent="0.25">
      <c r="A36" s="28" t="s">
        <v>77</v>
      </c>
      <c r="B36" s="23" t="s">
        <v>109</v>
      </c>
      <c r="C36" s="25">
        <v>1430</v>
      </c>
      <c r="D36" s="25">
        <v>1649</v>
      </c>
      <c r="E36" s="25">
        <v>0</v>
      </c>
      <c r="F36" s="25">
        <v>4</v>
      </c>
      <c r="G36" s="25">
        <v>3083</v>
      </c>
    </row>
    <row r="37" spans="1:7" x14ac:dyDescent="0.25">
      <c r="A37" s="28" t="s">
        <v>78</v>
      </c>
      <c r="B37" s="23" t="s">
        <v>110</v>
      </c>
      <c r="C37" s="25">
        <v>918</v>
      </c>
      <c r="D37" s="25">
        <v>985</v>
      </c>
      <c r="E37" s="25">
        <v>2</v>
      </c>
      <c r="F37" s="25">
        <v>2</v>
      </c>
      <c r="G37" s="25">
        <v>1907</v>
      </c>
    </row>
    <row r="38" spans="1:7" x14ac:dyDescent="0.25">
      <c r="A38" s="28" t="s">
        <v>79</v>
      </c>
      <c r="B38" s="23" t="s">
        <v>111</v>
      </c>
      <c r="C38" s="25">
        <v>706</v>
      </c>
      <c r="D38" s="25">
        <v>961</v>
      </c>
      <c r="E38" s="25">
        <v>1</v>
      </c>
      <c r="F38" s="25">
        <v>0</v>
      </c>
      <c r="G38" s="25">
        <v>1668</v>
      </c>
    </row>
    <row r="39" spans="1:7" x14ac:dyDescent="0.25">
      <c r="A39" s="28" t="s">
        <v>1</v>
      </c>
      <c r="B39" s="23" t="s">
        <v>112</v>
      </c>
      <c r="C39" s="25">
        <v>860</v>
      </c>
      <c r="D39" s="25">
        <v>791</v>
      </c>
      <c r="E39" s="25">
        <v>0</v>
      </c>
      <c r="F39" s="25">
        <v>1</v>
      </c>
      <c r="G39" s="25">
        <v>1652</v>
      </c>
    </row>
    <row r="40" spans="1:7" x14ac:dyDescent="0.25">
      <c r="A40" s="28" t="s">
        <v>80</v>
      </c>
      <c r="B40" s="23" t="s">
        <v>113</v>
      </c>
      <c r="C40" s="25">
        <v>459</v>
      </c>
      <c r="D40" s="25">
        <v>483</v>
      </c>
      <c r="E40" s="25">
        <v>0</v>
      </c>
      <c r="F40" s="25">
        <v>0</v>
      </c>
      <c r="G40" s="25">
        <v>942</v>
      </c>
    </row>
    <row r="41" spans="1:7" x14ac:dyDescent="0.25">
      <c r="A41" s="28" t="s">
        <v>81</v>
      </c>
      <c r="B41" s="23" t="s">
        <v>114</v>
      </c>
      <c r="C41" s="25">
        <v>217</v>
      </c>
      <c r="D41" s="25">
        <v>186</v>
      </c>
      <c r="E41" s="25">
        <v>0</v>
      </c>
      <c r="F41" s="25">
        <v>1</v>
      </c>
      <c r="G41" s="25">
        <v>404</v>
      </c>
    </row>
    <row r="42" spans="1:7" x14ac:dyDescent="0.25">
      <c r="A42" s="24"/>
      <c r="B42" s="24" t="s">
        <v>115</v>
      </c>
      <c r="C42" s="26">
        <v>576996</v>
      </c>
      <c r="D42" s="26">
        <v>613120</v>
      </c>
      <c r="E42" s="26">
        <v>318</v>
      </c>
      <c r="F42" s="26">
        <v>501</v>
      </c>
      <c r="G42" s="26">
        <v>1190935</v>
      </c>
    </row>
    <row r="44" spans="1:7" x14ac:dyDescent="0.25">
      <c r="A44" s="62" t="s">
        <v>159</v>
      </c>
      <c r="B44" s="63"/>
      <c r="C44" s="63"/>
    </row>
    <row r="45" spans="1:7" x14ac:dyDescent="0.25">
      <c r="A45" s="64" t="s">
        <v>143</v>
      </c>
      <c r="B45" s="64"/>
      <c r="C45" s="64"/>
    </row>
    <row r="46" spans="1:7" x14ac:dyDescent="0.25">
      <c r="A46" s="65" t="s">
        <v>134</v>
      </c>
      <c r="B46" s="66"/>
      <c r="C46" s="66"/>
    </row>
    <row r="48" spans="1:7" x14ac:dyDescent="0.25">
      <c r="C48" s="36">
        <f t="shared" ref="C48:G48" si="0">+SUM(C9:C41)-C42</f>
        <v>0</v>
      </c>
      <c r="D48" s="36">
        <f t="shared" si="0"/>
        <v>0</v>
      </c>
      <c r="E48" s="36">
        <f t="shared" si="0"/>
        <v>0</v>
      </c>
      <c r="F48" s="36">
        <f t="shared" si="0"/>
        <v>0</v>
      </c>
      <c r="G48" s="36">
        <f t="shared" si="0"/>
        <v>0</v>
      </c>
    </row>
  </sheetData>
  <mergeCells count="4">
    <mergeCell ref="A6:G6"/>
    <mergeCell ref="A44:C44"/>
    <mergeCell ref="A45:C45"/>
    <mergeCell ref="A46:C46"/>
  </mergeCells>
  <hyperlinks>
    <hyperlink ref="G5" location="Índice!A1" display="Inicio" xr:uid="{062D65D8-BE0A-452C-A35A-3B4087711EF6}"/>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5:V48"/>
  <sheetViews>
    <sheetView showGridLines="0" topLeftCell="K1" workbookViewId="0">
      <pane ySplit="8" topLeftCell="A37" activePane="bottomLeft" state="frozen"/>
      <selection activeCell="A7" sqref="A7"/>
      <selection pane="bottomLeft" activeCell="V5" sqref="V5"/>
    </sheetView>
  </sheetViews>
  <sheetFormatPr baseColWidth="10" defaultColWidth="9.140625" defaultRowHeight="14.25" x14ac:dyDescent="0.25"/>
  <cols>
    <col min="1" max="1" width="21.85546875" style="21" customWidth="1"/>
    <col min="2" max="2" width="47.7109375" style="21" customWidth="1"/>
    <col min="3" max="3" width="10.7109375" style="21" customWidth="1"/>
    <col min="4" max="4" width="13.85546875" style="21" customWidth="1"/>
    <col min="5" max="19" width="10.7109375" style="21" customWidth="1"/>
    <col min="20" max="20" width="17.7109375" style="21" customWidth="1"/>
    <col min="21" max="21" width="20.7109375" style="21" customWidth="1"/>
    <col min="22" max="22" width="15.7109375" style="21" customWidth="1"/>
    <col min="23" max="16384" width="9.140625" style="21"/>
  </cols>
  <sheetData>
    <row r="5" spans="1:22" ht="15" x14ac:dyDescent="0.25">
      <c r="V5" s="18" t="s">
        <v>135</v>
      </c>
    </row>
    <row r="6" spans="1:22" ht="14.25" customHeight="1" x14ac:dyDescent="0.25">
      <c r="A6" s="61" t="s">
        <v>161</v>
      </c>
      <c r="B6" s="61"/>
      <c r="C6" s="61"/>
      <c r="D6" s="61"/>
      <c r="E6" s="61"/>
      <c r="F6" s="61"/>
      <c r="G6" s="61"/>
      <c r="H6" s="61"/>
      <c r="I6" s="61"/>
      <c r="J6" s="61"/>
      <c r="K6" s="61"/>
      <c r="L6" s="61"/>
      <c r="M6" s="61"/>
      <c r="N6" s="61"/>
      <c r="O6" s="61"/>
      <c r="P6" s="61"/>
      <c r="Q6" s="61"/>
      <c r="R6" s="61"/>
      <c r="S6" s="61"/>
      <c r="T6" s="61"/>
      <c r="U6" s="61"/>
      <c r="V6" s="61"/>
    </row>
    <row r="8" spans="1:22" s="29" customFormat="1" ht="28.5" x14ac:dyDescent="0.25">
      <c r="A8" s="22" t="s">
        <v>148</v>
      </c>
      <c r="B8" s="22" t="s">
        <v>145</v>
      </c>
      <c r="C8" s="22" t="s">
        <v>45</v>
      </c>
      <c r="D8" s="22" t="s">
        <v>44</v>
      </c>
      <c r="E8" s="22" t="s">
        <v>42</v>
      </c>
      <c r="F8" s="22" t="s">
        <v>38</v>
      </c>
      <c r="G8" s="22" t="s">
        <v>35</v>
      </c>
      <c r="H8" s="22" t="s">
        <v>33</v>
      </c>
      <c r="I8" s="22" t="s">
        <v>32</v>
      </c>
      <c r="J8" s="22" t="s">
        <v>28</v>
      </c>
      <c r="K8" s="22" t="s">
        <v>29</v>
      </c>
      <c r="L8" s="22" t="s">
        <v>30</v>
      </c>
      <c r="M8" s="22" t="s">
        <v>31</v>
      </c>
      <c r="N8" s="22" t="s">
        <v>34</v>
      </c>
      <c r="O8" s="22" t="s">
        <v>36</v>
      </c>
      <c r="P8" s="22" t="s">
        <v>37</v>
      </c>
      <c r="Q8" s="22" t="s">
        <v>39</v>
      </c>
      <c r="R8" s="22" t="s">
        <v>41</v>
      </c>
      <c r="S8" s="22" t="s">
        <v>43</v>
      </c>
      <c r="T8" s="22" t="s">
        <v>40</v>
      </c>
      <c r="U8" s="22" t="s">
        <v>116</v>
      </c>
      <c r="V8" s="22" t="s">
        <v>144</v>
      </c>
    </row>
    <row r="9" spans="1:22" x14ac:dyDescent="0.25">
      <c r="A9" s="28" t="s">
        <v>0</v>
      </c>
      <c r="B9" s="23" t="s">
        <v>82</v>
      </c>
      <c r="C9" s="25">
        <v>0</v>
      </c>
      <c r="D9" s="25">
        <v>0</v>
      </c>
      <c r="E9" s="25">
        <v>1101</v>
      </c>
      <c r="F9" s="25">
        <v>5806</v>
      </c>
      <c r="G9" s="25">
        <v>12628</v>
      </c>
      <c r="H9" s="25">
        <v>17824</v>
      </c>
      <c r="I9" s="25">
        <v>20213</v>
      </c>
      <c r="J9" s="25">
        <v>22704</v>
      </c>
      <c r="K9" s="25">
        <v>21953</v>
      </c>
      <c r="L9" s="25">
        <v>21443</v>
      </c>
      <c r="M9" s="25">
        <v>20357</v>
      </c>
      <c r="N9" s="25">
        <v>16968</v>
      </c>
      <c r="O9" s="25">
        <v>10890</v>
      </c>
      <c r="P9" s="25">
        <v>6299</v>
      </c>
      <c r="Q9" s="25">
        <v>2701</v>
      </c>
      <c r="R9" s="25">
        <v>1071</v>
      </c>
      <c r="S9" s="25">
        <v>727</v>
      </c>
      <c r="T9" s="25">
        <v>2648</v>
      </c>
      <c r="U9" s="25">
        <v>185333</v>
      </c>
      <c r="V9" s="35">
        <v>15.56</v>
      </c>
    </row>
    <row r="10" spans="1:22" x14ac:dyDescent="0.25">
      <c r="A10" s="28" t="s">
        <v>52</v>
      </c>
      <c r="B10" s="23" t="s">
        <v>83</v>
      </c>
      <c r="C10" s="25">
        <v>1</v>
      </c>
      <c r="D10" s="25">
        <v>1</v>
      </c>
      <c r="E10" s="25">
        <v>848</v>
      </c>
      <c r="F10" s="25">
        <v>4744</v>
      </c>
      <c r="G10" s="25">
        <v>9504</v>
      </c>
      <c r="H10" s="25">
        <v>12986</v>
      </c>
      <c r="I10" s="25">
        <v>14156</v>
      </c>
      <c r="J10" s="25">
        <v>15006</v>
      </c>
      <c r="K10" s="25">
        <v>14319</v>
      </c>
      <c r="L10" s="25">
        <v>13285</v>
      </c>
      <c r="M10" s="25">
        <v>13362</v>
      </c>
      <c r="N10" s="25">
        <v>12066</v>
      </c>
      <c r="O10" s="25">
        <v>8243</v>
      </c>
      <c r="P10" s="25">
        <v>4900</v>
      </c>
      <c r="Q10" s="25">
        <v>2390</v>
      </c>
      <c r="R10" s="25">
        <v>940</v>
      </c>
      <c r="S10" s="25">
        <v>806</v>
      </c>
      <c r="T10" s="25">
        <v>1594</v>
      </c>
      <c r="U10" s="25">
        <v>129151</v>
      </c>
      <c r="V10" s="35">
        <v>10.84</v>
      </c>
    </row>
    <row r="11" spans="1:22" x14ac:dyDescent="0.25">
      <c r="A11" s="28" t="s">
        <v>53</v>
      </c>
      <c r="B11" s="23" t="s">
        <v>84</v>
      </c>
      <c r="C11" s="25">
        <v>0</v>
      </c>
      <c r="D11" s="25">
        <v>0</v>
      </c>
      <c r="E11" s="25">
        <v>654</v>
      </c>
      <c r="F11" s="25">
        <v>3491</v>
      </c>
      <c r="G11" s="25">
        <v>6660</v>
      </c>
      <c r="H11" s="25">
        <v>9297</v>
      </c>
      <c r="I11" s="25">
        <v>10319</v>
      </c>
      <c r="J11" s="25">
        <v>11556</v>
      </c>
      <c r="K11" s="25">
        <v>11222</v>
      </c>
      <c r="L11" s="25">
        <v>11544</v>
      </c>
      <c r="M11" s="25">
        <v>11627</v>
      </c>
      <c r="N11" s="25">
        <v>10562</v>
      </c>
      <c r="O11" s="25">
        <v>7306</v>
      </c>
      <c r="P11" s="25">
        <v>4546</v>
      </c>
      <c r="Q11" s="25">
        <v>2279</v>
      </c>
      <c r="R11" s="25">
        <v>901</v>
      </c>
      <c r="S11" s="25">
        <v>896</v>
      </c>
      <c r="T11" s="25">
        <v>1013</v>
      </c>
      <c r="U11" s="25">
        <v>103873</v>
      </c>
      <c r="V11" s="35">
        <v>8.7200000000000006</v>
      </c>
    </row>
    <row r="12" spans="1:22" x14ac:dyDescent="0.25">
      <c r="A12" s="28" t="s">
        <v>54</v>
      </c>
      <c r="B12" s="23" t="s">
        <v>85</v>
      </c>
      <c r="C12" s="25">
        <v>0</v>
      </c>
      <c r="D12" s="25">
        <v>0</v>
      </c>
      <c r="E12" s="25">
        <v>468</v>
      </c>
      <c r="F12" s="25">
        <v>2365</v>
      </c>
      <c r="G12" s="25">
        <v>4697</v>
      </c>
      <c r="H12" s="25">
        <v>6775</v>
      </c>
      <c r="I12" s="25">
        <v>7742</v>
      </c>
      <c r="J12" s="25">
        <v>8358</v>
      </c>
      <c r="K12" s="25">
        <v>8332</v>
      </c>
      <c r="L12" s="25">
        <v>8409</v>
      </c>
      <c r="M12" s="25">
        <v>7857</v>
      </c>
      <c r="N12" s="25">
        <v>6586</v>
      </c>
      <c r="O12" s="25">
        <v>4202</v>
      </c>
      <c r="P12" s="25">
        <v>2553</v>
      </c>
      <c r="Q12" s="25">
        <v>1200</v>
      </c>
      <c r="R12" s="25">
        <v>501</v>
      </c>
      <c r="S12" s="25">
        <v>331</v>
      </c>
      <c r="T12" s="25">
        <v>688</v>
      </c>
      <c r="U12" s="25">
        <v>71064</v>
      </c>
      <c r="V12" s="35">
        <v>5.97</v>
      </c>
    </row>
    <row r="13" spans="1:22" x14ac:dyDescent="0.25">
      <c r="A13" s="28" t="s">
        <v>55</v>
      </c>
      <c r="B13" s="23" t="s">
        <v>86</v>
      </c>
      <c r="C13" s="25">
        <v>0</v>
      </c>
      <c r="D13" s="25">
        <v>1</v>
      </c>
      <c r="E13" s="25">
        <v>410</v>
      </c>
      <c r="F13" s="25">
        <v>2455</v>
      </c>
      <c r="G13" s="25">
        <v>4978</v>
      </c>
      <c r="H13" s="25">
        <v>6728</v>
      </c>
      <c r="I13" s="25">
        <v>7132</v>
      </c>
      <c r="J13" s="25">
        <v>7951</v>
      </c>
      <c r="K13" s="25">
        <v>7255</v>
      </c>
      <c r="L13" s="25">
        <v>7396</v>
      </c>
      <c r="M13" s="25">
        <v>6883</v>
      </c>
      <c r="N13" s="25">
        <v>5816</v>
      </c>
      <c r="O13" s="25">
        <v>3725</v>
      </c>
      <c r="P13" s="25">
        <v>2198</v>
      </c>
      <c r="Q13" s="25">
        <v>1034</v>
      </c>
      <c r="R13" s="25">
        <v>433</v>
      </c>
      <c r="S13" s="25">
        <v>289</v>
      </c>
      <c r="T13" s="25">
        <v>698</v>
      </c>
      <c r="U13" s="25">
        <v>65382</v>
      </c>
      <c r="V13" s="35">
        <v>5.49</v>
      </c>
    </row>
    <row r="14" spans="1:22" x14ac:dyDescent="0.25">
      <c r="A14" s="28" t="s">
        <v>56</v>
      </c>
      <c r="B14" s="23" t="s">
        <v>87</v>
      </c>
      <c r="C14" s="25">
        <v>0</v>
      </c>
      <c r="D14" s="25">
        <v>0</v>
      </c>
      <c r="E14" s="25">
        <v>229</v>
      </c>
      <c r="F14" s="25">
        <v>1750</v>
      </c>
      <c r="G14" s="25">
        <v>3476</v>
      </c>
      <c r="H14" s="25">
        <v>4794</v>
      </c>
      <c r="I14" s="25">
        <v>5328</v>
      </c>
      <c r="J14" s="25">
        <v>6159</v>
      </c>
      <c r="K14" s="25">
        <v>6117</v>
      </c>
      <c r="L14" s="25">
        <v>6014</v>
      </c>
      <c r="M14" s="25">
        <v>5633</v>
      </c>
      <c r="N14" s="25">
        <v>4668</v>
      </c>
      <c r="O14" s="25">
        <v>3069</v>
      </c>
      <c r="P14" s="25">
        <v>1839</v>
      </c>
      <c r="Q14" s="25">
        <v>990</v>
      </c>
      <c r="R14" s="25">
        <v>434</v>
      </c>
      <c r="S14" s="25">
        <v>264</v>
      </c>
      <c r="T14" s="25">
        <v>354</v>
      </c>
      <c r="U14" s="25">
        <v>51118</v>
      </c>
      <c r="V14" s="35">
        <v>4.29</v>
      </c>
    </row>
    <row r="15" spans="1:22" x14ac:dyDescent="0.25">
      <c r="A15" s="28" t="s">
        <v>57</v>
      </c>
      <c r="B15" s="23" t="s">
        <v>88</v>
      </c>
      <c r="C15" s="25">
        <v>0</v>
      </c>
      <c r="D15" s="25">
        <v>0</v>
      </c>
      <c r="E15" s="25">
        <v>291</v>
      </c>
      <c r="F15" s="25">
        <v>1488</v>
      </c>
      <c r="G15" s="25">
        <v>2712</v>
      </c>
      <c r="H15" s="25">
        <v>3852</v>
      </c>
      <c r="I15" s="25">
        <v>4607</v>
      </c>
      <c r="J15" s="25">
        <v>5327</v>
      </c>
      <c r="K15" s="25">
        <v>5603</v>
      </c>
      <c r="L15" s="25">
        <v>5760</v>
      </c>
      <c r="M15" s="25">
        <v>5449</v>
      </c>
      <c r="N15" s="25">
        <v>4930</v>
      </c>
      <c r="O15" s="25">
        <v>3427</v>
      </c>
      <c r="P15" s="25">
        <v>2009</v>
      </c>
      <c r="Q15" s="25">
        <v>846</v>
      </c>
      <c r="R15" s="25">
        <v>291</v>
      </c>
      <c r="S15" s="25">
        <v>329</v>
      </c>
      <c r="T15" s="25">
        <v>1020</v>
      </c>
      <c r="U15" s="25">
        <v>47941</v>
      </c>
      <c r="V15" s="35">
        <v>4.03</v>
      </c>
    </row>
    <row r="16" spans="1:22" x14ac:dyDescent="0.25">
      <c r="A16" s="28" t="s">
        <v>2</v>
      </c>
      <c r="B16" s="23" t="s">
        <v>89</v>
      </c>
      <c r="C16" s="25">
        <v>0</v>
      </c>
      <c r="D16" s="25">
        <v>0</v>
      </c>
      <c r="E16" s="25">
        <v>257</v>
      </c>
      <c r="F16" s="25">
        <v>1365</v>
      </c>
      <c r="G16" s="25">
        <v>2874</v>
      </c>
      <c r="H16" s="25">
        <v>4185</v>
      </c>
      <c r="I16" s="25">
        <v>5104</v>
      </c>
      <c r="J16" s="25">
        <v>5414</v>
      </c>
      <c r="K16" s="25">
        <v>5658</v>
      </c>
      <c r="L16" s="25">
        <v>5546</v>
      </c>
      <c r="M16" s="25">
        <v>5080</v>
      </c>
      <c r="N16" s="25">
        <v>4157</v>
      </c>
      <c r="O16" s="25">
        <v>2818</v>
      </c>
      <c r="P16" s="25">
        <v>1579</v>
      </c>
      <c r="Q16" s="25">
        <v>745</v>
      </c>
      <c r="R16" s="25">
        <v>277</v>
      </c>
      <c r="S16" s="25">
        <v>215</v>
      </c>
      <c r="T16" s="25">
        <v>699</v>
      </c>
      <c r="U16" s="25">
        <v>45973</v>
      </c>
      <c r="V16" s="35">
        <v>3.86</v>
      </c>
    </row>
    <row r="17" spans="1:22" x14ac:dyDescent="0.25">
      <c r="A17" s="28" t="s">
        <v>58</v>
      </c>
      <c r="B17" s="23" t="s">
        <v>90</v>
      </c>
      <c r="C17" s="25">
        <v>0</v>
      </c>
      <c r="D17" s="25">
        <v>0</v>
      </c>
      <c r="E17" s="25">
        <v>266</v>
      </c>
      <c r="F17" s="25">
        <v>1347</v>
      </c>
      <c r="G17" s="25">
        <v>2954</v>
      </c>
      <c r="H17" s="25">
        <v>3955</v>
      </c>
      <c r="I17" s="25">
        <v>4599</v>
      </c>
      <c r="J17" s="25">
        <v>5402</v>
      </c>
      <c r="K17" s="25">
        <v>5394</v>
      </c>
      <c r="L17" s="25">
        <v>5425</v>
      </c>
      <c r="M17" s="25">
        <v>5108</v>
      </c>
      <c r="N17" s="25">
        <v>4302</v>
      </c>
      <c r="O17" s="25">
        <v>2744</v>
      </c>
      <c r="P17" s="25">
        <v>1931</v>
      </c>
      <c r="Q17" s="25">
        <v>1020</v>
      </c>
      <c r="R17" s="25">
        <v>463</v>
      </c>
      <c r="S17" s="25">
        <v>232</v>
      </c>
      <c r="T17" s="25">
        <v>374</v>
      </c>
      <c r="U17" s="25">
        <v>45516</v>
      </c>
      <c r="V17" s="35">
        <v>3.82</v>
      </c>
    </row>
    <row r="18" spans="1:22" x14ac:dyDescent="0.25">
      <c r="A18" s="28" t="s">
        <v>59</v>
      </c>
      <c r="B18" s="23" t="s">
        <v>91</v>
      </c>
      <c r="C18" s="25">
        <v>0</v>
      </c>
      <c r="D18" s="25">
        <v>0</v>
      </c>
      <c r="E18" s="25">
        <v>311</v>
      </c>
      <c r="F18" s="25">
        <v>1490</v>
      </c>
      <c r="G18" s="25">
        <v>3011</v>
      </c>
      <c r="H18" s="25">
        <v>4418</v>
      </c>
      <c r="I18" s="25">
        <v>5219</v>
      </c>
      <c r="J18" s="25">
        <v>5377</v>
      </c>
      <c r="K18" s="25">
        <v>5196</v>
      </c>
      <c r="L18" s="25">
        <v>5015</v>
      </c>
      <c r="M18" s="25">
        <v>4362</v>
      </c>
      <c r="N18" s="25">
        <v>3644</v>
      </c>
      <c r="O18" s="25">
        <v>2401</v>
      </c>
      <c r="P18" s="25">
        <v>1455</v>
      </c>
      <c r="Q18" s="25">
        <v>686</v>
      </c>
      <c r="R18" s="25">
        <v>265</v>
      </c>
      <c r="S18" s="25">
        <v>180</v>
      </c>
      <c r="T18" s="25">
        <v>646</v>
      </c>
      <c r="U18" s="25">
        <v>43676</v>
      </c>
      <c r="V18" s="35">
        <v>3.67</v>
      </c>
    </row>
    <row r="19" spans="1:22" x14ac:dyDescent="0.25">
      <c r="A19" s="28" t="s">
        <v>60</v>
      </c>
      <c r="B19" s="23" t="s">
        <v>92</v>
      </c>
      <c r="C19" s="25">
        <v>0</v>
      </c>
      <c r="D19" s="25">
        <v>0</v>
      </c>
      <c r="E19" s="25">
        <v>365</v>
      </c>
      <c r="F19" s="25">
        <v>1860</v>
      </c>
      <c r="G19" s="25">
        <v>3448</v>
      </c>
      <c r="H19" s="25">
        <v>4322</v>
      </c>
      <c r="I19" s="25">
        <v>4873</v>
      </c>
      <c r="J19" s="25">
        <v>5210</v>
      </c>
      <c r="K19" s="25">
        <v>4970</v>
      </c>
      <c r="L19" s="25">
        <v>4800</v>
      </c>
      <c r="M19" s="25">
        <v>4341</v>
      </c>
      <c r="N19" s="25">
        <v>3656</v>
      </c>
      <c r="O19" s="25">
        <v>2356</v>
      </c>
      <c r="P19" s="25">
        <v>1354</v>
      </c>
      <c r="Q19" s="25">
        <v>646</v>
      </c>
      <c r="R19" s="25">
        <v>262</v>
      </c>
      <c r="S19" s="25">
        <v>138</v>
      </c>
      <c r="T19" s="25">
        <v>305</v>
      </c>
      <c r="U19" s="25">
        <v>42906</v>
      </c>
      <c r="V19" s="35">
        <v>3.6</v>
      </c>
    </row>
    <row r="20" spans="1:22" x14ac:dyDescent="0.25">
      <c r="A20" s="28" t="s">
        <v>61</v>
      </c>
      <c r="B20" s="23" t="s">
        <v>93</v>
      </c>
      <c r="C20" s="25">
        <v>0</v>
      </c>
      <c r="D20" s="25">
        <v>0</v>
      </c>
      <c r="E20" s="25">
        <v>218</v>
      </c>
      <c r="F20" s="25">
        <v>1539</v>
      </c>
      <c r="G20" s="25">
        <v>2695</v>
      </c>
      <c r="H20" s="25">
        <v>3659</v>
      </c>
      <c r="I20" s="25">
        <v>3902</v>
      </c>
      <c r="J20" s="25">
        <v>4497</v>
      </c>
      <c r="K20" s="25">
        <v>4581</v>
      </c>
      <c r="L20" s="25">
        <v>4757</v>
      </c>
      <c r="M20" s="25">
        <v>4865</v>
      </c>
      <c r="N20" s="25">
        <v>4433</v>
      </c>
      <c r="O20" s="25">
        <v>2954</v>
      </c>
      <c r="P20" s="25">
        <v>1856</v>
      </c>
      <c r="Q20" s="25">
        <v>967</v>
      </c>
      <c r="R20" s="25">
        <v>369</v>
      </c>
      <c r="S20" s="25">
        <v>225</v>
      </c>
      <c r="T20" s="25">
        <v>311</v>
      </c>
      <c r="U20" s="25">
        <v>41828</v>
      </c>
      <c r="V20" s="35">
        <v>3.51</v>
      </c>
    </row>
    <row r="21" spans="1:22" x14ac:dyDescent="0.25">
      <c r="A21" s="28" t="s">
        <v>62</v>
      </c>
      <c r="B21" s="23" t="s">
        <v>94</v>
      </c>
      <c r="C21" s="25">
        <v>0</v>
      </c>
      <c r="D21" s="25">
        <v>0</v>
      </c>
      <c r="E21" s="25">
        <v>315</v>
      </c>
      <c r="F21" s="25">
        <v>1579</v>
      </c>
      <c r="G21" s="25">
        <v>2679</v>
      </c>
      <c r="H21" s="25">
        <v>3632</v>
      </c>
      <c r="I21" s="25">
        <v>4242</v>
      </c>
      <c r="J21" s="25">
        <v>4596</v>
      </c>
      <c r="K21" s="25">
        <v>4711</v>
      </c>
      <c r="L21" s="25">
        <v>4534</v>
      </c>
      <c r="M21" s="25">
        <v>4596</v>
      </c>
      <c r="N21" s="25">
        <v>3834</v>
      </c>
      <c r="O21" s="25">
        <v>2695</v>
      </c>
      <c r="P21" s="25">
        <v>1555</v>
      </c>
      <c r="Q21" s="25">
        <v>754</v>
      </c>
      <c r="R21" s="25">
        <v>280</v>
      </c>
      <c r="S21" s="25">
        <v>195</v>
      </c>
      <c r="T21" s="25">
        <v>545</v>
      </c>
      <c r="U21" s="25">
        <v>40742</v>
      </c>
      <c r="V21" s="35">
        <v>3.42</v>
      </c>
    </row>
    <row r="22" spans="1:22" x14ac:dyDescent="0.25">
      <c r="A22" s="28" t="s">
        <v>63</v>
      </c>
      <c r="B22" s="23" t="s">
        <v>95</v>
      </c>
      <c r="C22" s="25">
        <v>0</v>
      </c>
      <c r="D22" s="25">
        <v>0</v>
      </c>
      <c r="E22" s="25">
        <v>207</v>
      </c>
      <c r="F22" s="25">
        <v>1219</v>
      </c>
      <c r="G22" s="25">
        <v>2358</v>
      </c>
      <c r="H22" s="25">
        <v>3021</v>
      </c>
      <c r="I22" s="25">
        <v>3375</v>
      </c>
      <c r="J22" s="25">
        <v>3861</v>
      </c>
      <c r="K22" s="25">
        <v>3708</v>
      </c>
      <c r="L22" s="25">
        <v>3674</v>
      </c>
      <c r="M22" s="25">
        <v>3278</v>
      </c>
      <c r="N22" s="25">
        <v>2949</v>
      </c>
      <c r="O22" s="25">
        <v>1891</v>
      </c>
      <c r="P22" s="25">
        <v>1110</v>
      </c>
      <c r="Q22" s="25">
        <v>578</v>
      </c>
      <c r="R22" s="25">
        <v>243</v>
      </c>
      <c r="S22" s="25">
        <v>185</v>
      </c>
      <c r="T22" s="25">
        <v>561</v>
      </c>
      <c r="U22" s="25">
        <v>32218</v>
      </c>
      <c r="V22" s="35">
        <v>2.71</v>
      </c>
    </row>
    <row r="23" spans="1:22" x14ac:dyDescent="0.25">
      <c r="A23" s="28" t="s">
        <v>64</v>
      </c>
      <c r="B23" s="23" t="s">
        <v>96</v>
      </c>
      <c r="C23" s="25">
        <v>0</v>
      </c>
      <c r="D23" s="25">
        <v>1</v>
      </c>
      <c r="E23" s="25">
        <v>240</v>
      </c>
      <c r="F23" s="25">
        <v>1294</v>
      </c>
      <c r="G23" s="25">
        <v>2423</v>
      </c>
      <c r="H23" s="25">
        <v>3037</v>
      </c>
      <c r="I23" s="25">
        <v>3239</v>
      </c>
      <c r="J23" s="25">
        <v>3635</v>
      </c>
      <c r="K23" s="25">
        <v>3365</v>
      </c>
      <c r="L23" s="25">
        <v>3324</v>
      </c>
      <c r="M23" s="25">
        <v>3073</v>
      </c>
      <c r="N23" s="25">
        <v>2537</v>
      </c>
      <c r="O23" s="25">
        <v>1704</v>
      </c>
      <c r="P23" s="25">
        <v>1056</v>
      </c>
      <c r="Q23" s="25">
        <v>467</v>
      </c>
      <c r="R23" s="25">
        <v>168</v>
      </c>
      <c r="S23" s="25">
        <v>64</v>
      </c>
      <c r="T23" s="25">
        <v>84</v>
      </c>
      <c r="U23" s="25">
        <v>29711</v>
      </c>
      <c r="V23" s="35">
        <v>2.4900000000000002</v>
      </c>
    </row>
    <row r="24" spans="1:22" x14ac:dyDescent="0.25">
      <c r="A24" s="28" t="s">
        <v>65</v>
      </c>
      <c r="B24" s="23" t="s">
        <v>97</v>
      </c>
      <c r="C24" s="25">
        <v>0</v>
      </c>
      <c r="D24" s="25">
        <v>0</v>
      </c>
      <c r="E24" s="25">
        <v>223</v>
      </c>
      <c r="F24" s="25">
        <v>1083</v>
      </c>
      <c r="G24" s="25">
        <v>2042</v>
      </c>
      <c r="H24" s="25">
        <v>2960</v>
      </c>
      <c r="I24" s="25">
        <v>3289</v>
      </c>
      <c r="J24" s="25">
        <v>3543</v>
      </c>
      <c r="K24" s="25">
        <v>3389</v>
      </c>
      <c r="L24" s="25">
        <v>3262</v>
      </c>
      <c r="M24" s="25">
        <v>2737</v>
      </c>
      <c r="N24" s="25">
        <v>2229</v>
      </c>
      <c r="O24" s="25">
        <v>1442</v>
      </c>
      <c r="P24" s="25">
        <v>860</v>
      </c>
      <c r="Q24" s="25">
        <v>380</v>
      </c>
      <c r="R24" s="25">
        <v>147</v>
      </c>
      <c r="S24" s="25">
        <v>104</v>
      </c>
      <c r="T24" s="25">
        <v>253</v>
      </c>
      <c r="U24" s="25">
        <v>27943</v>
      </c>
      <c r="V24" s="35">
        <v>2.35</v>
      </c>
    </row>
    <row r="25" spans="1:22" x14ac:dyDescent="0.25">
      <c r="A25" s="28" t="s">
        <v>66</v>
      </c>
      <c r="B25" s="23" t="s">
        <v>98</v>
      </c>
      <c r="C25" s="25">
        <v>0</v>
      </c>
      <c r="D25" s="25">
        <v>0</v>
      </c>
      <c r="E25" s="25">
        <v>130</v>
      </c>
      <c r="F25" s="25">
        <v>815</v>
      </c>
      <c r="G25" s="25">
        <v>1580</v>
      </c>
      <c r="H25" s="25">
        <v>2232</v>
      </c>
      <c r="I25" s="25">
        <v>2507</v>
      </c>
      <c r="J25" s="25">
        <v>2822</v>
      </c>
      <c r="K25" s="25">
        <v>2856</v>
      </c>
      <c r="L25" s="25">
        <v>2874</v>
      </c>
      <c r="M25" s="25">
        <v>3203</v>
      </c>
      <c r="N25" s="25">
        <v>2839</v>
      </c>
      <c r="O25" s="25">
        <v>1976</v>
      </c>
      <c r="P25" s="25">
        <v>1246</v>
      </c>
      <c r="Q25" s="25">
        <v>584</v>
      </c>
      <c r="R25" s="25">
        <v>236</v>
      </c>
      <c r="S25" s="25">
        <v>113</v>
      </c>
      <c r="T25" s="25">
        <v>88</v>
      </c>
      <c r="U25" s="25">
        <v>26101</v>
      </c>
      <c r="V25" s="35">
        <v>2.19</v>
      </c>
    </row>
    <row r="26" spans="1:22" x14ac:dyDescent="0.25">
      <c r="A26" s="28" t="s">
        <v>67</v>
      </c>
      <c r="B26" s="23" t="s">
        <v>99</v>
      </c>
      <c r="C26" s="25">
        <v>0</v>
      </c>
      <c r="D26" s="25">
        <v>0</v>
      </c>
      <c r="E26" s="25">
        <v>130</v>
      </c>
      <c r="F26" s="25">
        <v>767</v>
      </c>
      <c r="G26" s="25">
        <v>1688</v>
      </c>
      <c r="H26" s="25">
        <v>2242</v>
      </c>
      <c r="I26" s="25">
        <v>2466</v>
      </c>
      <c r="J26" s="25">
        <v>2699</v>
      </c>
      <c r="K26" s="25">
        <v>2710</v>
      </c>
      <c r="L26" s="25">
        <v>2588</v>
      </c>
      <c r="M26" s="25">
        <v>2663</v>
      </c>
      <c r="N26" s="25">
        <v>2444</v>
      </c>
      <c r="O26" s="25">
        <v>1792</v>
      </c>
      <c r="P26" s="25">
        <v>1096</v>
      </c>
      <c r="Q26" s="25">
        <v>497</v>
      </c>
      <c r="R26" s="25">
        <v>211</v>
      </c>
      <c r="S26" s="25">
        <v>93</v>
      </c>
      <c r="T26" s="25">
        <v>81</v>
      </c>
      <c r="U26" s="25">
        <v>24167</v>
      </c>
      <c r="V26" s="35">
        <v>2.0299999999999998</v>
      </c>
    </row>
    <row r="27" spans="1:22" x14ac:dyDescent="0.25">
      <c r="A27" s="28" t="s">
        <v>68</v>
      </c>
      <c r="B27" s="23" t="s">
        <v>100</v>
      </c>
      <c r="C27" s="25">
        <v>0</v>
      </c>
      <c r="D27" s="25">
        <v>0</v>
      </c>
      <c r="E27" s="25">
        <v>135</v>
      </c>
      <c r="F27" s="25">
        <v>823</v>
      </c>
      <c r="G27" s="25">
        <v>1632</v>
      </c>
      <c r="H27" s="25">
        <v>2175</v>
      </c>
      <c r="I27" s="25">
        <v>2590</v>
      </c>
      <c r="J27" s="25">
        <v>2814</v>
      </c>
      <c r="K27" s="25">
        <v>2915</v>
      </c>
      <c r="L27" s="25">
        <v>2829</v>
      </c>
      <c r="M27" s="25">
        <v>2630</v>
      </c>
      <c r="N27" s="25">
        <v>2123</v>
      </c>
      <c r="O27" s="25">
        <v>1401</v>
      </c>
      <c r="P27" s="25">
        <v>865</v>
      </c>
      <c r="Q27" s="25">
        <v>376</v>
      </c>
      <c r="R27" s="25">
        <v>139</v>
      </c>
      <c r="S27" s="25">
        <v>74</v>
      </c>
      <c r="T27" s="25">
        <v>453</v>
      </c>
      <c r="U27" s="25">
        <v>23974</v>
      </c>
      <c r="V27" s="35">
        <v>2.0099999999999998</v>
      </c>
    </row>
    <row r="28" spans="1:22" x14ac:dyDescent="0.25">
      <c r="A28" s="28" t="s">
        <v>69</v>
      </c>
      <c r="B28" s="23" t="s">
        <v>101</v>
      </c>
      <c r="C28" s="25">
        <v>0</v>
      </c>
      <c r="D28" s="25">
        <v>0</v>
      </c>
      <c r="E28" s="25">
        <v>131</v>
      </c>
      <c r="F28" s="25">
        <v>662</v>
      </c>
      <c r="G28" s="25">
        <v>1335</v>
      </c>
      <c r="H28" s="25">
        <v>1822</v>
      </c>
      <c r="I28" s="25">
        <v>2176</v>
      </c>
      <c r="J28" s="25">
        <v>2484</v>
      </c>
      <c r="K28" s="25">
        <v>2420</v>
      </c>
      <c r="L28" s="25">
        <v>2477</v>
      </c>
      <c r="M28" s="25">
        <v>2353</v>
      </c>
      <c r="N28" s="25">
        <v>1959</v>
      </c>
      <c r="O28" s="25">
        <v>1396</v>
      </c>
      <c r="P28" s="25">
        <v>863</v>
      </c>
      <c r="Q28" s="25">
        <v>403</v>
      </c>
      <c r="R28" s="25">
        <v>147</v>
      </c>
      <c r="S28" s="25">
        <v>53</v>
      </c>
      <c r="T28" s="25">
        <v>168</v>
      </c>
      <c r="U28" s="25">
        <v>20849</v>
      </c>
      <c r="V28" s="35">
        <v>1.75</v>
      </c>
    </row>
    <row r="29" spans="1:22" x14ac:dyDescent="0.25">
      <c r="A29" s="28" t="s">
        <v>70</v>
      </c>
      <c r="B29" s="23" t="s">
        <v>102</v>
      </c>
      <c r="C29" s="25">
        <v>0</v>
      </c>
      <c r="D29" s="25">
        <v>0</v>
      </c>
      <c r="E29" s="25">
        <v>85</v>
      </c>
      <c r="F29" s="25">
        <v>548</v>
      </c>
      <c r="G29" s="25">
        <v>1155</v>
      </c>
      <c r="H29" s="25">
        <v>1585</v>
      </c>
      <c r="I29" s="25">
        <v>1618</v>
      </c>
      <c r="J29" s="25">
        <v>1903</v>
      </c>
      <c r="K29" s="25">
        <v>1914</v>
      </c>
      <c r="L29" s="25">
        <v>1944</v>
      </c>
      <c r="M29" s="25">
        <v>2004</v>
      </c>
      <c r="N29" s="25">
        <v>1868</v>
      </c>
      <c r="O29" s="25">
        <v>1392</v>
      </c>
      <c r="P29" s="25">
        <v>799</v>
      </c>
      <c r="Q29" s="25">
        <v>409</v>
      </c>
      <c r="R29" s="25">
        <v>167</v>
      </c>
      <c r="S29" s="25">
        <v>72</v>
      </c>
      <c r="T29" s="25">
        <v>118</v>
      </c>
      <c r="U29" s="25">
        <v>17581</v>
      </c>
      <c r="V29" s="35">
        <v>1.48</v>
      </c>
    </row>
    <row r="30" spans="1:22" x14ac:dyDescent="0.25">
      <c r="A30" s="28" t="s">
        <v>71</v>
      </c>
      <c r="B30" s="23" t="s">
        <v>103</v>
      </c>
      <c r="C30" s="25">
        <v>0</v>
      </c>
      <c r="D30" s="25">
        <v>0</v>
      </c>
      <c r="E30" s="25">
        <v>66</v>
      </c>
      <c r="F30" s="25">
        <v>469</v>
      </c>
      <c r="G30" s="25">
        <v>1113</v>
      </c>
      <c r="H30" s="25">
        <v>1598</v>
      </c>
      <c r="I30" s="25">
        <v>1729</v>
      </c>
      <c r="J30" s="25">
        <v>1849</v>
      </c>
      <c r="K30" s="25">
        <v>1699</v>
      </c>
      <c r="L30" s="25">
        <v>1608</v>
      </c>
      <c r="M30" s="25">
        <v>1255</v>
      </c>
      <c r="N30" s="25">
        <v>910</v>
      </c>
      <c r="O30" s="25">
        <v>585</v>
      </c>
      <c r="P30" s="25">
        <v>321</v>
      </c>
      <c r="Q30" s="25">
        <v>134</v>
      </c>
      <c r="R30" s="25">
        <v>43</v>
      </c>
      <c r="S30" s="25">
        <v>106</v>
      </c>
      <c r="T30" s="25">
        <v>97</v>
      </c>
      <c r="U30" s="25">
        <v>13582</v>
      </c>
      <c r="V30" s="35">
        <v>1.1399999999999999</v>
      </c>
    </row>
    <row r="31" spans="1:22" x14ac:dyDescent="0.25">
      <c r="A31" s="28" t="s">
        <v>72</v>
      </c>
      <c r="B31" s="23" t="s">
        <v>104</v>
      </c>
      <c r="C31" s="25">
        <v>0</v>
      </c>
      <c r="D31" s="25">
        <v>0</v>
      </c>
      <c r="E31" s="25">
        <v>89</v>
      </c>
      <c r="F31" s="25">
        <v>501</v>
      </c>
      <c r="G31" s="25">
        <v>892</v>
      </c>
      <c r="H31" s="25">
        <v>1157</v>
      </c>
      <c r="I31" s="25">
        <v>1465</v>
      </c>
      <c r="J31" s="25">
        <v>1557</v>
      </c>
      <c r="K31" s="25">
        <v>1462</v>
      </c>
      <c r="L31" s="25">
        <v>1298</v>
      </c>
      <c r="M31" s="25">
        <v>1253</v>
      </c>
      <c r="N31" s="25">
        <v>1154</v>
      </c>
      <c r="O31" s="25">
        <v>789</v>
      </c>
      <c r="P31" s="25">
        <v>405</v>
      </c>
      <c r="Q31" s="25">
        <v>173</v>
      </c>
      <c r="R31" s="25">
        <v>78</v>
      </c>
      <c r="S31" s="25">
        <v>21</v>
      </c>
      <c r="T31" s="25">
        <v>230</v>
      </c>
      <c r="U31" s="25">
        <v>12524</v>
      </c>
      <c r="V31" s="35">
        <v>1.05</v>
      </c>
    </row>
    <row r="32" spans="1:22" x14ac:dyDescent="0.25">
      <c r="A32" s="28" t="s">
        <v>73</v>
      </c>
      <c r="B32" s="23" t="s">
        <v>105</v>
      </c>
      <c r="C32" s="25">
        <v>0</v>
      </c>
      <c r="D32" s="25">
        <v>0</v>
      </c>
      <c r="E32" s="25">
        <v>81</v>
      </c>
      <c r="F32" s="25">
        <v>543</v>
      </c>
      <c r="G32" s="25">
        <v>900</v>
      </c>
      <c r="H32" s="25">
        <v>1212</v>
      </c>
      <c r="I32" s="25">
        <v>1271</v>
      </c>
      <c r="J32" s="25">
        <v>1226</v>
      </c>
      <c r="K32" s="25">
        <v>1174</v>
      </c>
      <c r="L32" s="25">
        <v>1190</v>
      </c>
      <c r="M32" s="25">
        <v>964</v>
      </c>
      <c r="N32" s="25">
        <v>756</v>
      </c>
      <c r="O32" s="25">
        <v>427</v>
      </c>
      <c r="P32" s="25">
        <v>280</v>
      </c>
      <c r="Q32" s="25">
        <v>148</v>
      </c>
      <c r="R32" s="25">
        <v>46</v>
      </c>
      <c r="S32" s="25">
        <v>23</v>
      </c>
      <c r="T32" s="25">
        <v>60</v>
      </c>
      <c r="U32" s="25">
        <v>10301</v>
      </c>
      <c r="V32" s="35">
        <v>0.86</v>
      </c>
    </row>
    <row r="33" spans="1:22" x14ac:dyDescent="0.25">
      <c r="A33" s="28" t="s">
        <v>74</v>
      </c>
      <c r="B33" s="23" t="s">
        <v>106</v>
      </c>
      <c r="C33" s="25">
        <v>0</v>
      </c>
      <c r="D33" s="25">
        <v>0</v>
      </c>
      <c r="E33" s="25">
        <v>97</v>
      </c>
      <c r="F33" s="25">
        <v>434</v>
      </c>
      <c r="G33" s="25">
        <v>765</v>
      </c>
      <c r="H33" s="25">
        <v>1013</v>
      </c>
      <c r="I33" s="25">
        <v>1180</v>
      </c>
      <c r="J33" s="25">
        <v>1218</v>
      </c>
      <c r="K33" s="25">
        <v>1167</v>
      </c>
      <c r="L33" s="25">
        <v>981</v>
      </c>
      <c r="M33" s="25">
        <v>959</v>
      </c>
      <c r="N33" s="25">
        <v>841</v>
      </c>
      <c r="O33" s="25">
        <v>594</v>
      </c>
      <c r="P33" s="25">
        <v>395</v>
      </c>
      <c r="Q33" s="25">
        <v>174</v>
      </c>
      <c r="R33" s="25">
        <v>97</v>
      </c>
      <c r="S33" s="25">
        <v>81</v>
      </c>
      <c r="T33" s="25">
        <v>50</v>
      </c>
      <c r="U33" s="25">
        <v>10046</v>
      </c>
      <c r="V33" s="35">
        <v>0.84</v>
      </c>
    </row>
    <row r="34" spans="1:22" x14ac:dyDescent="0.25">
      <c r="A34" s="28" t="s">
        <v>75</v>
      </c>
      <c r="B34" s="23" t="s">
        <v>107</v>
      </c>
      <c r="C34" s="25">
        <v>0</v>
      </c>
      <c r="D34" s="25">
        <v>0</v>
      </c>
      <c r="E34" s="25">
        <v>51</v>
      </c>
      <c r="F34" s="25">
        <v>395</v>
      </c>
      <c r="G34" s="25">
        <v>828</v>
      </c>
      <c r="H34" s="25">
        <v>1039</v>
      </c>
      <c r="I34" s="25">
        <v>1163</v>
      </c>
      <c r="J34" s="25">
        <v>1209</v>
      </c>
      <c r="K34" s="25">
        <v>1163</v>
      </c>
      <c r="L34" s="25">
        <v>1029</v>
      </c>
      <c r="M34" s="25">
        <v>877</v>
      </c>
      <c r="N34" s="25">
        <v>675</v>
      </c>
      <c r="O34" s="25">
        <v>432</v>
      </c>
      <c r="P34" s="25">
        <v>282</v>
      </c>
      <c r="Q34" s="25">
        <v>133</v>
      </c>
      <c r="R34" s="25">
        <v>55</v>
      </c>
      <c r="S34" s="25">
        <v>83</v>
      </c>
      <c r="T34" s="25">
        <v>62</v>
      </c>
      <c r="U34" s="25">
        <v>9476</v>
      </c>
      <c r="V34" s="35">
        <v>0.8</v>
      </c>
    </row>
    <row r="35" spans="1:22" x14ac:dyDescent="0.25">
      <c r="A35" s="28" t="s">
        <v>76</v>
      </c>
      <c r="B35" s="23" t="s">
        <v>108</v>
      </c>
      <c r="C35" s="25">
        <v>0</v>
      </c>
      <c r="D35" s="25">
        <v>0</v>
      </c>
      <c r="E35" s="25">
        <v>62</v>
      </c>
      <c r="F35" s="25">
        <v>357</v>
      </c>
      <c r="G35" s="25">
        <v>718</v>
      </c>
      <c r="H35" s="25">
        <v>1155</v>
      </c>
      <c r="I35" s="25">
        <v>1063</v>
      </c>
      <c r="J35" s="25">
        <v>1099</v>
      </c>
      <c r="K35" s="25">
        <v>971</v>
      </c>
      <c r="L35" s="25">
        <v>897</v>
      </c>
      <c r="M35" s="25">
        <v>725</v>
      </c>
      <c r="N35" s="25">
        <v>557</v>
      </c>
      <c r="O35" s="25">
        <v>353</v>
      </c>
      <c r="P35" s="25">
        <v>201</v>
      </c>
      <c r="Q35" s="25">
        <v>94</v>
      </c>
      <c r="R35" s="25">
        <v>31</v>
      </c>
      <c r="S35" s="25">
        <v>13</v>
      </c>
      <c r="T35" s="25">
        <v>7</v>
      </c>
      <c r="U35" s="25">
        <v>8303</v>
      </c>
      <c r="V35" s="35">
        <v>0.7</v>
      </c>
    </row>
    <row r="36" spans="1:22" x14ac:dyDescent="0.25">
      <c r="A36" s="28" t="s">
        <v>77</v>
      </c>
      <c r="B36" s="23" t="s">
        <v>109</v>
      </c>
      <c r="C36" s="25">
        <v>0</v>
      </c>
      <c r="D36" s="25">
        <v>0</v>
      </c>
      <c r="E36" s="25">
        <v>20</v>
      </c>
      <c r="F36" s="25">
        <v>125</v>
      </c>
      <c r="G36" s="25">
        <v>262</v>
      </c>
      <c r="H36" s="25">
        <v>341</v>
      </c>
      <c r="I36" s="25">
        <v>342</v>
      </c>
      <c r="J36" s="25">
        <v>369</v>
      </c>
      <c r="K36" s="25">
        <v>380</v>
      </c>
      <c r="L36" s="25">
        <v>346</v>
      </c>
      <c r="M36" s="25">
        <v>303</v>
      </c>
      <c r="N36" s="25">
        <v>247</v>
      </c>
      <c r="O36" s="25">
        <v>189</v>
      </c>
      <c r="P36" s="25">
        <v>89</v>
      </c>
      <c r="Q36" s="25">
        <v>47</v>
      </c>
      <c r="R36" s="25">
        <v>17</v>
      </c>
      <c r="S36" s="25">
        <v>6</v>
      </c>
      <c r="T36" s="25">
        <v>0</v>
      </c>
      <c r="U36" s="25">
        <v>3083</v>
      </c>
      <c r="V36" s="35">
        <v>0.26</v>
      </c>
    </row>
    <row r="37" spans="1:22" x14ac:dyDescent="0.25">
      <c r="A37" s="28" t="s">
        <v>78</v>
      </c>
      <c r="B37" s="23" t="s">
        <v>110</v>
      </c>
      <c r="C37" s="25">
        <v>0</v>
      </c>
      <c r="D37" s="25">
        <v>0</v>
      </c>
      <c r="E37" s="25">
        <v>3</v>
      </c>
      <c r="F37" s="25">
        <v>21</v>
      </c>
      <c r="G37" s="25">
        <v>86</v>
      </c>
      <c r="H37" s="25">
        <v>184</v>
      </c>
      <c r="I37" s="25">
        <v>197</v>
      </c>
      <c r="J37" s="25">
        <v>194</v>
      </c>
      <c r="K37" s="25">
        <v>189</v>
      </c>
      <c r="L37" s="25">
        <v>245</v>
      </c>
      <c r="M37" s="25">
        <v>253</v>
      </c>
      <c r="N37" s="25">
        <v>229</v>
      </c>
      <c r="O37" s="25">
        <v>144</v>
      </c>
      <c r="P37" s="25">
        <v>97</v>
      </c>
      <c r="Q37" s="25">
        <v>37</v>
      </c>
      <c r="R37" s="25">
        <v>17</v>
      </c>
      <c r="S37" s="25">
        <v>9</v>
      </c>
      <c r="T37" s="25">
        <v>2</v>
      </c>
      <c r="U37" s="25">
        <v>1907</v>
      </c>
      <c r="V37" s="35">
        <v>0.16</v>
      </c>
    </row>
    <row r="38" spans="1:22" x14ac:dyDescent="0.25">
      <c r="A38" s="28" t="s">
        <v>79</v>
      </c>
      <c r="B38" s="23" t="s">
        <v>111</v>
      </c>
      <c r="C38" s="25">
        <v>0</v>
      </c>
      <c r="D38" s="25">
        <v>0</v>
      </c>
      <c r="E38" s="25">
        <v>22</v>
      </c>
      <c r="F38" s="25">
        <v>66</v>
      </c>
      <c r="G38" s="25">
        <v>122</v>
      </c>
      <c r="H38" s="25">
        <v>153</v>
      </c>
      <c r="I38" s="25">
        <v>209</v>
      </c>
      <c r="J38" s="25">
        <v>206</v>
      </c>
      <c r="K38" s="25">
        <v>196</v>
      </c>
      <c r="L38" s="25">
        <v>191</v>
      </c>
      <c r="M38" s="25">
        <v>167</v>
      </c>
      <c r="N38" s="25">
        <v>140</v>
      </c>
      <c r="O38" s="25">
        <v>90</v>
      </c>
      <c r="P38" s="25">
        <v>49</v>
      </c>
      <c r="Q38" s="25">
        <v>20</v>
      </c>
      <c r="R38" s="25">
        <v>6</v>
      </c>
      <c r="S38" s="25">
        <v>3</v>
      </c>
      <c r="T38" s="25">
        <v>28</v>
      </c>
      <c r="U38" s="25">
        <v>1668</v>
      </c>
      <c r="V38" s="35">
        <v>0.14000000000000001</v>
      </c>
    </row>
    <row r="39" spans="1:22" x14ac:dyDescent="0.25">
      <c r="A39" s="28" t="s">
        <v>1</v>
      </c>
      <c r="B39" s="23" t="s">
        <v>112</v>
      </c>
      <c r="C39" s="25">
        <v>0</v>
      </c>
      <c r="D39" s="25">
        <v>0</v>
      </c>
      <c r="E39" s="25">
        <v>19</v>
      </c>
      <c r="F39" s="25">
        <v>83</v>
      </c>
      <c r="G39" s="25">
        <v>168</v>
      </c>
      <c r="H39" s="25">
        <v>227</v>
      </c>
      <c r="I39" s="25">
        <v>178</v>
      </c>
      <c r="J39" s="25">
        <v>238</v>
      </c>
      <c r="K39" s="25">
        <v>195</v>
      </c>
      <c r="L39" s="25">
        <v>165</v>
      </c>
      <c r="M39" s="25">
        <v>148</v>
      </c>
      <c r="N39" s="25">
        <v>87</v>
      </c>
      <c r="O39" s="25">
        <v>70</v>
      </c>
      <c r="P39" s="25">
        <v>38</v>
      </c>
      <c r="Q39" s="25">
        <v>17</v>
      </c>
      <c r="R39" s="25">
        <v>7</v>
      </c>
      <c r="S39" s="25">
        <v>2</v>
      </c>
      <c r="T39" s="25">
        <v>10</v>
      </c>
      <c r="U39" s="25">
        <v>1652</v>
      </c>
      <c r="V39" s="35">
        <v>0.14000000000000001</v>
      </c>
    </row>
    <row r="40" spans="1:22" x14ac:dyDescent="0.25">
      <c r="A40" s="28" t="s">
        <v>80</v>
      </c>
      <c r="B40" s="23" t="s">
        <v>113</v>
      </c>
      <c r="C40" s="25">
        <v>0</v>
      </c>
      <c r="D40" s="25">
        <v>0</v>
      </c>
      <c r="E40" s="25">
        <v>13</v>
      </c>
      <c r="F40" s="25">
        <v>52</v>
      </c>
      <c r="G40" s="25">
        <v>91</v>
      </c>
      <c r="H40" s="25">
        <v>116</v>
      </c>
      <c r="I40" s="25">
        <v>117</v>
      </c>
      <c r="J40" s="25">
        <v>128</v>
      </c>
      <c r="K40" s="25">
        <v>81</v>
      </c>
      <c r="L40" s="25">
        <v>101</v>
      </c>
      <c r="M40" s="25">
        <v>68</v>
      </c>
      <c r="N40" s="25">
        <v>71</v>
      </c>
      <c r="O40" s="25">
        <v>47</v>
      </c>
      <c r="P40" s="25">
        <v>29</v>
      </c>
      <c r="Q40" s="25">
        <v>6</v>
      </c>
      <c r="R40" s="25">
        <v>5</v>
      </c>
      <c r="S40" s="25">
        <v>0</v>
      </c>
      <c r="T40" s="25">
        <v>17</v>
      </c>
      <c r="U40" s="25">
        <v>942</v>
      </c>
      <c r="V40" s="35">
        <v>0.08</v>
      </c>
    </row>
    <row r="41" spans="1:22" x14ac:dyDescent="0.25">
      <c r="A41" s="28" t="s">
        <v>81</v>
      </c>
      <c r="B41" s="23" t="s">
        <v>114</v>
      </c>
      <c r="C41" s="25">
        <v>0</v>
      </c>
      <c r="D41" s="25">
        <v>0</v>
      </c>
      <c r="E41" s="25">
        <v>0</v>
      </c>
      <c r="F41" s="25">
        <v>19</v>
      </c>
      <c r="G41" s="25">
        <v>27</v>
      </c>
      <c r="H41" s="25">
        <v>44</v>
      </c>
      <c r="I41" s="25">
        <v>45</v>
      </c>
      <c r="J41" s="25">
        <v>53</v>
      </c>
      <c r="K41" s="25">
        <v>46</v>
      </c>
      <c r="L41" s="25">
        <v>37</v>
      </c>
      <c r="M41" s="25">
        <v>40</v>
      </c>
      <c r="N41" s="25">
        <v>42</v>
      </c>
      <c r="O41" s="25">
        <v>33</v>
      </c>
      <c r="P41" s="25">
        <v>12</v>
      </c>
      <c r="Q41" s="25">
        <v>4</v>
      </c>
      <c r="R41" s="25">
        <v>1</v>
      </c>
      <c r="S41" s="25">
        <v>1</v>
      </c>
      <c r="T41" s="25">
        <v>0</v>
      </c>
      <c r="U41" s="25">
        <v>404</v>
      </c>
      <c r="V41" s="35">
        <v>0.03</v>
      </c>
    </row>
    <row r="42" spans="1:22" x14ac:dyDescent="0.25">
      <c r="A42" s="24"/>
      <c r="B42" s="24" t="s">
        <v>115</v>
      </c>
      <c r="C42" s="26">
        <v>1</v>
      </c>
      <c r="D42" s="26">
        <v>3</v>
      </c>
      <c r="E42" s="26">
        <v>7537</v>
      </c>
      <c r="F42" s="26">
        <v>41555</v>
      </c>
      <c r="G42" s="26">
        <v>82501</v>
      </c>
      <c r="H42" s="26">
        <v>113740</v>
      </c>
      <c r="I42" s="26">
        <v>127655</v>
      </c>
      <c r="J42" s="26">
        <v>140664</v>
      </c>
      <c r="K42" s="26">
        <v>137311</v>
      </c>
      <c r="L42" s="26">
        <v>134988</v>
      </c>
      <c r="M42" s="26">
        <v>128473</v>
      </c>
      <c r="N42" s="26">
        <v>110279</v>
      </c>
      <c r="O42" s="26">
        <v>73577</v>
      </c>
      <c r="P42" s="26">
        <v>44167</v>
      </c>
      <c r="Q42" s="26">
        <v>20939</v>
      </c>
      <c r="R42" s="26">
        <v>8348</v>
      </c>
      <c r="S42" s="26">
        <v>5933</v>
      </c>
      <c r="T42" s="26">
        <v>13264</v>
      </c>
      <c r="U42" s="26">
        <v>1190935</v>
      </c>
      <c r="V42" s="26">
        <v>100</v>
      </c>
    </row>
    <row r="43" spans="1:22" x14ac:dyDescent="0.25">
      <c r="C43" s="36"/>
      <c r="D43" s="36"/>
      <c r="E43" s="36"/>
      <c r="F43" s="36"/>
      <c r="G43" s="36"/>
      <c r="H43" s="36"/>
      <c r="I43" s="36"/>
      <c r="J43" s="36"/>
      <c r="K43" s="36"/>
      <c r="L43" s="36"/>
      <c r="M43" s="36"/>
      <c r="N43" s="36"/>
      <c r="O43" s="36"/>
      <c r="P43" s="36"/>
      <c r="Q43" s="36"/>
      <c r="R43" s="36"/>
      <c r="S43" s="36"/>
      <c r="T43" s="36"/>
      <c r="U43" s="36"/>
    </row>
    <row r="44" spans="1:22" x14ac:dyDescent="0.25">
      <c r="A44" s="38" t="s">
        <v>159</v>
      </c>
      <c r="B44" s="39"/>
      <c r="C44" s="37"/>
      <c r="D44" s="39"/>
      <c r="E44" s="37"/>
      <c r="F44" s="37"/>
      <c r="G44" s="37"/>
      <c r="H44" s="37"/>
      <c r="I44" s="37"/>
      <c r="J44" s="37"/>
      <c r="K44" s="37"/>
      <c r="L44" s="37"/>
      <c r="M44" s="37"/>
      <c r="N44" s="37"/>
      <c r="O44" s="37"/>
      <c r="P44" s="37"/>
      <c r="Q44" s="37"/>
      <c r="R44" s="37"/>
      <c r="S44" s="37"/>
      <c r="T44" s="37"/>
      <c r="U44" s="37"/>
    </row>
    <row r="45" spans="1:22" x14ac:dyDescent="0.25">
      <c r="A45" s="40" t="s">
        <v>143</v>
      </c>
      <c r="B45" s="40"/>
      <c r="D45" s="40"/>
    </row>
    <row r="46" spans="1:22" x14ac:dyDescent="0.25">
      <c r="A46" s="41" t="s">
        <v>134</v>
      </c>
      <c r="B46" s="42"/>
      <c r="D46" s="42"/>
    </row>
    <row r="47" spans="1:22" x14ac:dyDescent="0.25">
      <c r="C47" s="36"/>
      <c r="D47" s="36"/>
      <c r="E47" s="36"/>
      <c r="F47" s="36"/>
      <c r="G47" s="36"/>
      <c r="H47" s="36"/>
      <c r="I47" s="36"/>
      <c r="J47" s="36"/>
      <c r="K47" s="36"/>
      <c r="L47" s="36"/>
      <c r="M47" s="36"/>
      <c r="N47" s="36"/>
      <c r="O47" s="36"/>
      <c r="P47" s="36"/>
      <c r="Q47" s="36"/>
      <c r="R47" s="36"/>
      <c r="S47" s="36"/>
      <c r="T47" s="36"/>
      <c r="U47" s="36"/>
      <c r="V47" s="36"/>
    </row>
    <row r="48" spans="1:22" x14ac:dyDescent="0.25">
      <c r="C48" s="36"/>
      <c r="D48" s="36"/>
      <c r="E48" s="36"/>
      <c r="F48" s="36"/>
      <c r="G48" s="36"/>
      <c r="H48" s="36"/>
      <c r="I48" s="36"/>
      <c r="J48" s="36"/>
      <c r="K48" s="36"/>
      <c r="L48" s="36"/>
      <c r="M48" s="36"/>
      <c r="N48" s="36"/>
      <c r="O48" s="36"/>
      <c r="P48" s="36"/>
      <c r="Q48" s="36"/>
      <c r="R48" s="36"/>
      <c r="S48" s="36"/>
      <c r="T48" s="36"/>
      <c r="U48" s="36"/>
      <c r="V48" s="36"/>
    </row>
  </sheetData>
  <mergeCells count="1">
    <mergeCell ref="A6:V6"/>
  </mergeCells>
  <hyperlinks>
    <hyperlink ref="V5" location="Índice!A1" display="Inicio" xr:uid="{1194B914-AA3C-4E78-8DED-DE54ED6E10B8}"/>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5:G47"/>
  <sheetViews>
    <sheetView showGridLines="0" workbookViewId="0">
      <pane ySplit="8" topLeftCell="A39" activePane="bottomLeft" state="frozen"/>
      <selection activeCell="A7" sqref="A7"/>
      <selection pane="bottomLeft" activeCell="G5" sqref="G5"/>
    </sheetView>
  </sheetViews>
  <sheetFormatPr baseColWidth="10" defaultColWidth="9.140625" defaultRowHeight="14.25" x14ac:dyDescent="0.25"/>
  <cols>
    <col min="1" max="1" width="18.140625" style="21" customWidth="1"/>
    <col min="2" max="2" width="53.42578125" style="21" customWidth="1"/>
    <col min="3" max="3" width="16.7109375" style="21" customWidth="1"/>
    <col min="4" max="4" width="15.42578125" style="21" customWidth="1"/>
    <col min="5" max="5" width="18.28515625" style="21" customWidth="1"/>
    <col min="6" max="6" width="22.140625" style="21" customWidth="1"/>
    <col min="7" max="7" width="21.85546875" style="21" customWidth="1"/>
    <col min="8" max="16384" width="9.140625" style="21"/>
  </cols>
  <sheetData>
    <row r="5" spans="1:7" ht="15" x14ac:dyDescent="0.25">
      <c r="G5" s="18" t="s">
        <v>135</v>
      </c>
    </row>
    <row r="6" spans="1:7" ht="26.25" customHeight="1" x14ac:dyDescent="0.25">
      <c r="A6" s="61" t="s">
        <v>162</v>
      </c>
      <c r="B6" s="61"/>
      <c r="C6" s="61"/>
      <c r="D6" s="61"/>
      <c r="E6" s="61"/>
      <c r="F6" s="61"/>
      <c r="G6" s="61"/>
    </row>
    <row r="8" spans="1:7" ht="28.5" x14ac:dyDescent="0.25">
      <c r="A8" s="22" t="s">
        <v>148</v>
      </c>
      <c r="B8" s="22" t="s">
        <v>145</v>
      </c>
      <c r="C8" s="22" t="s">
        <v>48</v>
      </c>
      <c r="D8" s="22" t="s">
        <v>50</v>
      </c>
      <c r="E8" s="22" t="s">
        <v>51</v>
      </c>
      <c r="F8" s="22" t="s">
        <v>49</v>
      </c>
      <c r="G8" s="22" t="s">
        <v>116</v>
      </c>
    </row>
    <row r="9" spans="1:7" x14ac:dyDescent="0.25">
      <c r="A9" s="27" t="s">
        <v>0</v>
      </c>
      <c r="B9" s="23" t="s">
        <v>82</v>
      </c>
      <c r="C9" s="25">
        <v>133105</v>
      </c>
      <c r="D9" s="25">
        <v>39875</v>
      </c>
      <c r="E9" s="25">
        <v>3137</v>
      </c>
      <c r="F9" s="25">
        <v>9216</v>
      </c>
      <c r="G9" s="25">
        <v>185333</v>
      </c>
    </row>
    <row r="10" spans="1:7" x14ac:dyDescent="0.25">
      <c r="A10" s="27" t="s">
        <v>52</v>
      </c>
      <c r="B10" s="23" t="s">
        <v>83</v>
      </c>
      <c r="C10" s="25">
        <v>82672</v>
      </c>
      <c r="D10" s="25">
        <v>20311</v>
      </c>
      <c r="E10" s="25">
        <v>3971</v>
      </c>
      <c r="F10" s="25">
        <v>22197</v>
      </c>
      <c r="G10" s="25">
        <v>129151</v>
      </c>
    </row>
    <row r="11" spans="1:7" x14ac:dyDescent="0.25">
      <c r="A11" s="27" t="s">
        <v>53</v>
      </c>
      <c r="B11" s="23" t="s">
        <v>84</v>
      </c>
      <c r="C11" s="25">
        <v>55904</v>
      </c>
      <c r="D11" s="25">
        <v>17683</v>
      </c>
      <c r="E11" s="25">
        <v>4219</v>
      </c>
      <c r="F11" s="25">
        <v>26067</v>
      </c>
      <c r="G11" s="25">
        <v>103873</v>
      </c>
    </row>
    <row r="12" spans="1:7" x14ac:dyDescent="0.25">
      <c r="A12" s="27" t="s">
        <v>54</v>
      </c>
      <c r="B12" s="23" t="s">
        <v>85</v>
      </c>
      <c r="C12" s="25">
        <v>44444</v>
      </c>
      <c r="D12" s="25">
        <v>13645</v>
      </c>
      <c r="E12" s="25">
        <v>2995</v>
      </c>
      <c r="F12" s="25">
        <v>9980</v>
      </c>
      <c r="G12" s="25">
        <v>71064</v>
      </c>
    </row>
    <row r="13" spans="1:7" x14ac:dyDescent="0.25">
      <c r="A13" s="27" t="s">
        <v>55</v>
      </c>
      <c r="B13" s="23" t="s">
        <v>86</v>
      </c>
      <c r="C13" s="25">
        <v>49022</v>
      </c>
      <c r="D13" s="25">
        <v>7281</v>
      </c>
      <c r="E13" s="25">
        <v>1929</v>
      </c>
      <c r="F13" s="25">
        <v>7150</v>
      </c>
      <c r="G13" s="25">
        <v>65382</v>
      </c>
    </row>
    <row r="14" spans="1:7" x14ac:dyDescent="0.25">
      <c r="A14" s="27" t="s">
        <v>56</v>
      </c>
      <c r="B14" s="23" t="s">
        <v>87</v>
      </c>
      <c r="C14" s="25">
        <v>38041</v>
      </c>
      <c r="D14" s="25">
        <v>4304</v>
      </c>
      <c r="E14" s="25">
        <v>2425</v>
      </c>
      <c r="F14" s="25">
        <v>6348</v>
      </c>
      <c r="G14" s="25">
        <v>51118</v>
      </c>
    </row>
    <row r="15" spans="1:7" x14ac:dyDescent="0.25">
      <c r="A15" s="27" t="s">
        <v>57</v>
      </c>
      <c r="B15" s="23" t="s">
        <v>88</v>
      </c>
      <c r="C15" s="25">
        <v>15855</v>
      </c>
      <c r="D15" s="25">
        <v>15064</v>
      </c>
      <c r="E15" s="25">
        <v>4028</v>
      </c>
      <c r="F15" s="25">
        <v>12994</v>
      </c>
      <c r="G15" s="25">
        <v>47941</v>
      </c>
    </row>
    <row r="16" spans="1:7" x14ac:dyDescent="0.25">
      <c r="A16" s="27" t="s">
        <v>2</v>
      </c>
      <c r="B16" s="23" t="s">
        <v>89</v>
      </c>
      <c r="C16" s="25">
        <v>17579</v>
      </c>
      <c r="D16" s="25">
        <v>10907</v>
      </c>
      <c r="E16" s="25">
        <v>2278</v>
      </c>
      <c r="F16" s="25">
        <v>15209</v>
      </c>
      <c r="G16" s="25">
        <v>45973</v>
      </c>
    </row>
    <row r="17" spans="1:7" x14ac:dyDescent="0.25">
      <c r="A17" s="27" t="s">
        <v>58</v>
      </c>
      <c r="B17" s="23" t="s">
        <v>90</v>
      </c>
      <c r="C17" s="25">
        <v>26563</v>
      </c>
      <c r="D17" s="25">
        <v>6773</v>
      </c>
      <c r="E17" s="25">
        <v>3832</v>
      </c>
      <c r="F17" s="25">
        <v>8348</v>
      </c>
      <c r="G17" s="25">
        <v>45516</v>
      </c>
    </row>
    <row r="18" spans="1:7" x14ac:dyDescent="0.25">
      <c r="A18" s="27" t="s">
        <v>59</v>
      </c>
      <c r="B18" s="23" t="s">
        <v>91</v>
      </c>
      <c r="C18" s="25">
        <v>23806</v>
      </c>
      <c r="D18" s="25">
        <v>7756</v>
      </c>
      <c r="E18" s="25">
        <v>878</v>
      </c>
      <c r="F18" s="25">
        <v>11236</v>
      </c>
      <c r="G18" s="25">
        <v>43676</v>
      </c>
    </row>
    <row r="19" spans="1:7" x14ac:dyDescent="0.25">
      <c r="A19" s="27" t="s">
        <v>60</v>
      </c>
      <c r="B19" s="23" t="s">
        <v>92</v>
      </c>
      <c r="C19" s="25">
        <v>27188</v>
      </c>
      <c r="D19" s="25">
        <v>5352</v>
      </c>
      <c r="E19" s="25">
        <v>1024</v>
      </c>
      <c r="F19" s="25">
        <v>9342</v>
      </c>
      <c r="G19" s="25">
        <v>42906</v>
      </c>
    </row>
    <row r="20" spans="1:7" x14ac:dyDescent="0.25">
      <c r="A20" s="27" t="s">
        <v>61</v>
      </c>
      <c r="B20" s="23" t="s">
        <v>93</v>
      </c>
      <c r="C20" s="25">
        <v>25258</v>
      </c>
      <c r="D20" s="25">
        <v>5521</v>
      </c>
      <c r="E20" s="25">
        <v>1152</v>
      </c>
      <c r="F20" s="25">
        <v>9897</v>
      </c>
      <c r="G20" s="25">
        <v>41828</v>
      </c>
    </row>
    <row r="21" spans="1:7" x14ac:dyDescent="0.25">
      <c r="A21" s="27" t="s">
        <v>62</v>
      </c>
      <c r="B21" s="23" t="s">
        <v>94</v>
      </c>
      <c r="C21" s="25">
        <v>17208</v>
      </c>
      <c r="D21" s="25">
        <v>12690</v>
      </c>
      <c r="E21" s="25">
        <v>1985</v>
      </c>
      <c r="F21" s="25">
        <v>8859</v>
      </c>
      <c r="G21" s="25">
        <v>40742</v>
      </c>
    </row>
    <row r="22" spans="1:7" x14ac:dyDescent="0.25">
      <c r="A22" s="27" t="s">
        <v>63</v>
      </c>
      <c r="B22" s="23" t="s">
        <v>95</v>
      </c>
      <c r="C22" s="25">
        <v>16060</v>
      </c>
      <c r="D22" s="25">
        <v>6331</v>
      </c>
      <c r="E22" s="25">
        <v>2602</v>
      </c>
      <c r="F22" s="25">
        <v>7225</v>
      </c>
      <c r="G22" s="25">
        <v>32218</v>
      </c>
    </row>
    <row r="23" spans="1:7" x14ac:dyDescent="0.25">
      <c r="A23" s="27" t="s">
        <v>64</v>
      </c>
      <c r="B23" s="23" t="s">
        <v>96</v>
      </c>
      <c r="C23" s="25">
        <v>19466</v>
      </c>
      <c r="D23" s="25">
        <v>3033</v>
      </c>
      <c r="E23" s="25">
        <v>942</v>
      </c>
      <c r="F23" s="25">
        <v>6270</v>
      </c>
      <c r="G23" s="25">
        <v>29711</v>
      </c>
    </row>
    <row r="24" spans="1:7" x14ac:dyDescent="0.25">
      <c r="A24" s="27" t="s">
        <v>65</v>
      </c>
      <c r="B24" s="23" t="s">
        <v>97</v>
      </c>
      <c r="C24" s="25">
        <v>14616</v>
      </c>
      <c r="D24" s="25">
        <v>5780</v>
      </c>
      <c r="E24" s="25">
        <v>861</v>
      </c>
      <c r="F24" s="25">
        <v>6686</v>
      </c>
      <c r="G24" s="25">
        <v>27943</v>
      </c>
    </row>
    <row r="25" spans="1:7" x14ac:dyDescent="0.25">
      <c r="A25" s="27" t="s">
        <v>66</v>
      </c>
      <c r="B25" s="23" t="s">
        <v>98</v>
      </c>
      <c r="C25" s="25">
        <v>17801</v>
      </c>
      <c r="D25" s="25">
        <v>2884</v>
      </c>
      <c r="E25" s="25">
        <v>1424</v>
      </c>
      <c r="F25" s="25">
        <v>3992</v>
      </c>
      <c r="G25" s="25">
        <v>26101</v>
      </c>
    </row>
    <row r="26" spans="1:7" x14ac:dyDescent="0.25">
      <c r="A26" s="27" t="s">
        <v>67</v>
      </c>
      <c r="B26" s="23" t="s">
        <v>99</v>
      </c>
      <c r="C26" s="25">
        <v>16053</v>
      </c>
      <c r="D26" s="25">
        <v>2402</v>
      </c>
      <c r="E26" s="25">
        <v>984</v>
      </c>
      <c r="F26" s="25">
        <v>4728</v>
      </c>
      <c r="G26" s="25">
        <v>24167</v>
      </c>
    </row>
    <row r="27" spans="1:7" x14ac:dyDescent="0.25">
      <c r="A27" s="27" t="s">
        <v>68</v>
      </c>
      <c r="B27" s="23" t="s">
        <v>100</v>
      </c>
      <c r="C27" s="25">
        <v>11634</v>
      </c>
      <c r="D27" s="25">
        <v>5012</v>
      </c>
      <c r="E27" s="25">
        <v>1120</v>
      </c>
      <c r="F27" s="25">
        <v>6208</v>
      </c>
      <c r="G27" s="25">
        <v>23974</v>
      </c>
    </row>
    <row r="28" spans="1:7" x14ac:dyDescent="0.25">
      <c r="A28" s="27" t="s">
        <v>69</v>
      </c>
      <c r="B28" s="23" t="s">
        <v>101</v>
      </c>
      <c r="C28" s="25">
        <v>9230</v>
      </c>
      <c r="D28" s="25">
        <v>4181</v>
      </c>
      <c r="E28" s="25">
        <v>749</v>
      </c>
      <c r="F28" s="25">
        <v>6689</v>
      </c>
      <c r="G28" s="25">
        <v>20849</v>
      </c>
    </row>
    <row r="29" spans="1:7" x14ac:dyDescent="0.25">
      <c r="A29" s="27" t="s">
        <v>70</v>
      </c>
      <c r="B29" s="23" t="s">
        <v>102</v>
      </c>
      <c r="C29" s="25">
        <v>11011</v>
      </c>
      <c r="D29" s="25">
        <v>2025</v>
      </c>
      <c r="E29" s="25">
        <v>571</v>
      </c>
      <c r="F29" s="25">
        <v>3974</v>
      </c>
      <c r="G29" s="25">
        <v>17581</v>
      </c>
    </row>
    <row r="30" spans="1:7" x14ac:dyDescent="0.25">
      <c r="A30" s="27" t="s">
        <v>71</v>
      </c>
      <c r="B30" s="23" t="s">
        <v>103</v>
      </c>
      <c r="C30" s="25">
        <v>9945</v>
      </c>
      <c r="D30" s="25">
        <v>1131</v>
      </c>
      <c r="E30" s="25">
        <v>280</v>
      </c>
      <c r="F30" s="25">
        <v>2226</v>
      </c>
      <c r="G30" s="25">
        <v>13582</v>
      </c>
    </row>
    <row r="31" spans="1:7" x14ac:dyDescent="0.25">
      <c r="A31" s="27" t="s">
        <v>72</v>
      </c>
      <c r="B31" s="23" t="s">
        <v>104</v>
      </c>
      <c r="C31" s="25">
        <v>4787</v>
      </c>
      <c r="D31" s="25">
        <v>3463</v>
      </c>
      <c r="E31" s="25">
        <v>899</v>
      </c>
      <c r="F31" s="25">
        <v>3375</v>
      </c>
      <c r="G31" s="25">
        <v>12524</v>
      </c>
    </row>
    <row r="32" spans="1:7" x14ac:dyDescent="0.25">
      <c r="A32" s="27" t="s">
        <v>73</v>
      </c>
      <c r="B32" s="23" t="s">
        <v>105</v>
      </c>
      <c r="C32" s="25">
        <v>6542</v>
      </c>
      <c r="D32" s="25">
        <v>894</v>
      </c>
      <c r="E32" s="25">
        <v>283</v>
      </c>
      <c r="F32" s="25">
        <v>2582</v>
      </c>
      <c r="G32" s="25">
        <v>10301</v>
      </c>
    </row>
    <row r="33" spans="1:7" x14ac:dyDescent="0.25">
      <c r="A33" s="27" t="s">
        <v>74</v>
      </c>
      <c r="B33" s="23" t="s">
        <v>106</v>
      </c>
      <c r="C33" s="25">
        <v>5076</v>
      </c>
      <c r="D33" s="25">
        <v>1177</v>
      </c>
      <c r="E33" s="25">
        <v>560</v>
      </c>
      <c r="F33" s="25">
        <v>3233</v>
      </c>
      <c r="G33" s="25">
        <v>10046</v>
      </c>
    </row>
    <row r="34" spans="1:7" x14ac:dyDescent="0.25">
      <c r="A34" s="27" t="s">
        <v>75</v>
      </c>
      <c r="B34" s="23" t="s">
        <v>107</v>
      </c>
      <c r="C34" s="25">
        <v>6396</v>
      </c>
      <c r="D34" s="25">
        <v>981</v>
      </c>
      <c r="E34" s="25">
        <v>170</v>
      </c>
      <c r="F34" s="25">
        <v>1929</v>
      </c>
      <c r="G34" s="25">
        <v>9476</v>
      </c>
    </row>
    <row r="35" spans="1:7" x14ac:dyDescent="0.25">
      <c r="A35" s="27" t="s">
        <v>76</v>
      </c>
      <c r="B35" s="23" t="s">
        <v>108</v>
      </c>
      <c r="C35" s="25">
        <v>5590</v>
      </c>
      <c r="D35" s="25">
        <v>1122</v>
      </c>
      <c r="E35" s="25">
        <v>248</v>
      </c>
      <c r="F35" s="25">
        <v>1343</v>
      </c>
      <c r="G35" s="25">
        <v>8303</v>
      </c>
    </row>
    <row r="36" spans="1:7" x14ac:dyDescent="0.25">
      <c r="A36" s="27" t="s">
        <v>77</v>
      </c>
      <c r="B36" s="23" t="s">
        <v>109</v>
      </c>
      <c r="C36" s="25">
        <v>1755</v>
      </c>
      <c r="D36" s="25">
        <v>359</v>
      </c>
      <c r="E36" s="25">
        <v>123</v>
      </c>
      <c r="F36" s="25">
        <v>846</v>
      </c>
      <c r="G36" s="25">
        <v>3083</v>
      </c>
    </row>
    <row r="37" spans="1:7" x14ac:dyDescent="0.25">
      <c r="A37" s="27" t="s">
        <v>78</v>
      </c>
      <c r="B37" s="23" t="s">
        <v>110</v>
      </c>
      <c r="C37" s="25">
        <v>1249</v>
      </c>
      <c r="D37" s="25">
        <v>142</v>
      </c>
      <c r="E37" s="25">
        <v>233</v>
      </c>
      <c r="F37" s="25">
        <v>283</v>
      </c>
      <c r="G37" s="25">
        <v>1907</v>
      </c>
    </row>
    <row r="38" spans="1:7" x14ac:dyDescent="0.25">
      <c r="A38" s="27" t="s">
        <v>79</v>
      </c>
      <c r="B38" s="23" t="s">
        <v>111</v>
      </c>
      <c r="C38" s="25">
        <v>768</v>
      </c>
      <c r="D38" s="25">
        <v>310</v>
      </c>
      <c r="E38" s="25">
        <v>122</v>
      </c>
      <c r="F38" s="25">
        <v>468</v>
      </c>
      <c r="G38" s="25">
        <v>1668</v>
      </c>
    </row>
    <row r="39" spans="1:7" x14ac:dyDescent="0.25">
      <c r="A39" s="27" t="s">
        <v>1</v>
      </c>
      <c r="B39" s="23" t="s">
        <v>112</v>
      </c>
      <c r="C39" s="25">
        <v>599</v>
      </c>
      <c r="D39" s="25">
        <v>437</v>
      </c>
      <c r="E39" s="25">
        <v>28</v>
      </c>
      <c r="F39" s="25">
        <v>588</v>
      </c>
      <c r="G39" s="25">
        <v>1652</v>
      </c>
    </row>
    <row r="40" spans="1:7" x14ac:dyDescent="0.25">
      <c r="A40" s="27" t="s">
        <v>80</v>
      </c>
      <c r="B40" s="23" t="s">
        <v>113</v>
      </c>
      <c r="C40" s="25">
        <v>512</v>
      </c>
      <c r="D40" s="25">
        <v>246</v>
      </c>
      <c r="E40" s="25">
        <v>9</v>
      </c>
      <c r="F40" s="25">
        <v>175</v>
      </c>
      <c r="G40" s="25">
        <v>942</v>
      </c>
    </row>
    <row r="41" spans="1:7" x14ac:dyDescent="0.25">
      <c r="A41" s="27" t="s">
        <v>81</v>
      </c>
      <c r="B41" s="23" t="s">
        <v>114</v>
      </c>
      <c r="C41" s="25">
        <v>294</v>
      </c>
      <c r="D41" s="25">
        <v>38</v>
      </c>
      <c r="E41" s="25">
        <v>10</v>
      </c>
      <c r="F41" s="25">
        <v>62</v>
      </c>
      <c r="G41" s="25">
        <v>404</v>
      </c>
    </row>
    <row r="42" spans="1:7" x14ac:dyDescent="0.25">
      <c r="A42" s="24"/>
      <c r="B42" s="24" t="s">
        <v>115</v>
      </c>
      <c r="C42" s="26">
        <v>716029</v>
      </c>
      <c r="D42" s="26">
        <v>209110</v>
      </c>
      <c r="E42" s="26">
        <v>46071</v>
      </c>
      <c r="F42" s="26">
        <v>219725</v>
      </c>
      <c r="G42" s="26">
        <v>1190935</v>
      </c>
    </row>
    <row r="44" spans="1:7" x14ac:dyDescent="0.25">
      <c r="A44" s="62" t="s">
        <v>159</v>
      </c>
      <c r="B44" s="63"/>
      <c r="C44" s="63"/>
    </row>
    <row r="45" spans="1:7" x14ac:dyDescent="0.25">
      <c r="A45" s="64" t="s">
        <v>143</v>
      </c>
      <c r="B45" s="64"/>
      <c r="C45" s="64"/>
    </row>
    <row r="46" spans="1:7" x14ac:dyDescent="0.25">
      <c r="A46" s="65" t="s">
        <v>134</v>
      </c>
      <c r="B46" s="66"/>
      <c r="C46" s="66"/>
    </row>
    <row r="47" spans="1:7" x14ac:dyDescent="0.25">
      <c r="C47" s="36"/>
      <c r="D47" s="36"/>
      <c r="E47" s="36"/>
      <c r="F47" s="36"/>
      <c r="G47" s="36"/>
    </row>
  </sheetData>
  <mergeCells count="4">
    <mergeCell ref="A6:G6"/>
    <mergeCell ref="A44:C44"/>
    <mergeCell ref="A45:C45"/>
    <mergeCell ref="A46:C46"/>
  </mergeCells>
  <hyperlinks>
    <hyperlink ref="G5" location="Índice!A1" display="Inicio" xr:uid="{1BCB96A1-0CB6-492E-A431-44C99165AABB}"/>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F48"/>
  <sheetViews>
    <sheetView showGridLines="0" workbookViewId="0">
      <pane ySplit="8" topLeftCell="A41" activePane="bottomLeft" state="frozen"/>
      <selection activeCell="A7" sqref="A7"/>
      <selection pane="bottomLeft" activeCell="F5" sqref="F5"/>
    </sheetView>
  </sheetViews>
  <sheetFormatPr baseColWidth="10" defaultColWidth="9.140625" defaultRowHeight="14.25" x14ac:dyDescent="0.25"/>
  <cols>
    <col min="1" max="1" width="17.28515625" style="21" customWidth="1"/>
    <col min="2" max="2" width="53" style="21" customWidth="1"/>
    <col min="3" max="3" width="26.7109375" style="21" customWidth="1"/>
    <col min="4" max="4" width="29.7109375" style="21" customWidth="1"/>
    <col min="5" max="5" width="17.7109375" style="21" customWidth="1"/>
    <col min="6" max="6" width="20.7109375" style="21" customWidth="1"/>
    <col min="7" max="16384" width="9.140625" style="21"/>
  </cols>
  <sheetData>
    <row r="5" spans="1:6" ht="15" x14ac:dyDescent="0.25">
      <c r="F5" s="18" t="s">
        <v>135</v>
      </c>
    </row>
    <row r="6" spans="1:6" ht="36" customHeight="1" x14ac:dyDescent="0.25">
      <c r="A6" s="61" t="s">
        <v>155</v>
      </c>
      <c r="B6" s="61"/>
      <c r="C6" s="61"/>
      <c r="D6" s="61"/>
      <c r="E6" s="61"/>
      <c r="F6" s="61"/>
    </row>
    <row r="8" spans="1:6" ht="28.5" x14ac:dyDescent="0.25">
      <c r="A8" s="22" t="s">
        <v>148</v>
      </c>
      <c r="B8" s="22" t="s">
        <v>145</v>
      </c>
      <c r="C8" s="22" t="s">
        <v>46</v>
      </c>
      <c r="D8" s="22" t="s">
        <v>47</v>
      </c>
      <c r="E8" s="22" t="s">
        <v>150</v>
      </c>
      <c r="F8" s="22" t="s">
        <v>116</v>
      </c>
    </row>
    <row r="9" spans="1:6" x14ac:dyDescent="0.25">
      <c r="A9" s="28" t="s">
        <v>0</v>
      </c>
      <c r="B9" s="23" t="s">
        <v>82</v>
      </c>
      <c r="C9" s="25">
        <v>105467</v>
      </c>
      <c r="D9" s="25">
        <v>76022</v>
      </c>
      <c r="E9" s="25">
        <v>3844</v>
      </c>
      <c r="F9" s="25">
        <v>185333</v>
      </c>
    </row>
    <row r="10" spans="1:6" x14ac:dyDescent="0.25">
      <c r="A10" s="28" t="s">
        <v>52</v>
      </c>
      <c r="B10" s="23" t="s">
        <v>83</v>
      </c>
      <c r="C10" s="25">
        <v>75106</v>
      </c>
      <c r="D10" s="25">
        <v>51405</v>
      </c>
      <c r="E10" s="25">
        <v>2640</v>
      </c>
      <c r="F10" s="25">
        <v>129151</v>
      </c>
    </row>
    <row r="11" spans="1:6" x14ac:dyDescent="0.25">
      <c r="A11" s="28" t="s">
        <v>53</v>
      </c>
      <c r="B11" s="23" t="s">
        <v>84</v>
      </c>
      <c r="C11" s="25">
        <v>65120</v>
      </c>
      <c r="D11" s="25">
        <v>36421</v>
      </c>
      <c r="E11" s="25">
        <v>2332</v>
      </c>
      <c r="F11" s="25">
        <v>103873</v>
      </c>
    </row>
    <row r="12" spans="1:6" x14ac:dyDescent="0.25">
      <c r="A12" s="28" t="s">
        <v>54</v>
      </c>
      <c r="B12" s="23" t="s">
        <v>85</v>
      </c>
      <c r="C12" s="25">
        <v>45083</v>
      </c>
      <c r="D12" s="25">
        <v>24525</v>
      </c>
      <c r="E12" s="25">
        <v>1456</v>
      </c>
      <c r="F12" s="25">
        <v>71064</v>
      </c>
    </row>
    <row r="13" spans="1:6" x14ac:dyDescent="0.25">
      <c r="A13" s="28" t="s">
        <v>55</v>
      </c>
      <c r="B13" s="23" t="s">
        <v>86</v>
      </c>
      <c r="C13" s="25">
        <v>38725</v>
      </c>
      <c r="D13" s="25">
        <v>25390</v>
      </c>
      <c r="E13" s="25">
        <v>1267</v>
      </c>
      <c r="F13" s="25">
        <v>65382</v>
      </c>
    </row>
    <row r="14" spans="1:6" x14ac:dyDescent="0.25">
      <c r="A14" s="28" t="s">
        <v>56</v>
      </c>
      <c r="B14" s="23" t="s">
        <v>87</v>
      </c>
      <c r="C14" s="25">
        <v>33631</v>
      </c>
      <c r="D14" s="25">
        <v>16937</v>
      </c>
      <c r="E14" s="25">
        <v>550</v>
      </c>
      <c r="F14" s="25">
        <v>51118</v>
      </c>
    </row>
    <row r="15" spans="1:6" x14ac:dyDescent="0.25">
      <c r="A15" s="28" t="s">
        <v>57</v>
      </c>
      <c r="B15" s="23" t="s">
        <v>88</v>
      </c>
      <c r="C15" s="25">
        <v>31651</v>
      </c>
      <c r="D15" s="25">
        <v>15070</v>
      </c>
      <c r="E15" s="25">
        <v>1220</v>
      </c>
      <c r="F15" s="25">
        <v>47941</v>
      </c>
    </row>
    <row r="16" spans="1:6" x14ac:dyDescent="0.25">
      <c r="A16" s="28" t="s">
        <v>2</v>
      </c>
      <c r="B16" s="23" t="s">
        <v>89</v>
      </c>
      <c r="C16" s="25">
        <v>29407</v>
      </c>
      <c r="D16" s="25">
        <v>15580</v>
      </c>
      <c r="E16" s="25">
        <v>986</v>
      </c>
      <c r="F16" s="25">
        <v>45973</v>
      </c>
    </row>
    <row r="17" spans="1:6" x14ac:dyDescent="0.25">
      <c r="A17" s="28" t="s">
        <v>58</v>
      </c>
      <c r="B17" s="23" t="s">
        <v>90</v>
      </c>
      <c r="C17" s="25">
        <v>29453</v>
      </c>
      <c r="D17" s="25">
        <v>15101</v>
      </c>
      <c r="E17" s="25">
        <v>962</v>
      </c>
      <c r="F17" s="25">
        <v>45516</v>
      </c>
    </row>
    <row r="18" spans="1:6" x14ac:dyDescent="0.25">
      <c r="A18" s="28" t="s">
        <v>59</v>
      </c>
      <c r="B18" s="23" t="s">
        <v>91</v>
      </c>
      <c r="C18" s="25">
        <v>28253</v>
      </c>
      <c r="D18" s="25">
        <v>14892</v>
      </c>
      <c r="E18" s="25">
        <v>531</v>
      </c>
      <c r="F18" s="25">
        <v>43676</v>
      </c>
    </row>
    <row r="19" spans="1:6" x14ac:dyDescent="0.25">
      <c r="A19" s="28" t="s">
        <v>60</v>
      </c>
      <c r="B19" s="23" t="s">
        <v>92</v>
      </c>
      <c r="C19" s="25">
        <v>25612</v>
      </c>
      <c r="D19" s="25">
        <v>15004</v>
      </c>
      <c r="E19" s="25">
        <v>2290</v>
      </c>
      <c r="F19" s="25">
        <v>42906</v>
      </c>
    </row>
    <row r="20" spans="1:6" x14ac:dyDescent="0.25">
      <c r="A20" s="28" t="s">
        <v>61</v>
      </c>
      <c r="B20" s="23" t="s">
        <v>93</v>
      </c>
      <c r="C20" s="25">
        <v>26113</v>
      </c>
      <c r="D20" s="25">
        <v>15276</v>
      </c>
      <c r="E20" s="25">
        <v>439</v>
      </c>
      <c r="F20" s="25">
        <v>41828</v>
      </c>
    </row>
    <row r="21" spans="1:6" x14ac:dyDescent="0.25">
      <c r="A21" s="28" t="s">
        <v>62</v>
      </c>
      <c r="B21" s="23" t="s">
        <v>94</v>
      </c>
      <c r="C21" s="25">
        <v>26691</v>
      </c>
      <c r="D21" s="25">
        <v>13276</v>
      </c>
      <c r="E21" s="25">
        <v>775</v>
      </c>
      <c r="F21" s="25">
        <v>40742</v>
      </c>
    </row>
    <row r="22" spans="1:6" x14ac:dyDescent="0.25">
      <c r="A22" s="28" t="s">
        <v>63</v>
      </c>
      <c r="B22" s="23" t="s">
        <v>95</v>
      </c>
      <c r="C22" s="25">
        <v>20882</v>
      </c>
      <c r="D22" s="25">
        <v>10828</v>
      </c>
      <c r="E22" s="25">
        <v>508</v>
      </c>
      <c r="F22" s="25">
        <v>32218</v>
      </c>
    </row>
    <row r="23" spans="1:6" x14ac:dyDescent="0.25">
      <c r="A23" s="28" t="s">
        <v>64</v>
      </c>
      <c r="B23" s="23" t="s">
        <v>96</v>
      </c>
      <c r="C23" s="25">
        <v>18065</v>
      </c>
      <c r="D23" s="25">
        <v>11375</v>
      </c>
      <c r="E23" s="25">
        <v>271</v>
      </c>
      <c r="F23" s="25">
        <v>29711</v>
      </c>
    </row>
    <row r="24" spans="1:6" x14ac:dyDescent="0.25">
      <c r="A24" s="28" t="s">
        <v>65</v>
      </c>
      <c r="B24" s="23" t="s">
        <v>97</v>
      </c>
      <c r="C24" s="25">
        <v>15837</v>
      </c>
      <c r="D24" s="25">
        <v>11483</v>
      </c>
      <c r="E24" s="25">
        <v>623</v>
      </c>
      <c r="F24" s="25">
        <v>27943</v>
      </c>
    </row>
    <row r="25" spans="1:6" x14ac:dyDescent="0.25">
      <c r="A25" s="28" t="s">
        <v>66</v>
      </c>
      <c r="B25" s="23" t="s">
        <v>98</v>
      </c>
      <c r="C25" s="25">
        <v>15971</v>
      </c>
      <c r="D25" s="25">
        <v>9836</v>
      </c>
      <c r="E25" s="25">
        <v>294</v>
      </c>
      <c r="F25" s="25">
        <v>26101</v>
      </c>
    </row>
    <row r="26" spans="1:6" x14ac:dyDescent="0.25">
      <c r="A26" s="28" t="s">
        <v>67</v>
      </c>
      <c r="B26" s="23" t="s">
        <v>99</v>
      </c>
      <c r="C26" s="25">
        <v>14833</v>
      </c>
      <c r="D26" s="25">
        <v>8896</v>
      </c>
      <c r="E26" s="25">
        <v>438</v>
      </c>
      <c r="F26" s="25">
        <v>24167</v>
      </c>
    </row>
    <row r="27" spans="1:6" x14ac:dyDescent="0.25">
      <c r="A27" s="28" t="s">
        <v>68</v>
      </c>
      <c r="B27" s="23" t="s">
        <v>100</v>
      </c>
      <c r="C27" s="25">
        <v>14067</v>
      </c>
      <c r="D27" s="25">
        <v>9356</v>
      </c>
      <c r="E27" s="25">
        <v>551</v>
      </c>
      <c r="F27" s="25">
        <v>23974</v>
      </c>
    </row>
    <row r="28" spans="1:6" x14ac:dyDescent="0.25">
      <c r="A28" s="28" t="s">
        <v>69</v>
      </c>
      <c r="B28" s="23" t="s">
        <v>101</v>
      </c>
      <c r="C28" s="25">
        <v>13015</v>
      </c>
      <c r="D28" s="25">
        <v>7623</v>
      </c>
      <c r="E28" s="25">
        <v>211</v>
      </c>
      <c r="F28" s="25">
        <v>20849</v>
      </c>
    </row>
    <row r="29" spans="1:6" x14ac:dyDescent="0.25">
      <c r="A29" s="28" t="s">
        <v>70</v>
      </c>
      <c r="B29" s="23" t="s">
        <v>102</v>
      </c>
      <c r="C29" s="25">
        <v>10569</v>
      </c>
      <c r="D29" s="25">
        <v>6683</v>
      </c>
      <c r="E29" s="25">
        <v>329</v>
      </c>
      <c r="F29" s="25">
        <v>17581</v>
      </c>
    </row>
    <row r="30" spans="1:6" x14ac:dyDescent="0.25">
      <c r="A30" s="28" t="s">
        <v>71</v>
      </c>
      <c r="B30" s="23" t="s">
        <v>103</v>
      </c>
      <c r="C30" s="25">
        <v>7948</v>
      </c>
      <c r="D30" s="25">
        <v>5360</v>
      </c>
      <c r="E30" s="25">
        <v>274</v>
      </c>
      <c r="F30" s="25">
        <v>13582</v>
      </c>
    </row>
    <row r="31" spans="1:6" x14ac:dyDescent="0.25">
      <c r="A31" s="28" t="s">
        <v>72</v>
      </c>
      <c r="B31" s="23" t="s">
        <v>104</v>
      </c>
      <c r="C31" s="25">
        <v>7895</v>
      </c>
      <c r="D31" s="25">
        <v>4449</v>
      </c>
      <c r="E31" s="25">
        <v>180</v>
      </c>
      <c r="F31" s="25">
        <v>12524</v>
      </c>
    </row>
    <row r="32" spans="1:6" x14ac:dyDescent="0.25">
      <c r="A32" s="28" t="s">
        <v>73</v>
      </c>
      <c r="B32" s="23" t="s">
        <v>105</v>
      </c>
      <c r="C32" s="25">
        <v>6244</v>
      </c>
      <c r="D32" s="25">
        <v>3775</v>
      </c>
      <c r="E32" s="25">
        <v>282</v>
      </c>
      <c r="F32" s="25">
        <v>10301</v>
      </c>
    </row>
    <row r="33" spans="1:6" x14ac:dyDescent="0.25">
      <c r="A33" s="28" t="s">
        <v>74</v>
      </c>
      <c r="B33" s="23" t="s">
        <v>106</v>
      </c>
      <c r="C33" s="25">
        <v>5707</v>
      </c>
      <c r="D33" s="25">
        <v>4037</v>
      </c>
      <c r="E33" s="25">
        <v>302</v>
      </c>
      <c r="F33" s="25">
        <v>10046</v>
      </c>
    </row>
    <row r="34" spans="1:6" x14ac:dyDescent="0.25">
      <c r="A34" s="28" t="s">
        <v>75</v>
      </c>
      <c r="B34" s="23" t="s">
        <v>107</v>
      </c>
      <c r="C34" s="25">
        <v>5915</v>
      </c>
      <c r="D34" s="25">
        <v>3351</v>
      </c>
      <c r="E34" s="25">
        <v>210</v>
      </c>
      <c r="F34" s="25">
        <v>9476</v>
      </c>
    </row>
    <row r="35" spans="1:6" x14ac:dyDescent="0.25">
      <c r="A35" s="28" t="s">
        <v>76</v>
      </c>
      <c r="B35" s="23" t="s">
        <v>108</v>
      </c>
      <c r="C35" s="25">
        <v>4859</v>
      </c>
      <c r="D35" s="25">
        <v>3362</v>
      </c>
      <c r="E35" s="25">
        <v>82</v>
      </c>
      <c r="F35" s="25">
        <v>8303</v>
      </c>
    </row>
    <row r="36" spans="1:6" x14ac:dyDescent="0.25">
      <c r="A36" s="28" t="s">
        <v>77</v>
      </c>
      <c r="B36" s="23" t="s">
        <v>109</v>
      </c>
      <c r="C36" s="25">
        <v>1769</v>
      </c>
      <c r="D36" s="25">
        <v>1279</v>
      </c>
      <c r="E36" s="25">
        <v>35</v>
      </c>
      <c r="F36" s="25">
        <v>3083</v>
      </c>
    </row>
    <row r="37" spans="1:6" x14ac:dyDescent="0.25">
      <c r="A37" s="28" t="s">
        <v>78</v>
      </c>
      <c r="B37" s="23" t="s">
        <v>110</v>
      </c>
      <c r="C37" s="25">
        <v>930</v>
      </c>
      <c r="D37" s="25">
        <v>939</v>
      </c>
      <c r="E37" s="25">
        <v>38</v>
      </c>
      <c r="F37" s="25">
        <v>1907</v>
      </c>
    </row>
    <row r="38" spans="1:6" x14ac:dyDescent="0.25">
      <c r="A38" s="28" t="s">
        <v>79</v>
      </c>
      <c r="B38" s="23" t="s">
        <v>111</v>
      </c>
      <c r="C38" s="25">
        <v>790</v>
      </c>
      <c r="D38" s="25">
        <v>836</v>
      </c>
      <c r="E38" s="25">
        <v>42</v>
      </c>
      <c r="F38" s="25">
        <v>1668</v>
      </c>
    </row>
    <row r="39" spans="1:6" x14ac:dyDescent="0.25">
      <c r="A39" s="28" t="s">
        <v>1</v>
      </c>
      <c r="B39" s="23" t="s">
        <v>112</v>
      </c>
      <c r="C39" s="25">
        <v>1019</v>
      </c>
      <c r="D39" s="25">
        <v>533</v>
      </c>
      <c r="E39" s="25">
        <v>100</v>
      </c>
      <c r="F39" s="25">
        <v>1652</v>
      </c>
    </row>
    <row r="40" spans="1:6" x14ac:dyDescent="0.25">
      <c r="A40" s="28" t="s">
        <v>80</v>
      </c>
      <c r="B40" s="23" t="s">
        <v>113</v>
      </c>
      <c r="C40" s="25">
        <v>579</v>
      </c>
      <c r="D40" s="25">
        <v>348</v>
      </c>
      <c r="E40" s="25">
        <v>15</v>
      </c>
      <c r="F40" s="25">
        <v>942</v>
      </c>
    </row>
    <row r="41" spans="1:6" x14ac:dyDescent="0.25">
      <c r="A41" s="28" t="s">
        <v>81</v>
      </c>
      <c r="B41" s="23" t="s">
        <v>114</v>
      </c>
      <c r="C41" s="25">
        <v>209</v>
      </c>
      <c r="D41" s="25">
        <v>191</v>
      </c>
      <c r="E41" s="25">
        <v>4</v>
      </c>
      <c r="F41" s="25">
        <v>404</v>
      </c>
    </row>
    <row r="42" spans="1:6" x14ac:dyDescent="0.25">
      <c r="A42" s="24"/>
      <c r="B42" s="24" t="s">
        <v>115</v>
      </c>
      <c r="C42" s="26">
        <v>727415</v>
      </c>
      <c r="D42" s="26">
        <v>439439</v>
      </c>
      <c r="E42" s="26">
        <v>24081</v>
      </c>
      <c r="F42" s="26">
        <v>1190935</v>
      </c>
    </row>
    <row r="44" spans="1:6" x14ac:dyDescent="0.25">
      <c r="A44" s="62" t="s">
        <v>159</v>
      </c>
      <c r="B44" s="63"/>
      <c r="C44" s="63"/>
    </row>
    <row r="45" spans="1:6" x14ac:dyDescent="0.25">
      <c r="A45" s="64" t="s">
        <v>143</v>
      </c>
      <c r="B45" s="64"/>
      <c r="C45" s="64"/>
    </row>
    <row r="46" spans="1:6" x14ac:dyDescent="0.25">
      <c r="A46" s="65" t="s">
        <v>134</v>
      </c>
      <c r="B46" s="66"/>
      <c r="C46" s="66"/>
    </row>
    <row r="48" spans="1:6" x14ac:dyDescent="0.25">
      <c r="C48" s="36"/>
    </row>
  </sheetData>
  <mergeCells count="4">
    <mergeCell ref="A6:F6"/>
    <mergeCell ref="A44:C44"/>
    <mergeCell ref="A45:C45"/>
    <mergeCell ref="A46:C46"/>
  </mergeCells>
  <hyperlinks>
    <hyperlink ref="F5" location="Índice!A1" display="Inicio" xr:uid="{898633F7-596F-44B9-93CE-A064A5E5072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Índice</vt:lpstr>
      <vt:lpstr>Ficha metodológica</vt:lpstr>
      <vt:lpstr>Cuadro 1</vt:lpstr>
      <vt:lpstr>Cuadro 2</vt:lpstr>
      <vt:lpstr>Cuadro 3</vt:lpstr>
      <vt:lpstr>Cuadro 4</vt:lpstr>
      <vt:lpstr>Cuadro 5</vt:lpstr>
      <vt:lpstr>Cuadro 6</vt:lpstr>
      <vt:lpstr>Cuadro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LUIS ESGUERRA</cp:lastModifiedBy>
  <dcterms:created xsi:type="dcterms:W3CDTF">2026-09-15T20:20:38Z</dcterms:created>
  <dcterms:modified xsi:type="dcterms:W3CDTF">2026-09-25T00:21:35Z</dcterms:modified>
</cp:coreProperties>
</file>