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ndy\Documents\DANE\CHV\III TRIMESTRE\Archivos trabajados\Archivos publicacion - finales\"/>
    </mc:Choice>
  </mc:AlternateContent>
  <xr:revisionPtr revIDLastSave="0" documentId="13_ncr:1_{D78D565C-7907-4F40-AA54-A2D6D2EF7532}" xr6:coauthVersionLast="47" xr6:coauthVersionMax="47" xr10:uidLastSave="{00000000-0000-0000-0000-000000000000}"/>
  <bookViews>
    <workbookView xWindow="-108" yWindow="-108" windowWidth="23256" windowHeight="12456" tabRatio="685" activeTab="8" xr2:uid="{77457DA5-ED56-4BE7-B49F-09A2B7750F2D}"/>
  </bookViews>
  <sheets>
    <sheet name="Contenido" sheetId="24" r:id="rId1"/>
    <sheet name="A1" sheetId="54" r:id="rId2"/>
    <sheet name="A2" sheetId="55" r:id="rId3"/>
    <sheet name="A3" sheetId="26" r:id="rId4"/>
    <sheet name="A4" sheetId="27" r:id="rId5"/>
    <sheet name="A5" sheetId="28" r:id="rId6"/>
    <sheet name="A6" sheetId="29" r:id="rId7"/>
    <sheet name="A7" sheetId="30" r:id="rId8"/>
    <sheet name="A8" sheetId="31" r:id="rId9"/>
    <sheet name="A9" sheetId="32" r:id="rId10"/>
    <sheet name="A10" sheetId="56" r:id="rId11"/>
    <sheet name="A11" sheetId="57" r:id="rId12"/>
    <sheet name="A12" sheetId="33" r:id="rId13"/>
    <sheet name="A13" sheetId="34" r:id="rId14"/>
    <sheet name="A14" sheetId="35" r:id="rId15"/>
    <sheet name="A15" sheetId="36" r:id="rId16"/>
    <sheet name="A16" sheetId="37" r:id="rId17"/>
    <sheet name="A17" sheetId="38" r:id="rId18"/>
    <sheet name="A18" sheetId="39" r:id="rId19"/>
    <sheet name="A19" sheetId="40" r:id="rId20"/>
    <sheet name="A20" sheetId="41" r:id="rId21"/>
    <sheet name="A21" sheetId="42" r:id="rId22"/>
    <sheet name="A22" sheetId="43" r:id="rId23"/>
    <sheet name="A23" sheetId="44" r:id="rId24"/>
    <sheet name="A24" sheetId="45" r:id="rId25"/>
    <sheet name="A25" sheetId="46" r:id="rId26"/>
    <sheet name="A26" sheetId="47" r:id="rId27"/>
    <sheet name="A27" sheetId="48" r:id="rId28"/>
    <sheet name="A28" sheetId="49" r:id="rId29"/>
    <sheet name="A29" sheetId="50" r:id="rId30"/>
    <sheet name="A30" sheetId="58" r:id="rId31"/>
    <sheet name="A31" sheetId="59" r:id="rId32"/>
    <sheet name="A32" sheetId="62" r:id="rId33"/>
    <sheet name="A33" sheetId="63" r:id="rId34"/>
    <sheet name="A34" sheetId="64" r:id="rId35"/>
    <sheet name="A35" sheetId="65" r:id="rId36"/>
    <sheet name="Hoja2" sheetId="61" state="hidden" r:id="rId3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61" l="1"/>
  <c r="D4" i="61"/>
  <c r="D2" i="61"/>
  <c r="D1" i="61"/>
</calcChain>
</file>

<file path=xl/sharedStrings.xml><?xml version="1.0" encoding="utf-8"?>
<sst xmlns="http://schemas.openxmlformats.org/spreadsheetml/2006/main" count="2821" uniqueCount="260">
  <si>
    <t>Total nacional</t>
  </si>
  <si>
    <t>Variación (%)</t>
  </si>
  <si>
    <t>Trimestral</t>
  </si>
  <si>
    <t>Anual</t>
  </si>
  <si>
    <t>-</t>
  </si>
  <si>
    <t>Capital de una o más cuotas vencidas</t>
  </si>
  <si>
    <t>Número de créditos</t>
  </si>
  <si>
    <t>Cooperativas, fondos de empleados y fondos de vivienda</t>
  </si>
  <si>
    <t>Establecimientos de créditos</t>
  </si>
  <si>
    <t>Cajas de Compensación Familiar</t>
  </si>
  <si>
    <t>Propia en balance</t>
  </si>
  <si>
    <t>Propia fuera de balance</t>
  </si>
  <si>
    <t>Administrada - Fogafín</t>
  </si>
  <si>
    <t>Al día</t>
  </si>
  <si>
    <t>Más de 12 cuotas</t>
  </si>
  <si>
    <t>Departamentos  y Bogotá, D.C.</t>
  </si>
  <si>
    <t>Antioquia</t>
  </si>
  <si>
    <t>Atlántico</t>
  </si>
  <si>
    <t>Bogotá D.C.</t>
  </si>
  <si>
    <t>Bolívar</t>
  </si>
  <si>
    <t>Boyacá</t>
  </si>
  <si>
    <t>Caldas</t>
  </si>
  <si>
    <t>Caquetá</t>
  </si>
  <si>
    <t>Cauca</t>
  </si>
  <si>
    <t>Cesar</t>
  </si>
  <si>
    <t>Córdoba</t>
  </si>
  <si>
    <t>Cundinamarca</t>
  </si>
  <si>
    <t>Chocó</t>
  </si>
  <si>
    <t>Huila</t>
  </si>
  <si>
    <t>La Guajira</t>
  </si>
  <si>
    <t>Magdalena</t>
  </si>
  <si>
    <t>Meta</t>
  </si>
  <si>
    <t>Nariño</t>
  </si>
  <si>
    <t>Norte de Santander</t>
  </si>
  <si>
    <t>Quindío</t>
  </si>
  <si>
    <t>Risaralda</t>
  </si>
  <si>
    <t>Santander</t>
  </si>
  <si>
    <t>Sucre</t>
  </si>
  <si>
    <t>Tolima</t>
  </si>
  <si>
    <t>Valle del Cauca</t>
  </si>
  <si>
    <t>Arauca</t>
  </si>
  <si>
    <t>Casanare</t>
  </si>
  <si>
    <t>Putumayo</t>
  </si>
  <si>
    <t>San Andrés</t>
  </si>
  <si>
    <t>Amazonas</t>
  </si>
  <si>
    <t>Guainía</t>
  </si>
  <si>
    <t>Guaviare</t>
  </si>
  <si>
    <t>Vaupés</t>
  </si>
  <si>
    <t>Vichada</t>
  </si>
  <si>
    <t xml:space="preserve"> Fondo Nacional del Ahorro</t>
  </si>
  <si>
    <t xml:space="preserve"> Propia Cisa</t>
  </si>
  <si>
    <t xml:space="preserve"> Administrada - Titularización</t>
  </si>
  <si>
    <t xml:space="preserve"> Administrada - Fogafín</t>
  </si>
  <si>
    <t xml:space="preserve"> Administrada - Patrimonios Autónomos</t>
  </si>
  <si>
    <t xml:space="preserve"> Administrada - Otras Carteras</t>
  </si>
  <si>
    <t>CARTERA VIGENTE</t>
  </si>
  <si>
    <t>CARTERA VENCIDA</t>
  </si>
  <si>
    <t xml:space="preserve"> Al día</t>
  </si>
  <si>
    <t>Entre 1-2 cuotas</t>
  </si>
  <si>
    <t>Entre 3-4 cuotas</t>
  </si>
  <si>
    <t xml:space="preserve"> Entre 5-6 cuotas</t>
  </si>
  <si>
    <t xml:space="preserve"> Entre 7-12 cuotas</t>
  </si>
  <si>
    <t xml:space="preserve"> Más de 12 cuotas</t>
  </si>
  <si>
    <t>Fondo Nacional del Ahorro</t>
  </si>
  <si>
    <t xml:space="preserve"> Cooperativas, fondos de empleados y fondos de vivienda</t>
  </si>
  <si>
    <t xml:space="preserve"> Establecimientos de créditos</t>
  </si>
  <si>
    <t xml:space="preserve"> Cajas de Compensación Familiar</t>
  </si>
  <si>
    <t xml:space="preserve"> 1-2 cuotas en mora</t>
  </si>
  <si>
    <t xml:space="preserve"> 3-4 cuotas en mora</t>
  </si>
  <si>
    <t xml:space="preserve"> 5-6 cuotas en mora</t>
  </si>
  <si>
    <t xml:space="preserve"> 7-12 cuotas en mora</t>
  </si>
  <si>
    <t xml:space="preserve"> Más de 12 cuotas en mora</t>
  </si>
  <si>
    <t xml:space="preserve">   Propia Cisa</t>
  </si>
  <si>
    <t>Administrada - Patrimonios Autónomos</t>
  </si>
  <si>
    <t>Propia Cisa</t>
  </si>
  <si>
    <t>Entre 7-12 cuotas</t>
  </si>
  <si>
    <t>Año</t>
  </si>
  <si>
    <t>Trimestre</t>
  </si>
  <si>
    <t>Otros Colectores de Cartera*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</si>
  <si>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</si>
  <si>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</si>
  <si>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</si>
  <si>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</si>
  <si>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</si>
  <si>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</si>
  <si>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</si>
  <si>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</si>
  <si>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</si>
  <si>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</si>
  <si>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</si>
  <si>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</si>
  <si>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</si>
  <si>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</si>
  <si>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</si>
  <si>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</si>
  <si>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</si>
  <si>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</si>
  <si>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</si>
  <si>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</si>
  <si>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</si>
  <si>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</si>
  <si>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</si>
  <si>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(-) Sin información</t>
  </si>
  <si>
    <t>Enero - marzo</t>
  </si>
  <si>
    <t>Abril - junio</t>
  </si>
  <si>
    <t>Julio - septiembre</t>
  </si>
  <si>
    <t>Octubre - diciembre</t>
  </si>
  <si>
    <t>Millones de pesos a precios corrientes</t>
  </si>
  <si>
    <t>Millones de pesos a precos corrientes</t>
  </si>
  <si>
    <t>Pr: cifras provisionales</t>
  </si>
  <si>
    <t>Pr: Cifras provisionales</t>
  </si>
  <si>
    <t>24.</t>
  </si>
  <si>
    <t>25.</t>
  </si>
  <si>
    <t>26.</t>
  </si>
  <si>
    <t>27.</t>
  </si>
  <si>
    <t>CARTERA HIPOTECARIA DE VIVIENDA - CHV</t>
  </si>
  <si>
    <t>Cartera hipotecaria de vivienda - CHV</t>
  </si>
  <si>
    <t>Saldo total de cartera hipotecaria*</t>
  </si>
  <si>
    <t>*Incluye créditos de vivienda y leasing habitacional</t>
  </si>
  <si>
    <t>Saldo de capital total créditos de vivienda</t>
  </si>
  <si>
    <t xml:space="preserve">*Incluye número de créditos de vivienda y leasing habitacional </t>
  </si>
  <si>
    <t xml:space="preserve">VIS                   </t>
  </si>
  <si>
    <t xml:space="preserve">NO VIS                 </t>
  </si>
  <si>
    <t xml:space="preserve">VIP*               </t>
  </si>
  <si>
    <t>Saldo de leasing habitacional</t>
  </si>
  <si>
    <t>Número de leasing habitacional</t>
  </si>
  <si>
    <t>31.</t>
  </si>
  <si>
    <t>30.</t>
  </si>
  <si>
    <t>29.</t>
  </si>
  <si>
    <t>28.</t>
  </si>
  <si>
    <t xml:space="preserve">A28. Saldo de leasing habitcional </t>
  </si>
  <si>
    <t xml:space="preserve">A29. Saldo de leasing habitacional, según tipo de vivienda </t>
  </si>
  <si>
    <t xml:space="preserve">A30. Número de leasing habitacional </t>
  </si>
  <si>
    <t xml:space="preserve">A31. Número de leasing habitacional según tipo de vivienda </t>
  </si>
  <si>
    <t>A3. Saldo de capital total de créditos de vivienda</t>
  </si>
  <si>
    <t xml:space="preserve">A4. Saldo de capital de créditos de vivienda, según tipo de vivienda </t>
  </si>
  <si>
    <t xml:space="preserve">A5. Saldo de capital de créditos de vivienda, según cartera vigente y vencida </t>
  </si>
  <si>
    <t xml:space="preserve">A6. Saldo de capital de créditos de vivienda, según moneda </t>
  </si>
  <si>
    <t>A7. Capital de 1 o más cuotas vencidas de créditos de vivienda</t>
  </si>
  <si>
    <t xml:space="preserve">A8. Capital de 1 o más cuotas vencidas de créditos de vivienda según tipos de vivienda </t>
  </si>
  <si>
    <t xml:space="preserve">A9. Capital de 1 o más cuotas vencidas de créditos de vivienda, según unidad de valor </t>
  </si>
  <si>
    <t>A12. Número de créditos de vivienda</t>
  </si>
  <si>
    <t xml:space="preserve">A13. Número de créditos de vivienda, según tipo </t>
  </si>
  <si>
    <t xml:space="preserve">A14. Número de créditos de vivienda, según cartera vigente y vencida </t>
  </si>
  <si>
    <t xml:space="preserve">A15. Número de créditos de vivienda, según unidad de valor </t>
  </si>
  <si>
    <t xml:space="preserve">A16. Saldo de capital total de créditos de vivienda, según entidad financiadora </t>
  </si>
  <si>
    <t xml:space="preserve">A17. Saldo de capital total de créditos de vivienda, según tenedor de la cartera </t>
  </si>
  <si>
    <t xml:space="preserve">A18. Saldo de capital total de créditos de vivienda, según cartera vigente y vencida </t>
  </si>
  <si>
    <t xml:space="preserve">A20. Capital de una o más cuotas vencidas de créditos de vivienda, según entidad financiadora </t>
  </si>
  <si>
    <t xml:space="preserve">A21. Capital de una o más cuotas vencidas de créditos de vivienda, según número de cuotas en mora </t>
  </si>
  <si>
    <t xml:space="preserve">A22. Capital de una o más cuotas vencidas de crédito de vivienda, según tenedor de la cartera </t>
  </si>
  <si>
    <t xml:space="preserve">A24. Número de créditos de vivienda, según entidad financiadora </t>
  </si>
  <si>
    <t xml:space="preserve">A25. Número de créditos de vivienda, según tenedor de la cartera </t>
  </si>
  <si>
    <t xml:space="preserve">A26. Número de créditos de vivienda, según cartera vigente y vencida </t>
  </si>
  <si>
    <t xml:space="preserve">A1. Saldo de capital total* </t>
  </si>
  <si>
    <t>*Incluye saldo de créditos de vivienda y leasing habitacional</t>
  </si>
  <si>
    <t xml:space="preserve">A2. Saldo de capital total, según tipo de vivienda* </t>
  </si>
  <si>
    <t xml:space="preserve">A10. Número de créditos hipotecarios* </t>
  </si>
  <si>
    <t>Número de créditos*</t>
  </si>
  <si>
    <t xml:space="preserve">Nota: Por aproximación decimal, se pueden presentar diferencias en las cifras presentadas. </t>
  </si>
  <si>
    <t xml:space="preserve">A11. Número de créditos hipotecarios según tipo de vivienda* </t>
  </si>
  <si>
    <t xml:space="preserve">A4. Saldo de capital de créditos de vivienda, según tipo de vivienda total nacional </t>
  </si>
  <si>
    <t xml:space="preserve">A5. Saldo de capital créditos de vivienda, según cartera vigente y vencida total nacional </t>
  </si>
  <si>
    <t>A6. Saldo de capital créditos de vivienda, según moneda total nacional</t>
  </si>
  <si>
    <t xml:space="preserve">A7. Capital de 1 o más cuotas vencidas créditos de vivienda </t>
  </si>
  <si>
    <t xml:space="preserve">A8.  Capital de 1 o más cuotas vencidas de créditos de vivienda, según tipos de vivienda total nacional </t>
  </si>
  <si>
    <t xml:space="preserve">A9. Capital de 1 o más cuotas vencidas de créditos de vivienda, según unidad de valor total nacional </t>
  </si>
  <si>
    <t xml:space="preserve">A10.  Número de créditos hipotecarios total nacional </t>
  </si>
  <si>
    <t xml:space="preserve">A11. Número de créditos hipotecarios, según tipo de vivienda total nacional* </t>
  </si>
  <si>
    <t xml:space="preserve">A14. Número de créditos de vivienda, según cartera vigente y vencida total nacional </t>
  </si>
  <si>
    <t xml:space="preserve">A16. Saldo de capital créditos de vivienda, según entidad financiadora total nacional </t>
  </si>
  <si>
    <t xml:space="preserve">A17. Saldo de capital créditos de vivienda, según tenedor de la cartera total nacional </t>
  </si>
  <si>
    <t xml:space="preserve">A18. Saldo de capital créditos de vivienda, según cartera vigente y vencida total nacional </t>
  </si>
  <si>
    <t xml:space="preserve">A20. Capital de una o más cuotas vencidas de los créditos de vivienda, según entidad financiadora total nacional </t>
  </si>
  <si>
    <t xml:space="preserve">A21. Capital de una o más cuotas vencidas de los créditos de vivienda, según número de cuotas en mora total nacional </t>
  </si>
  <si>
    <t xml:space="preserve">A22. Capital de una o más cuotas vencidas de los créditos de vivienda, según tenedor de la cartera total nacional </t>
  </si>
  <si>
    <t xml:space="preserve">A24. Número de créditos de vivienda, según entidad financiadora total nacional </t>
  </si>
  <si>
    <t xml:space="preserve">A25.  Número de créditos de vivienda, según tenedor de la cartera total nacional </t>
  </si>
  <si>
    <t xml:space="preserve">A26. Número de créditos de vivienda, según cartera vigente y vencida total nacional </t>
  </si>
  <si>
    <t xml:space="preserve">A28. saldo de leasing habitacional </t>
  </si>
  <si>
    <t xml:space="preserve">A29. Saldo de leasing habitacional, según tipo de vivienda total nacional </t>
  </si>
  <si>
    <t xml:space="preserve">A31. Número de leasing habitacional, según tipo de vivienda total nacional </t>
  </si>
  <si>
    <t xml:space="preserve"> (I trimestre)</t>
  </si>
  <si>
    <t xml:space="preserve"> 2013</t>
  </si>
  <si>
    <t>2013</t>
  </si>
  <si>
    <t xml:space="preserve"> 2015</t>
  </si>
  <si>
    <t>pr</t>
  </si>
  <si>
    <t xml:space="preserve">A27. Número de créditos hipotecarios*, según departamentos y Bogotá, D.C. </t>
  </si>
  <si>
    <t>*Incluye créditos de viviena y leasing habitacional</t>
  </si>
  <si>
    <t xml:space="preserve"> VIS</t>
  </si>
  <si>
    <t xml:space="preserve"> NO VIS</t>
  </si>
  <si>
    <t xml:space="preserve"> Cartera Vigente</t>
  </si>
  <si>
    <t xml:space="preserve"> UVR</t>
  </si>
  <si>
    <t xml:space="preserve"> PESOS</t>
  </si>
  <si>
    <t xml:space="preserve">A12.  Número de créditos de vivienda  </t>
  </si>
  <si>
    <t>Cartera Vencida</t>
  </si>
  <si>
    <t xml:space="preserve">A23. Capital de una o más cuotas vencidas*, según departamentos y Bogotá, D.C. </t>
  </si>
  <si>
    <t>VIS*</t>
  </si>
  <si>
    <t>NO VIS*</t>
  </si>
  <si>
    <t xml:space="preserve">A2. Saldo de capital total, según tipo de vivienda </t>
  </si>
  <si>
    <t>VIS</t>
  </si>
  <si>
    <t>NO VIS</t>
  </si>
  <si>
    <t>UVR</t>
  </si>
  <si>
    <t>PESOS</t>
  </si>
  <si>
    <t>VIP</t>
  </si>
  <si>
    <t xml:space="preserve"> VIP</t>
  </si>
  <si>
    <t>Fuente: DANE.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</si>
  <si>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 - CHV</t>
    </r>
  </si>
  <si>
    <t xml:space="preserve"> VIP*</t>
  </si>
  <si>
    <t xml:space="preserve"> Cartera Vigente*</t>
  </si>
  <si>
    <t xml:space="preserve"> Cartera Vencida**</t>
  </si>
  <si>
    <t xml:space="preserve">A19. Saldo de capital total, según departamentos y Bogotá, D.C. </t>
  </si>
  <si>
    <t xml:space="preserve">A23. Capital de una o más cuotas vencidas, según departamentos y Bogotá, D.C. </t>
  </si>
  <si>
    <t xml:space="preserve">A27. Número de créditos hipotecarios, según departamentos y Bogotá, D.C. </t>
  </si>
  <si>
    <t xml:space="preserve">A13. Número de créditos de vivienda, según tipo de vivienda </t>
  </si>
  <si>
    <t>Nota explicativa: A partir de esta publicación se incluye la desagregación de los saldos de cartera hipotecaria en Nueva, Usada y Sin clasificar con series desde el I trimestre 2020. Estas series históricas se ajustan a partir de la misma fecha (I trimestre de 2020), debido a la recuperación de información de fuentes, mediante la cual se reporta la clasificación de la cartera en nueva, usada y una parte sin clasificar, esta última por no contar con la desagregación de información.</t>
  </si>
  <si>
    <t>32.</t>
  </si>
  <si>
    <t>33.</t>
  </si>
  <si>
    <t>34.</t>
  </si>
  <si>
    <t>A32. Saldo de capital total, según solución de vivienda Nueva y Usada</t>
  </si>
  <si>
    <t>A33. Saldo de capital vencido, según solución de vivienda Nueva y Usada</t>
  </si>
  <si>
    <t>A34. Número de créditos, según solución de vivienda Nueva y Usada</t>
  </si>
  <si>
    <t>Nueva</t>
  </si>
  <si>
    <t>Usada</t>
  </si>
  <si>
    <t>Sin clasificar</t>
  </si>
  <si>
    <t xml:space="preserve">A34. Número de créditos hipotecarios*, según solución de vivienda nueva, usada y sin clasificar </t>
  </si>
  <si>
    <t>Millones de pesos corrientes</t>
  </si>
  <si>
    <t>Saldo vencido total de cartera hipotecaria*</t>
  </si>
  <si>
    <t>Fuente: DANE - Cartera Hipotecaria de Vivienda</t>
  </si>
  <si>
    <t>35.</t>
  </si>
  <si>
    <t>A35. Saldo total de capital vencido créditos hipotecarios</t>
  </si>
  <si>
    <t xml:space="preserve">A32. Saldo de capital total*, según solución de vivienda nueva, usada y sin clasificar </t>
  </si>
  <si>
    <t xml:space="preserve">A33. Saldo de capital vencido*, según solución de vivienda nueva, usada y sin clasificar </t>
  </si>
  <si>
    <t>*</t>
  </si>
  <si>
    <t>Temática de construcción</t>
  </si>
  <si>
    <t xml:space="preserve">A35. saldo de capital vencido total nacional* </t>
  </si>
  <si>
    <t>*Cálculo indeterminado</t>
  </si>
  <si>
    <t>* Se clasifica el saldo de capital total como cartera vigente, a la sumatoria de los créditos que se encuentran al día o presentan una mora menor o igual a cuatro cuotas.</t>
  </si>
  <si>
    <t>** Se clasifica el saldo de capital total como cartera vencida, a la sumatoria de los créditos que presentan una mora mayor o igual a cinco cuotas.</t>
  </si>
  <si>
    <t>I trimestre 2022</t>
  </si>
  <si>
    <t>I trimestre 2023</t>
  </si>
  <si>
    <r>
      <t>I trimestre 2024</t>
    </r>
    <r>
      <rPr>
        <b/>
        <vertAlign val="superscript"/>
        <sz val="10"/>
        <rFont val="Segoe UI"/>
        <family val="2"/>
      </rPr>
      <t>pr</t>
    </r>
  </si>
  <si>
    <t>2024</t>
  </si>
  <si>
    <t>2022</t>
  </si>
  <si>
    <t>Actualizado el 27 de noviembre de 2024</t>
  </si>
  <si>
    <t xml:space="preserve"> (III trimestre)</t>
  </si>
  <si>
    <t xml:space="preserve"> - </t>
  </si>
  <si>
    <r>
      <t xml:space="preserve"> 2015 (I trimestre) - 2024 (III trimestre)</t>
    </r>
    <r>
      <rPr>
        <b/>
        <vertAlign val="superscript"/>
        <sz val="10"/>
        <rFont val="Segoe UI"/>
        <family val="2"/>
      </rPr>
      <t>pr</t>
    </r>
  </si>
  <si>
    <r>
      <t xml:space="preserve"> 2015 (I trimestre) - 2024 (III trimestre)</t>
    </r>
    <r>
      <rPr>
        <b/>
        <vertAlign val="superscript"/>
        <sz val="9"/>
        <rFont val="Segoe UI"/>
        <family val="2"/>
      </rPr>
      <t>pr</t>
    </r>
  </si>
  <si>
    <r>
      <t>2013 (I trimestre) - 2024 (III trimestre)</t>
    </r>
    <r>
      <rPr>
        <b/>
        <vertAlign val="superscript"/>
        <sz val="9"/>
        <rFont val="Segoe UI"/>
        <family val="2"/>
      </rPr>
      <t>pr</t>
    </r>
  </si>
  <si>
    <t xml:space="preserve">A1. Saldo de capital total nacional* </t>
  </si>
  <si>
    <t xml:space="preserve">A3. Saldo de capital total créditos de vivienda </t>
  </si>
  <si>
    <r>
      <t>2022 - 2024 (III trimestre)</t>
    </r>
    <r>
      <rPr>
        <b/>
        <vertAlign val="superscript"/>
        <sz val="9"/>
        <rFont val="Segoe UI"/>
        <family val="2"/>
      </rPr>
      <t>pr</t>
    </r>
  </si>
  <si>
    <t>III trimestre 2022</t>
  </si>
  <si>
    <t>III trimestre 2023</t>
  </si>
  <si>
    <t>III trimestre 2024pr</t>
  </si>
  <si>
    <r>
      <t>2013 (I trimestre) - 2024 (III trimestre)</t>
    </r>
    <r>
      <rPr>
        <b/>
        <vertAlign val="superscript"/>
        <sz val="9"/>
        <rFont val="Seogoe ui"/>
      </rPr>
      <t>pr</t>
    </r>
  </si>
  <si>
    <r>
      <t>2020 (I trimestre) - 2024 (III trimestre)</t>
    </r>
    <r>
      <rPr>
        <b/>
        <vertAlign val="superscript"/>
        <sz val="9"/>
        <rFont val="Segoe UI"/>
        <family val="2"/>
      </rPr>
      <t>pr</t>
    </r>
  </si>
  <si>
    <t>(-) No existe dato</t>
  </si>
  <si>
    <t xml:space="preserve">          A19. Saldo de capital total*, según departamentos y Bogotá, D.C.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</si>
</sst>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0.0"/>
    <numFmt numFmtId="166" formatCode="_-* #,##0\ _p_t_a_-;\-* #,##0\ _p_t_a_-;_-* &quot;-&quot;??\ _p_t_a_-;_-@_-"/>
    <numFmt numFmtId="167" formatCode="_-* #,##0\ _p_t_a_-;\-* #,##0\ _p_t_a_-;_-* &quot;-&quot;\ _p_t_a_-;_-@_-"/>
    <numFmt numFmtId="168" formatCode="_-* #,##0.00\ _p_t_a_-;\-* #,##0.00\ _p_t_a_-;_-* &quot;-&quot;??\ _p_t_a_-;_-@_-"/>
    <numFmt numFmtId="169" formatCode="#\ ##0\ 000"/>
    <numFmt numFmtId="170" formatCode="#,##0.0"/>
    <numFmt numFmtId="171" formatCode="_(* #,##0_);_(* \(#,##0\);_(* &quot;-&quot;??_);_(@_)"/>
  </numFmts>
  <fonts count="44">
    <font>
      <sz val="11"/>
      <color theme="1"/>
      <name val="Calibri"/>
      <family val="2"/>
      <scheme val="minor"/>
    </font>
    <font>
      <sz val="10"/>
      <name val="Tahoma"/>
      <family val="2"/>
    </font>
    <font>
      <u/>
      <sz val="10"/>
      <color indexed="12"/>
      <name val="Tahoma"/>
      <family val="2"/>
    </font>
    <font>
      <sz val="10"/>
      <name val="Arial"/>
      <family val="2"/>
    </font>
    <font>
      <b/>
      <u/>
      <sz val="10"/>
      <color indexed="12"/>
      <name val="Segoe UI"/>
      <family val="2"/>
    </font>
    <font>
      <b/>
      <sz val="9"/>
      <name val="Segoe UI"/>
      <family val="2"/>
    </font>
    <font>
      <b/>
      <sz val="10"/>
      <name val="Segoe UI"/>
      <family val="2"/>
    </font>
    <font>
      <sz val="9"/>
      <name val="Segoe UI"/>
      <family val="2"/>
    </font>
    <font>
      <sz val="10"/>
      <name val="Segoe UI"/>
      <family val="2"/>
    </font>
    <font>
      <b/>
      <vertAlign val="superscript"/>
      <sz val="10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20"/>
      <name val="Segoe UI"/>
      <family val="2"/>
    </font>
    <font>
      <b/>
      <sz val="12"/>
      <name val="Segoe UI"/>
      <family val="2"/>
    </font>
    <font>
      <sz val="7"/>
      <name val="Segoe UI"/>
      <family val="2"/>
    </font>
    <font>
      <b/>
      <sz val="9"/>
      <name val="Seogoe ui"/>
    </font>
    <font>
      <sz val="9"/>
      <name val="Seogoe ui"/>
    </font>
    <font>
      <sz val="10"/>
      <name val="Seogoe ui"/>
    </font>
    <font>
      <sz val="8"/>
      <name val="Seogoe ui"/>
    </font>
    <font>
      <b/>
      <sz val="8"/>
      <name val="Seogoe ui"/>
    </font>
    <font>
      <sz val="11"/>
      <color theme="1"/>
      <name val="Calibri"/>
      <family val="2"/>
      <scheme val="minor"/>
    </font>
    <font>
      <b/>
      <sz val="10"/>
      <color rgb="FFB6004B"/>
      <name val="Segoe UI"/>
      <family val="2"/>
    </font>
    <font>
      <sz val="9"/>
      <color theme="1"/>
      <name val="Segoe UI"/>
      <family val="2"/>
    </font>
    <font>
      <sz val="8"/>
      <color theme="1"/>
      <name val="Segoe UI"/>
      <family val="2"/>
    </font>
    <font>
      <b/>
      <sz val="9"/>
      <color theme="1"/>
      <name val="Segoe UI"/>
      <family val="2"/>
    </font>
    <font>
      <sz val="9"/>
      <color rgb="FFFF0000"/>
      <name val="Segoe UI"/>
      <family val="2"/>
    </font>
    <font>
      <vertAlign val="superscript"/>
      <sz val="11"/>
      <color theme="1"/>
      <name val="Calibri"/>
      <family val="2"/>
      <scheme val="minor"/>
    </font>
    <font>
      <b/>
      <u/>
      <sz val="10"/>
      <color rgb="FF0000FF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</font>
    <font>
      <sz val="10"/>
      <color theme="0"/>
      <name val="Segoe UI"/>
      <family val="2"/>
    </font>
    <font>
      <b/>
      <sz val="11"/>
      <color theme="1"/>
      <name val="Segoe UI"/>
      <family val="2"/>
    </font>
    <font>
      <sz val="7"/>
      <color theme="1"/>
      <name val="Segoe UI"/>
      <family val="2"/>
    </font>
    <font>
      <sz val="11"/>
      <color rgb="FFFF0000"/>
      <name val="Segoe UI"/>
      <family val="2"/>
    </font>
    <font>
      <sz val="8"/>
      <color theme="1"/>
      <name val="Seogoe ui"/>
    </font>
    <font>
      <sz val="11"/>
      <color theme="1"/>
      <name val="Seogoe ui"/>
    </font>
    <font>
      <b/>
      <sz val="9"/>
      <color theme="1"/>
      <name val="Seogoe ui"/>
    </font>
    <font>
      <sz val="9"/>
      <color theme="1"/>
      <name val="Seogoe ui"/>
    </font>
    <font>
      <sz val="10"/>
      <color theme="1"/>
      <name val="Seogoe ui"/>
    </font>
    <font>
      <b/>
      <sz val="14"/>
      <color theme="0"/>
      <name val="Segoe UI"/>
      <family val="2"/>
    </font>
    <font>
      <b/>
      <sz val="10"/>
      <color theme="0"/>
      <name val="Segoe UI"/>
      <family val="2"/>
    </font>
    <font>
      <b/>
      <sz val="14"/>
      <color theme="0"/>
      <name val="Seogoe ui"/>
    </font>
    <font>
      <b/>
      <vertAlign val="superscript"/>
      <sz val="9"/>
      <name val="Segoe UI"/>
      <family val="2"/>
    </font>
    <font>
      <b/>
      <vertAlign val="superscript"/>
      <sz val="9"/>
      <name val="Seogoe ui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</cellStyleXfs>
  <cellXfs count="564">
    <xf numFmtId="0" fontId="0" fillId="0" borderId="0" xfId="0"/>
    <xf numFmtId="0" fontId="21" fillId="3" borderId="1" xfId="0" applyFont="1" applyFill="1" applyBorder="1" applyAlignment="1">
      <alignment horizontal="right" vertical="center"/>
    </xf>
    <xf numFmtId="0" fontId="22" fillId="3" borderId="0" xfId="0" applyFont="1" applyFill="1"/>
    <xf numFmtId="0" fontId="23" fillId="3" borderId="0" xfId="0" applyFont="1" applyFill="1"/>
    <xf numFmtId="0" fontId="7" fillId="2" borderId="2" xfId="0" applyFont="1" applyFill="1" applyBorder="1" applyAlignment="1">
      <alignment horizontal="right"/>
    </xf>
    <xf numFmtId="0" fontId="7" fillId="4" borderId="2" xfId="0" applyFont="1" applyFill="1" applyBorder="1" applyAlignment="1">
      <alignment horizontal="right"/>
    </xf>
    <xf numFmtId="0" fontId="7" fillId="4" borderId="0" xfId="0" applyFont="1" applyFill="1" applyAlignment="1">
      <alignment horizontal="right"/>
    </xf>
    <xf numFmtId="0" fontId="7" fillId="4" borderId="3" xfId="0" applyFont="1" applyFill="1" applyBorder="1" applyAlignment="1">
      <alignment horizontal="right"/>
    </xf>
    <xf numFmtId="0" fontId="7" fillId="3" borderId="2" xfId="0" applyFont="1" applyFill="1" applyBorder="1" applyAlignment="1">
      <alignment horizontal="right"/>
    </xf>
    <xf numFmtId="0" fontId="7" fillId="3" borderId="2" xfId="0" applyFont="1" applyFill="1" applyBorder="1" applyAlignment="1">
      <alignment horizontal="right" vertical="center"/>
    </xf>
    <xf numFmtId="0" fontId="7" fillId="3" borderId="0" xfId="0" applyFont="1" applyFill="1" applyAlignment="1">
      <alignment horizontal="right" vertical="center"/>
    </xf>
    <xf numFmtId="0" fontId="7" fillId="3" borderId="3" xfId="0" applyFont="1" applyFill="1" applyBorder="1" applyAlignment="1">
      <alignment horizontal="right" vertical="center"/>
    </xf>
    <xf numFmtId="0" fontId="7" fillId="4" borderId="2" xfId="0" applyFont="1" applyFill="1" applyBorder="1" applyAlignment="1">
      <alignment horizontal="right" vertical="center"/>
    </xf>
    <xf numFmtId="0" fontId="7" fillId="4" borderId="0" xfId="0" applyFont="1" applyFill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3" fontId="7" fillId="3" borderId="2" xfId="0" applyNumberFormat="1" applyFont="1" applyFill="1" applyBorder="1" applyAlignment="1">
      <alignment horizontal="right"/>
    </xf>
    <xf numFmtId="165" fontId="7" fillId="3" borderId="2" xfId="0" applyNumberFormat="1" applyFont="1" applyFill="1" applyBorder="1" applyAlignment="1">
      <alignment horizontal="right"/>
    </xf>
    <xf numFmtId="165" fontId="7" fillId="3" borderId="4" xfId="0" applyNumberFormat="1" applyFont="1" applyFill="1" applyBorder="1" applyAlignment="1">
      <alignment horizontal="right"/>
    </xf>
    <xf numFmtId="3" fontId="7" fillId="3" borderId="0" xfId="0" applyNumberFormat="1" applyFont="1" applyFill="1" applyAlignment="1">
      <alignment horizontal="right"/>
    </xf>
    <xf numFmtId="165" fontId="7" fillId="3" borderId="0" xfId="0" applyNumberFormat="1" applyFont="1" applyFill="1" applyAlignment="1">
      <alignment horizontal="right"/>
    </xf>
    <xf numFmtId="165" fontId="7" fillId="3" borderId="5" xfId="0" applyNumberFormat="1" applyFont="1" applyFill="1" applyBorder="1" applyAlignment="1">
      <alignment horizontal="right"/>
    </xf>
    <xf numFmtId="3" fontId="7" fillId="3" borderId="3" xfId="0" applyNumberFormat="1" applyFont="1" applyFill="1" applyBorder="1" applyAlignment="1">
      <alignment horizontal="right"/>
    </xf>
    <xf numFmtId="165" fontId="7" fillId="3" borderId="3" xfId="0" applyNumberFormat="1" applyFont="1" applyFill="1" applyBorder="1" applyAlignment="1">
      <alignment horizontal="right"/>
    </xf>
    <xf numFmtId="165" fontId="7" fillId="3" borderId="6" xfId="0" applyNumberFormat="1" applyFont="1" applyFill="1" applyBorder="1" applyAlignment="1">
      <alignment horizontal="right"/>
    </xf>
    <xf numFmtId="3" fontId="7" fillId="4" borderId="2" xfId="0" applyNumberFormat="1" applyFont="1" applyFill="1" applyBorder="1" applyAlignment="1">
      <alignment horizontal="right"/>
    </xf>
    <xf numFmtId="165" fontId="7" fillId="4" borderId="2" xfId="0" applyNumberFormat="1" applyFont="1" applyFill="1" applyBorder="1" applyAlignment="1">
      <alignment horizontal="right"/>
    </xf>
    <xf numFmtId="165" fontId="7" fillId="4" borderId="4" xfId="0" applyNumberFormat="1" applyFont="1" applyFill="1" applyBorder="1" applyAlignment="1">
      <alignment horizontal="right"/>
    </xf>
    <xf numFmtId="3" fontId="7" fillId="4" borderId="0" xfId="0" applyNumberFormat="1" applyFont="1" applyFill="1" applyAlignment="1">
      <alignment horizontal="right"/>
    </xf>
    <xf numFmtId="165" fontId="7" fillId="4" borderId="0" xfId="0" applyNumberFormat="1" applyFont="1" applyFill="1" applyAlignment="1">
      <alignment horizontal="right"/>
    </xf>
    <xf numFmtId="165" fontId="7" fillId="4" borderId="5" xfId="0" applyNumberFormat="1" applyFont="1" applyFill="1" applyBorder="1" applyAlignment="1">
      <alignment horizontal="right"/>
    </xf>
    <xf numFmtId="3" fontId="7" fillId="4" borderId="3" xfId="0" applyNumberFormat="1" applyFont="1" applyFill="1" applyBorder="1" applyAlignment="1">
      <alignment horizontal="right"/>
    </xf>
    <xf numFmtId="165" fontId="7" fillId="4" borderId="3" xfId="0" applyNumberFormat="1" applyFont="1" applyFill="1" applyBorder="1" applyAlignment="1">
      <alignment horizontal="right"/>
    </xf>
    <xf numFmtId="165" fontId="7" fillId="4" borderId="6" xfId="0" applyNumberFormat="1" applyFont="1" applyFill="1" applyBorder="1" applyAlignment="1">
      <alignment horizontal="right"/>
    </xf>
    <xf numFmtId="0" fontId="22" fillId="4" borderId="0" xfId="0" applyFont="1" applyFill="1" applyAlignment="1">
      <alignment horizontal="right"/>
    </xf>
    <xf numFmtId="165" fontId="24" fillId="3" borderId="3" xfId="0" applyNumberFormat="1" applyFont="1" applyFill="1" applyBorder="1" applyAlignment="1">
      <alignment horizontal="center" vertical="center" wrapText="1"/>
    </xf>
    <xf numFmtId="165" fontId="24" fillId="3" borderId="6" xfId="0" applyNumberFormat="1" applyFont="1" applyFill="1" applyBorder="1" applyAlignment="1">
      <alignment horizontal="center" vertical="center" wrapText="1"/>
    </xf>
    <xf numFmtId="165" fontId="24" fillId="3" borderId="3" xfId="0" applyNumberFormat="1" applyFont="1" applyFill="1" applyBorder="1" applyAlignment="1">
      <alignment horizontal="center" vertical="center"/>
    </xf>
    <xf numFmtId="165" fontId="24" fillId="3" borderId="6" xfId="0" applyNumberFormat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/>
    </xf>
    <xf numFmtId="3" fontId="8" fillId="3" borderId="8" xfId="4" applyNumberFormat="1" applyFont="1" applyFill="1" applyBorder="1" applyAlignment="1">
      <alignment horizontal="right"/>
    </xf>
    <xf numFmtId="3" fontId="8" fillId="3" borderId="0" xfId="4" applyNumberFormat="1" applyFont="1" applyFill="1" applyBorder="1" applyAlignment="1">
      <alignment horizontal="right"/>
    </xf>
    <xf numFmtId="3" fontId="8" fillId="3" borderId="5" xfId="4" applyNumberFormat="1" applyFont="1" applyFill="1" applyBorder="1" applyAlignment="1">
      <alignment horizontal="right"/>
    </xf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3" fontId="8" fillId="3" borderId="11" xfId="4" applyNumberFormat="1" applyFont="1" applyFill="1" applyBorder="1" applyAlignment="1">
      <alignment horizontal="right"/>
    </xf>
    <xf numFmtId="3" fontId="8" fillId="3" borderId="3" xfId="4" applyNumberFormat="1" applyFont="1" applyFill="1" applyBorder="1" applyAlignment="1">
      <alignment horizontal="right"/>
    </xf>
    <xf numFmtId="3" fontId="8" fillId="3" borderId="6" xfId="4" applyNumberFormat="1" applyFont="1" applyFill="1" applyBorder="1" applyAlignment="1">
      <alignment horizontal="right"/>
    </xf>
    <xf numFmtId="0" fontId="8" fillId="3" borderId="0" xfId="0" applyFont="1" applyFill="1" applyAlignment="1">
      <alignment horizontal="center"/>
    </xf>
    <xf numFmtId="3" fontId="22" fillId="4" borderId="0" xfId="0" applyNumberFormat="1" applyFont="1" applyFill="1" applyAlignment="1">
      <alignment horizontal="right"/>
    </xf>
    <xf numFmtId="3" fontId="22" fillId="4" borderId="2" xfId="0" applyNumberFormat="1" applyFont="1" applyFill="1" applyBorder="1" applyAlignment="1">
      <alignment horizontal="right"/>
    </xf>
    <xf numFmtId="3" fontId="7" fillId="3" borderId="0" xfId="4" applyNumberFormat="1" applyFont="1" applyFill="1" applyBorder="1" applyAlignment="1">
      <alignment horizontal="right"/>
    </xf>
    <xf numFmtId="3" fontId="7" fillId="3" borderId="5" xfId="4" applyNumberFormat="1" applyFont="1" applyFill="1" applyBorder="1" applyAlignment="1">
      <alignment horizontal="right"/>
    </xf>
    <xf numFmtId="3" fontId="7" fillId="3" borderId="3" xfId="4" applyNumberFormat="1" applyFont="1" applyFill="1" applyBorder="1" applyAlignment="1">
      <alignment horizontal="right"/>
    </xf>
    <xf numFmtId="3" fontId="7" fillId="3" borderId="6" xfId="4" applyNumberFormat="1" applyFont="1" applyFill="1" applyBorder="1" applyAlignment="1">
      <alignment horizontal="right"/>
    </xf>
    <xf numFmtId="0" fontId="8" fillId="3" borderId="0" xfId="0" applyFont="1" applyFill="1" applyAlignment="1">
      <alignment horizontal="center" vertical="center"/>
    </xf>
    <xf numFmtId="165" fontId="22" fillId="3" borderId="0" xfId="0" applyNumberFormat="1" applyFont="1" applyFill="1"/>
    <xf numFmtId="0" fontId="7" fillId="4" borderId="8" xfId="0" applyFont="1" applyFill="1" applyBorder="1" applyAlignment="1">
      <alignment horizontal="right"/>
    </xf>
    <xf numFmtId="0" fontId="4" fillId="3" borderId="12" xfId="1" applyFont="1" applyFill="1" applyBorder="1" applyAlignment="1" applyProtection="1">
      <alignment horizontal="left" vertical="center"/>
    </xf>
    <xf numFmtId="0" fontId="4" fillId="3" borderId="13" xfId="1" applyFont="1" applyFill="1" applyBorder="1" applyAlignment="1" applyProtection="1">
      <alignment horizontal="left" vertical="center"/>
    </xf>
    <xf numFmtId="0" fontId="0" fillId="3" borderId="0" xfId="0" applyFill="1"/>
    <xf numFmtId="0" fontId="7" fillId="3" borderId="14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right" vertical="center"/>
    </xf>
    <xf numFmtId="0" fontId="7" fillId="3" borderId="11" xfId="0" applyFont="1" applyFill="1" applyBorder="1" applyAlignment="1">
      <alignment horizontal="right" vertical="center"/>
    </xf>
    <xf numFmtId="0" fontId="7" fillId="4" borderId="14" xfId="0" applyFont="1" applyFill="1" applyBorder="1" applyAlignment="1">
      <alignment horizontal="right" vertical="center"/>
    </xf>
    <xf numFmtId="0" fontId="7" fillId="4" borderId="8" xfId="0" applyFont="1" applyFill="1" applyBorder="1" applyAlignment="1">
      <alignment horizontal="right" vertical="center"/>
    </xf>
    <xf numFmtId="0" fontId="7" fillId="4" borderId="11" xfId="0" applyFont="1" applyFill="1" applyBorder="1" applyAlignment="1">
      <alignment horizontal="right" vertical="center"/>
    </xf>
    <xf numFmtId="0" fontId="22" fillId="4" borderId="8" xfId="0" applyFont="1" applyFill="1" applyBorder="1" applyAlignment="1">
      <alignment horizontal="right"/>
    </xf>
    <xf numFmtId="0" fontId="7" fillId="4" borderId="14" xfId="0" applyFont="1" applyFill="1" applyBorder="1" applyAlignment="1">
      <alignment horizontal="right"/>
    </xf>
    <xf numFmtId="0" fontId="7" fillId="4" borderId="11" xfId="0" applyFont="1" applyFill="1" applyBorder="1" applyAlignment="1">
      <alignment horizontal="right"/>
    </xf>
    <xf numFmtId="49" fontId="0" fillId="5" borderId="0" xfId="0" applyNumberFormat="1" applyFill="1"/>
    <xf numFmtId="49" fontId="0" fillId="0" borderId="0" xfId="0" applyNumberFormat="1"/>
    <xf numFmtId="0" fontId="0" fillId="5" borderId="0" xfId="0" applyFill="1"/>
    <xf numFmtId="3" fontId="25" fillId="3" borderId="0" xfId="0" applyNumberFormat="1" applyFont="1" applyFill="1" applyAlignment="1">
      <alignment horizontal="right"/>
    </xf>
    <xf numFmtId="3" fontId="10" fillId="3" borderId="0" xfId="0" applyNumberFormat="1" applyFont="1" applyFill="1" applyAlignment="1">
      <alignment vertical="center"/>
    </xf>
    <xf numFmtId="0" fontId="7" fillId="3" borderId="0" xfId="0" applyFont="1" applyFill="1" applyAlignment="1">
      <alignment vertical="center" wrapText="1"/>
    </xf>
    <xf numFmtId="0" fontId="10" fillId="0" borderId="0" xfId="0" applyFont="1" applyAlignment="1">
      <alignment vertical="center"/>
    </xf>
    <xf numFmtId="0" fontId="10" fillId="3" borderId="0" xfId="0" applyFont="1" applyFill="1"/>
    <xf numFmtId="3" fontId="7" fillId="4" borderId="14" xfId="0" applyNumberFormat="1" applyFont="1" applyFill="1" applyBorder="1" applyAlignment="1">
      <alignment horizontal="right"/>
    </xf>
    <xf numFmtId="3" fontId="7" fillId="4" borderId="8" xfId="0" applyNumberFormat="1" applyFont="1" applyFill="1" applyBorder="1" applyAlignment="1">
      <alignment horizontal="right"/>
    </xf>
    <xf numFmtId="3" fontId="7" fillId="4" borderId="11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7" fillId="3" borderId="14" xfId="0" applyFont="1" applyFill="1" applyBorder="1" applyAlignment="1">
      <alignment horizontal="right"/>
    </xf>
    <xf numFmtId="3" fontId="7" fillId="3" borderId="14" xfId="0" applyNumberFormat="1" applyFont="1" applyFill="1" applyBorder="1" applyAlignment="1">
      <alignment horizontal="right"/>
    </xf>
    <xf numFmtId="3" fontId="7" fillId="3" borderId="11" xfId="0" applyNumberFormat="1" applyFont="1" applyFill="1" applyBorder="1" applyAlignment="1">
      <alignment horizontal="right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right"/>
    </xf>
    <xf numFmtId="0" fontId="7" fillId="3" borderId="0" xfId="0" applyFont="1" applyFill="1" applyAlignment="1">
      <alignment horizontal="right"/>
    </xf>
    <xf numFmtId="165" fontId="5" fillId="3" borderId="3" xfId="0" applyNumberFormat="1" applyFont="1" applyFill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165" fontId="24" fillId="3" borderId="12" xfId="0" applyNumberFormat="1" applyFont="1" applyFill="1" applyBorder="1" applyAlignment="1">
      <alignment horizontal="center"/>
    </xf>
    <xf numFmtId="165" fontId="24" fillId="3" borderId="13" xfId="0" applyNumberFormat="1" applyFont="1" applyFill="1" applyBorder="1" applyAlignment="1">
      <alignment horizontal="center"/>
    </xf>
    <xf numFmtId="0" fontId="8" fillId="3" borderId="0" xfId="32" applyFont="1" applyFill="1"/>
    <xf numFmtId="0" fontId="12" fillId="3" borderId="0" xfId="32" applyFont="1" applyFill="1" applyAlignment="1">
      <alignment vertical="center" wrapText="1"/>
    </xf>
    <xf numFmtId="0" fontId="8" fillId="3" borderId="0" xfId="32" applyFont="1" applyFill="1" applyAlignment="1">
      <alignment vertical="center"/>
    </xf>
    <xf numFmtId="0" fontId="27" fillId="3" borderId="12" xfId="1" applyFont="1" applyFill="1" applyBorder="1" applyAlignment="1" applyProtection="1">
      <alignment horizontal="left" vertical="center"/>
    </xf>
    <xf numFmtId="0" fontId="28" fillId="3" borderId="0" xfId="0" applyFont="1" applyFill="1"/>
    <xf numFmtId="0" fontId="28" fillId="0" borderId="0" xfId="0" applyFont="1"/>
    <xf numFmtId="0" fontId="5" fillId="3" borderId="0" xfId="0" applyFont="1" applyFill="1" applyAlignment="1">
      <alignment horizontal="center" vertical="center" wrapText="1"/>
    </xf>
    <xf numFmtId="165" fontId="11" fillId="3" borderId="3" xfId="0" applyNumberFormat="1" applyFont="1" applyFill="1" applyBorder="1" applyAlignment="1">
      <alignment horizontal="center" vertical="center" wrapText="1"/>
    </xf>
    <xf numFmtId="165" fontId="11" fillId="3" borderId="6" xfId="0" applyNumberFormat="1" applyFont="1" applyFill="1" applyBorder="1" applyAlignment="1">
      <alignment horizontal="center" vertical="center" wrapText="1"/>
    </xf>
    <xf numFmtId="165" fontId="10" fillId="3" borderId="0" xfId="0" applyNumberFormat="1" applyFont="1" applyFill="1" applyAlignment="1">
      <alignment horizontal="center"/>
    </xf>
    <xf numFmtId="3" fontId="28" fillId="3" borderId="0" xfId="0" applyNumberFormat="1" applyFont="1" applyFill="1"/>
    <xf numFmtId="0" fontId="10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 wrapText="1"/>
    </xf>
    <xf numFmtId="0" fontId="29" fillId="3" borderId="0" xfId="0" applyFont="1" applyFill="1"/>
    <xf numFmtId="0" fontId="29" fillId="0" borderId="0" xfId="0" applyFont="1"/>
    <xf numFmtId="0" fontId="6" fillId="3" borderId="8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165" fontId="6" fillId="3" borderId="3" xfId="0" applyNumberFormat="1" applyFont="1" applyFill="1" applyBorder="1" applyAlignment="1">
      <alignment horizontal="center" vertical="center" wrapText="1"/>
    </xf>
    <xf numFmtId="165" fontId="6" fillId="3" borderId="6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right" vertical="center"/>
    </xf>
    <xf numFmtId="3" fontId="8" fillId="2" borderId="2" xfId="0" applyNumberFormat="1" applyFont="1" applyFill="1" applyBorder="1"/>
    <xf numFmtId="165" fontId="8" fillId="3" borderId="2" xfId="0" applyNumberFormat="1" applyFont="1" applyFill="1" applyBorder="1" applyAlignment="1">
      <alignment horizontal="center"/>
    </xf>
    <xf numFmtId="165" fontId="8" fillId="3" borderId="4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right" vertical="center"/>
    </xf>
    <xf numFmtId="3" fontId="8" fillId="2" borderId="0" xfId="0" applyNumberFormat="1" applyFont="1" applyFill="1"/>
    <xf numFmtId="165" fontId="8" fillId="3" borderId="0" xfId="0" applyNumberFormat="1" applyFont="1" applyFill="1" applyAlignment="1">
      <alignment horizontal="center"/>
    </xf>
    <xf numFmtId="165" fontId="8" fillId="3" borderId="5" xfId="0" applyNumberFormat="1" applyFont="1" applyFill="1" applyBorder="1" applyAlignment="1">
      <alignment horizontal="center"/>
    </xf>
    <xf numFmtId="0" fontId="8" fillId="3" borderId="3" xfId="0" applyFont="1" applyFill="1" applyBorder="1" applyAlignment="1">
      <alignment horizontal="right" vertical="center"/>
    </xf>
    <xf numFmtId="3" fontId="8" fillId="2" borderId="3" xfId="0" applyNumberFormat="1" applyFont="1" applyFill="1" applyBorder="1"/>
    <xf numFmtId="165" fontId="8" fillId="3" borderId="3" xfId="0" applyNumberFormat="1" applyFont="1" applyFill="1" applyBorder="1" applyAlignment="1">
      <alignment horizontal="center"/>
    </xf>
    <xf numFmtId="165" fontId="8" fillId="3" borderId="6" xfId="0" applyNumberFormat="1" applyFont="1" applyFill="1" applyBorder="1" applyAlignment="1">
      <alignment horizontal="center"/>
    </xf>
    <xf numFmtId="0" fontId="8" fillId="4" borderId="2" xfId="0" applyFont="1" applyFill="1" applyBorder="1" applyAlignment="1">
      <alignment horizontal="right" vertical="center"/>
    </xf>
    <xf numFmtId="3" fontId="8" fillId="4" borderId="0" xfId="0" applyNumberFormat="1" applyFont="1" applyFill="1"/>
    <xf numFmtId="165" fontId="8" fillId="4" borderId="0" xfId="0" applyNumberFormat="1" applyFont="1" applyFill="1" applyAlignment="1">
      <alignment horizontal="center"/>
    </xf>
    <xf numFmtId="165" fontId="8" fillId="4" borderId="5" xfId="0" applyNumberFormat="1" applyFont="1" applyFill="1" applyBorder="1" applyAlignment="1">
      <alignment horizontal="center"/>
    </xf>
    <xf numFmtId="0" fontId="8" fillId="4" borderId="0" xfId="0" applyFont="1" applyFill="1" applyAlignment="1">
      <alignment horizontal="right" vertical="center"/>
    </xf>
    <xf numFmtId="0" fontId="8" fillId="4" borderId="3" xfId="0" applyFont="1" applyFill="1" applyBorder="1" applyAlignment="1">
      <alignment horizontal="right" vertical="center"/>
    </xf>
    <xf numFmtId="3" fontId="8" fillId="4" borderId="3" xfId="0" applyNumberFormat="1" applyFont="1" applyFill="1" applyBorder="1"/>
    <xf numFmtId="165" fontId="8" fillId="4" borderId="3" xfId="0" applyNumberFormat="1" applyFont="1" applyFill="1" applyBorder="1" applyAlignment="1">
      <alignment horizontal="center"/>
    </xf>
    <xf numFmtId="165" fontId="8" fillId="4" borderId="6" xfId="0" applyNumberFormat="1" applyFont="1" applyFill="1" applyBorder="1" applyAlignment="1">
      <alignment horizontal="center"/>
    </xf>
    <xf numFmtId="3" fontId="29" fillId="3" borderId="0" xfId="0" applyNumberFormat="1" applyFont="1" applyFill="1"/>
    <xf numFmtId="3" fontId="8" fillId="4" borderId="2" xfId="0" applyNumberFormat="1" applyFont="1" applyFill="1" applyBorder="1"/>
    <xf numFmtId="165" fontId="8" fillId="4" borderId="2" xfId="0" applyNumberFormat="1" applyFont="1" applyFill="1" applyBorder="1" applyAlignment="1">
      <alignment horizontal="center"/>
    </xf>
    <xf numFmtId="165" fontId="8" fillId="4" borderId="4" xfId="0" applyNumberFormat="1" applyFont="1" applyFill="1" applyBorder="1" applyAlignment="1">
      <alignment horizontal="center"/>
    </xf>
    <xf numFmtId="0" fontId="30" fillId="3" borderId="0" xfId="0" applyFont="1" applyFill="1" applyAlignment="1">
      <alignment horizontal="center" vertical="center" wrapText="1"/>
    </xf>
    <xf numFmtId="0" fontId="8" fillId="3" borderId="14" xfId="0" applyFont="1" applyFill="1" applyBorder="1" applyAlignment="1">
      <alignment horizontal="right" vertical="center"/>
    </xf>
    <xf numFmtId="3" fontId="8" fillId="3" borderId="2" xfId="0" applyNumberFormat="1" applyFont="1" applyFill="1" applyBorder="1"/>
    <xf numFmtId="0" fontId="8" fillId="3" borderId="11" xfId="0" applyFont="1" applyFill="1" applyBorder="1" applyAlignment="1">
      <alignment horizontal="right" vertical="center"/>
    </xf>
    <xf numFmtId="0" fontId="10" fillId="3" borderId="3" xfId="0" applyFont="1" applyFill="1" applyBorder="1"/>
    <xf numFmtId="3" fontId="28" fillId="0" borderId="0" xfId="0" applyNumberFormat="1" applyFont="1"/>
    <xf numFmtId="0" fontId="5" fillId="3" borderId="0" xfId="0" applyFont="1" applyFill="1"/>
    <xf numFmtId="3" fontId="10" fillId="3" borderId="0" xfId="0" applyNumberFormat="1" applyFont="1" applyFill="1" applyAlignment="1">
      <alignment horizontal="center"/>
    </xf>
    <xf numFmtId="165" fontId="28" fillId="3" borderId="0" xfId="0" applyNumberFormat="1" applyFont="1" applyFill="1"/>
    <xf numFmtId="0" fontId="10" fillId="3" borderId="0" xfId="0" applyFont="1" applyFill="1" applyAlignment="1">
      <alignment horizontal="center"/>
    </xf>
    <xf numFmtId="3" fontId="8" fillId="3" borderId="0" xfId="0" applyNumberFormat="1" applyFont="1" applyFill="1" applyAlignment="1">
      <alignment horizontal="center"/>
    </xf>
    <xf numFmtId="1" fontId="28" fillId="3" borderId="0" xfId="0" applyNumberFormat="1" applyFont="1" applyFill="1"/>
    <xf numFmtId="170" fontId="10" fillId="4" borderId="0" xfId="0" applyNumberFormat="1" applyFont="1" applyFill="1" applyAlignment="1">
      <alignment horizontal="right"/>
    </xf>
    <xf numFmtId="170" fontId="10" fillId="4" borderId="5" xfId="0" applyNumberFormat="1" applyFont="1" applyFill="1" applyBorder="1" applyAlignment="1">
      <alignment horizontal="right"/>
    </xf>
    <xf numFmtId="165" fontId="10" fillId="3" borderId="0" xfId="4" applyNumberFormat="1" applyFont="1" applyFill="1" applyBorder="1" applyAlignment="1">
      <alignment horizontal="center" vertical="center"/>
    </xf>
    <xf numFmtId="0" fontId="14" fillId="3" borderId="3" xfId="0" applyFont="1" applyFill="1" applyBorder="1"/>
    <xf numFmtId="166" fontId="10" fillId="3" borderId="0" xfId="4" applyNumberFormat="1" applyFont="1" applyFill="1"/>
    <xf numFmtId="0" fontId="11" fillId="2" borderId="0" xfId="0" applyFont="1" applyFill="1"/>
    <xf numFmtId="0" fontId="28" fillId="3" borderId="0" xfId="0" applyFont="1" applyFill="1" applyAlignment="1">
      <alignment horizontal="right"/>
    </xf>
    <xf numFmtId="166" fontId="10" fillId="3" borderId="0" xfId="2" applyNumberFormat="1" applyFont="1" applyFill="1" applyBorder="1"/>
    <xf numFmtId="165" fontId="10" fillId="3" borderId="0" xfId="0" applyNumberFormat="1" applyFont="1" applyFill="1"/>
    <xf numFmtId="165" fontId="7" fillId="3" borderId="0" xfId="0" applyNumberFormat="1" applyFont="1" applyFill="1"/>
    <xf numFmtId="166" fontId="10" fillId="3" borderId="0" xfId="2" applyNumberFormat="1" applyFont="1" applyFill="1"/>
    <xf numFmtId="166" fontId="10" fillId="3" borderId="0" xfId="2" applyNumberFormat="1" applyFont="1" applyFill="1" applyAlignment="1">
      <alignment horizontal="right"/>
    </xf>
    <xf numFmtId="166" fontId="10" fillId="3" borderId="0" xfId="2" applyNumberFormat="1" applyFont="1" applyFill="1" applyBorder="1" applyAlignment="1">
      <alignment horizontal="right"/>
    </xf>
    <xf numFmtId="0" fontId="24" fillId="3" borderId="0" xfId="0" applyFont="1" applyFill="1"/>
    <xf numFmtId="0" fontId="5" fillId="3" borderId="12" xfId="0" applyFont="1" applyFill="1" applyBorder="1" applyAlignment="1">
      <alignment horizontal="center" vertical="center" wrapText="1"/>
    </xf>
    <xf numFmtId="170" fontId="10" fillId="3" borderId="0" xfId="0" applyNumberFormat="1" applyFont="1" applyFill="1" applyAlignment="1">
      <alignment horizontal="center"/>
    </xf>
    <xf numFmtId="0" fontId="22" fillId="3" borderId="3" xfId="0" applyFont="1" applyFill="1" applyBorder="1"/>
    <xf numFmtId="170" fontId="28" fillId="3" borderId="0" xfId="0" applyNumberFormat="1" applyFont="1" applyFill="1"/>
    <xf numFmtId="0" fontId="28" fillId="3" borderId="0" xfId="0" applyFont="1" applyFill="1" applyAlignment="1">
      <alignment horizontal="center"/>
    </xf>
    <xf numFmtId="0" fontId="28" fillId="3" borderId="0" xfId="0" applyFont="1" applyFill="1" applyAlignment="1">
      <alignment horizontal="left"/>
    </xf>
    <xf numFmtId="166" fontId="10" fillId="3" borderId="0" xfId="4" applyNumberFormat="1" applyFont="1" applyFill="1" applyBorder="1" applyAlignment="1">
      <alignment horizontal="center"/>
    </xf>
    <xf numFmtId="166" fontId="10" fillId="3" borderId="0" xfId="4" applyNumberFormat="1" applyFont="1" applyFill="1" applyBorder="1"/>
    <xf numFmtId="165" fontId="10" fillId="3" borderId="0" xfId="0" applyNumberFormat="1" applyFont="1" applyFill="1" applyAlignment="1">
      <alignment horizontal="right"/>
    </xf>
    <xf numFmtId="0" fontId="31" fillId="3" borderId="0" xfId="0" applyFont="1" applyFill="1"/>
    <xf numFmtId="165" fontId="28" fillId="3" borderId="0" xfId="0" applyNumberFormat="1" applyFont="1" applyFill="1" applyAlignment="1">
      <alignment horizontal="right"/>
    </xf>
    <xf numFmtId="171" fontId="28" fillId="3" borderId="0" xfId="2" applyNumberFormat="1" applyFont="1" applyFill="1" applyBorder="1"/>
    <xf numFmtId="169" fontId="28" fillId="3" borderId="0" xfId="0" applyNumberFormat="1" applyFont="1" applyFill="1"/>
    <xf numFmtId="0" fontId="22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165" fontId="23" fillId="3" borderId="0" xfId="0" applyNumberFormat="1" applyFont="1" applyFill="1"/>
    <xf numFmtId="0" fontId="32" fillId="3" borderId="3" xfId="0" applyFont="1" applyFill="1" applyBorder="1"/>
    <xf numFmtId="170" fontId="10" fillId="3" borderId="0" xfId="4" applyNumberFormat="1" applyFont="1" applyFill="1" applyBorder="1" applyAlignment="1">
      <alignment horizontal="right"/>
    </xf>
    <xf numFmtId="3" fontId="10" fillId="3" borderId="0" xfId="4" applyNumberFormat="1" applyFont="1" applyFill="1" applyBorder="1" applyAlignment="1">
      <alignment horizontal="right"/>
    </xf>
    <xf numFmtId="3" fontId="23" fillId="3" borderId="0" xfId="0" applyNumberFormat="1" applyFont="1" applyFill="1"/>
    <xf numFmtId="165" fontId="33" fillId="3" borderId="0" xfId="0" applyNumberFormat="1" applyFont="1" applyFill="1"/>
    <xf numFmtId="0" fontId="34" fillId="3" borderId="0" xfId="0" applyFont="1" applyFill="1" applyAlignment="1">
      <alignment horizontal="center"/>
    </xf>
    <xf numFmtId="0" fontId="34" fillId="3" borderId="0" xfId="0" applyFont="1" applyFill="1"/>
    <xf numFmtId="165" fontId="34" fillId="3" borderId="0" xfId="0" applyNumberFormat="1" applyFont="1" applyFill="1"/>
    <xf numFmtId="0" fontId="35" fillId="3" borderId="0" xfId="0" applyFont="1" applyFill="1"/>
    <xf numFmtId="0" fontId="36" fillId="3" borderId="0" xfId="0" applyFont="1" applyFill="1"/>
    <xf numFmtId="165" fontId="36" fillId="3" borderId="3" xfId="0" applyNumberFormat="1" applyFont="1" applyFill="1" applyBorder="1" applyAlignment="1">
      <alignment horizontal="center" vertical="center"/>
    </xf>
    <xf numFmtId="165" fontId="36" fillId="3" borderId="6" xfId="0" applyNumberFormat="1" applyFont="1" applyFill="1" applyBorder="1" applyAlignment="1">
      <alignment horizontal="center" vertical="center"/>
    </xf>
    <xf numFmtId="3" fontId="16" fillId="3" borderId="2" xfId="0" applyNumberFormat="1" applyFont="1" applyFill="1" applyBorder="1" applyAlignment="1">
      <alignment horizontal="right"/>
    </xf>
    <xf numFmtId="165" fontId="16" fillId="3" borderId="2" xfId="0" applyNumberFormat="1" applyFont="1" applyFill="1" applyBorder="1" applyAlignment="1">
      <alignment horizontal="right"/>
    </xf>
    <xf numFmtId="165" fontId="16" fillId="3" borderId="4" xfId="0" applyNumberFormat="1" applyFont="1" applyFill="1" applyBorder="1" applyAlignment="1">
      <alignment horizontal="right"/>
    </xf>
    <xf numFmtId="3" fontId="16" fillId="3" borderId="0" xfId="0" applyNumberFormat="1" applyFont="1" applyFill="1" applyAlignment="1">
      <alignment horizontal="right"/>
    </xf>
    <xf numFmtId="165" fontId="16" fillId="3" borderId="0" xfId="0" applyNumberFormat="1" applyFont="1" applyFill="1" applyAlignment="1">
      <alignment horizontal="right"/>
    </xf>
    <xf numFmtId="165" fontId="16" fillId="3" borderId="5" xfId="0" applyNumberFormat="1" applyFont="1" applyFill="1" applyBorder="1" applyAlignment="1">
      <alignment horizontal="right"/>
    </xf>
    <xf numFmtId="3" fontId="16" fillId="3" borderId="3" xfId="0" applyNumberFormat="1" applyFont="1" applyFill="1" applyBorder="1" applyAlignment="1">
      <alignment horizontal="right"/>
    </xf>
    <xf numFmtId="165" fontId="16" fillId="3" borderId="3" xfId="0" applyNumberFormat="1" applyFont="1" applyFill="1" applyBorder="1" applyAlignment="1">
      <alignment horizontal="right"/>
    </xf>
    <xf numFmtId="165" fontId="16" fillId="3" borderId="6" xfId="0" applyNumberFormat="1" applyFont="1" applyFill="1" applyBorder="1" applyAlignment="1">
      <alignment horizontal="right"/>
    </xf>
    <xf numFmtId="3" fontId="16" fillId="4" borderId="2" xfId="0" applyNumberFormat="1" applyFont="1" applyFill="1" applyBorder="1" applyAlignment="1">
      <alignment horizontal="right"/>
    </xf>
    <xf numFmtId="165" fontId="16" fillId="4" borderId="2" xfId="0" applyNumberFormat="1" applyFont="1" applyFill="1" applyBorder="1" applyAlignment="1">
      <alignment horizontal="right"/>
    </xf>
    <xf numFmtId="165" fontId="16" fillId="4" borderId="4" xfId="0" applyNumberFormat="1" applyFont="1" applyFill="1" applyBorder="1" applyAlignment="1">
      <alignment horizontal="right"/>
    </xf>
    <xf numFmtId="3" fontId="16" fillId="4" borderId="0" xfId="0" applyNumberFormat="1" applyFont="1" applyFill="1" applyAlignment="1">
      <alignment horizontal="right"/>
    </xf>
    <xf numFmtId="165" fontId="16" fillId="4" borderId="0" xfId="0" applyNumberFormat="1" applyFont="1" applyFill="1" applyAlignment="1">
      <alignment horizontal="right"/>
    </xf>
    <xf numFmtId="165" fontId="16" fillId="4" borderId="5" xfId="0" applyNumberFormat="1" applyFont="1" applyFill="1" applyBorder="1" applyAlignment="1">
      <alignment horizontal="right"/>
    </xf>
    <xf numFmtId="3" fontId="16" fillId="4" borderId="3" xfId="0" applyNumberFormat="1" applyFont="1" applyFill="1" applyBorder="1" applyAlignment="1">
      <alignment horizontal="right"/>
    </xf>
    <xf numFmtId="165" fontId="16" fillId="4" borderId="3" xfId="0" applyNumberFormat="1" applyFont="1" applyFill="1" applyBorder="1" applyAlignment="1">
      <alignment horizontal="right"/>
    </xf>
    <xf numFmtId="165" fontId="16" fillId="4" borderId="6" xfId="0" applyNumberFormat="1" applyFont="1" applyFill="1" applyBorder="1" applyAlignment="1">
      <alignment horizontal="right"/>
    </xf>
    <xf numFmtId="3" fontId="37" fillId="4" borderId="0" xfId="0" applyNumberFormat="1" applyFont="1" applyFill="1" applyAlignment="1">
      <alignment horizontal="right"/>
    </xf>
    <xf numFmtId="3" fontId="37" fillId="3" borderId="2" xfId="0" applyNumberFormat="1" applyFont="1" applyFill="1" applyBorder="1" applyAlignment="1">
      <alignment horizontal="right"/>
    </xf>
    <xf numFmtId="0" fontId="18" fillId="3" borderId="0" xfId="0" applyFont="1" applyFill="1" applyAlignment="1">
      <alignment vertical="center"/>
    </xf>
    <xf numFmtId="3" fontId="18" fillId="3" borderId="0" xfId="0" applyNumberFormat="1" applyFont="1" applyFill="1" applyAlignment="1">
      <alignment vertical="center"/>
    </xf>
    <xf numFmtId="3" fontId="19" fillId="3" borderId="0" xfId="0" applyNumberFormat="1" applyFont="1" applyFill="1" applyAlignment="1">
      <alignment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165" fontId="11" fillId="3" borderId="0" xfId="0" applyNumberFormat="1" applyFont="1" applyFill="1" applyAlignment="1">
      <alignment horizontal="center" vertical="center" wrapText="1"/>
    </xf>
    <xf numFmtId="165" fontId="11" fillId="3" borderId="5" xfId="0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/>
    </xf>
    <xf numFmtId="170" fontId="10" fillId="3" borderId="2" xfId="0" applyNumberFormat="1" applyFont="1" applyFill="1" applyBorder="1" applyAlignment="1">
      <alignment horizontal="center"/>
    </xf>
    <xf numFmtId="170" fontId="10" fillId="3" borderId="4" xfId="0" applyNumberFormat="1" applyFont="1" applyFill="1" applyBorder="1" applyAlignment="1">
      <alignment horizontal="center"/>
    </xf>
    <xf numFmtId="170" fontId="10" fillId="3" borderId="5" xfId="0" applyNumberFormat="1" applyFont="1" applyFill="1" applyBorder="1" applyAlignment="1">
      <alignment horizontal="center"/>
    </xf>
    <xf numFmtId="3" fontId="10" fillId="3" borderId="3" xfId="0" applyNumberFormat="1" applyFont="1" applyFill="1" applyBorder="1" applyAlignment="1">
      <alignment horizontal="center"/>
    </xf>
    <xf numFmtId="170" fontId="10" fillId="3" borderId="3" xfId="0" applyNumberFormat="1" applyFont="1" applyFill="1" applyBorder="1" applyAlignment="1">
      <alignment horizontal="center"/>
    </xf>
    <xf numFmtId="170" fontId="10" fillId="3" borderId="6" xfId="0" applyNumberFormat="1" applyFont="1" applyFill="1" applyBorder="1" applyAlignment="1">
      <alignment horizontal="center"/>
    </xf>
    <xf numFmtId="3" fontId="10" fillId="4" borderId="0" xfId="0" applyNumberFormat="1" applyFont="1" applyFill="1" applyAlignment="1">
      <alignment horizontal="center"/>
    </xf>
    <xf numFmtId="170" fontId="10" fillId="4" borderId="0" xfId="0" applyNumberFormat="1" applyFont="1" applyFill="1" applyAlignment="1">
      <alignment horizontal="center"/>
    </xf>
    <xf numFmtId="170" fontId="10" fillId="4" borderId="5" xfId="0" applyNumberFormat="1" applyFont="1" applyFill="1" applyBorder="1" applyAlignment="1">
      <alignment horizontal="center"/>
    </xf>
    <xf numFmtId="3" fontId="10" fillId="4" borderId="2" xfId="0" applyNumberFormat="1" applyFont="1" applyFill="1" applyBorder="1" applyAlignment="1">
      <alignment horizontal="center"/>
    </xf>
    <xf numFmtId="170" fontId="10" fillId="4" borderId="2" xfId="0" applyNumberFormat="1" applyFont="1" applyFill="1" applyBorder="1" applyAlignment="1">
      <alignment horizontal="center"/>
    </xf>
    <xf numFmtId="170" fontId="10" fillId="4" borderId="4" xfId="0" applyNumberFormat="1" applyFont="1" applyFill="1" applyBorder="1" applyAlignment="1">
      <alignment horizontal="center"/>
    </xf>
    <xf numFmtId="3" fontId="10" fillId="4" borderId="3" xfId="0" applyNumberFormat="1" applyFont="1" applyFill="1" applyBorder="1" applyAlignment="1">
      <alignment horizontal="center"/>
    </xf>
    <xf numFmtId="170" fontId="10" fillId="4" borderId="3" xfId="0" applyNumberFormat="1" applyFont="1" applyFill="1" applyBorder="1" applyAlignment="1">
      <alignment horizontal="center"/>
    </xf>
    <xf numFmtId="170" fontId="10" fillId="4" borderId="6" xfId="0" applyNumberFormat="1" applyFont="1" applyFill="1" applyBorder="1" applyAlignment="1">
      <alignment horizontal="center"/>
    </xf>
    <xf numFmtId="0" fontId="8" fillId="3" borderId="8" xfId="0" applyFont="1" applyFill="1" applyBorder="1" applyAlignment="1">
      <alignment horizontal="right" vertical="center"/>
    </xf>
    <xf numFmtId="0" fontId="7" fillId="3" borderId="11" xfId="0" applyFont="1" applyFill="1" applyBorder="1" applyAlignment="1">
      <alignment horizontal="right"/>
    </xf>
    <xf numFmtId="3" fontId="7" fillId="3" borderId="8" xfId="0" applyNumberFormat="1" applyFont="1" applyFill="1" applyBorder="1" applyAlignment="1">
      <alignment horizontal="right"/>
    </xf>
    <xf numFmtId="0" fontId="16" fillId="3" borderId="0" xfId="0" applyFont="1" applyFill="1" applyAlignment="1">
      <alignment horizontal="right" vertical="center"/>
    </xf>
    <xf numFmtId="3" fontId="37" fillId="3" borderId="0" xfId="0" applyNumberFormat="1" applyFont="1" applyFill="1" applyAlignment="1">
      <alignment horizontal="right"/>
    </xf>
    <xf numFmtId="0" fontId="16" fillId="4" borderId="0" xfId="0" applyFont="1" applyFill="1" applyAlignment="1">
      <alignment horizontal="right" vertical="center"/>
    </xf>
    <xf numFmtId="0" fontId="16" fillId="4" borderId="0" xfId="0" applyFont="1" applyFill="1" applyAlignment="1">
      <alignment horizontal="right"/>
    </xf>
    <xf numFmtId="0" fontId="37" fillId="4" borderId="0" xfId="0" applyFont="1" applyFill="1" applyAlignment="1">
      <alignment horizontal="right"/>
    </xf>
    <xf numFmtId="0" fontId="16" fillId="3" borderId="3" xfId="0" applyFont="1" applyFill="1" applyBorder="1" applyAlignment="1">
      <alignment horizontal="right" vertical="center"/>
    </xf>
    <xf numFmtId="0" fontId="16" fillId="4" borderId="3" xfId="0" applyFont="1" applyFill="1" applyBorder="1" applyAlignment="1">
      <alignment horizontal="right" vertical="center"/>
    </xf>
    <xf numFmtId="0" fontId="16" fillId="4" borderId="3" xfId="0" applyFont="1" applyFill="1" applyBorder="1" applyAlignment="1">
      <alignment horizontal="right"/>
    </xf>
    <xf numFmtId="0" fontId="16" fillId="3" borderId="14" xfId="0" applyFont="1" applyFill="1" applyBorder="1" applyAlignment="1">
      <alignment horizontal="right" vertical="center"/>
    </xf>
    <xf numFmtId="0" fontId="16" fillId="3" borderId="8" xfId="0" applyFont="1" applyFill="1" applyBorder="1" applyAlignment="1">
      <alignment horizontal="right" vertical="center"/>
    </xf>
    <xf numFmtId="0" fontId="16" fillId="3" borderId="11" xfId="0" applyFont="1" applyFill="1" applyBorder="1" applyAlignment="1">
      <alignment horizontal="right" vertical="center"/>
    </xf>
    <xf numFmtId="0" fontId="22" fillId="3" borderId="11" xfId="0" applyFont="1" applyFill="1" applyBorder="1" applyAlignment="1">
      <alignment horizontal="right"/>
    </xf>
    <xf numFmtId="171" fontId="28" fillId="3" borderId="0" xfId="2" applyNumberFormat="1" applyFont="1" applyFill="1"/>
    <xf numFmtId="2" fontId="7" fillId="3" borderId="0" xfId="0" applyNumberFormat="1" applyFont="1" applyFill="1" applyAlignment="1">
      <alignment horizontal="right"/>
    </xf>
    <xf numFmtId="3" fontId="22" fillId="3" borderId="2" xfId="0" applyNumberFormat="1" applyFont="1" applyFill="1" applyBorder="1" applyAlignment="1">
      <alignment horizontal="right"/>
    </xf>
    <xf numFmtId="3" fontId="22" fillId="3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7" fillId="3" borderId="8" xfId="0" applyFont="1" applyFill="1" applyBorder="1" applyAlignment="1">
      <alignment horizontal="right"/>
    </xf>
    <xf numFmtId="2" fontId="7" fillId="3" borderId="5" xfId="0" applyNumberFormat="1" applyFont="1" applyFill="1" applyBorder="1" applyAlignment="1">
      <alignment horizontal="right"/>
    </xf>
    <xf numFmtId="0" fontId="22" fillId="3" borderId="8" xfId="0" applyFont="1" applyFill="1" applyBorder="1" applyAlignment="1">
      <alignment horizontal="right"/>
    </xf>
    <xf numFmtId="0" fontId="7" fillId="3" borderId="0" xfId="32" applyFont="1" applyFill="1"/>
    <xf numFmtId="0" fontId="7" fillId="3" borderId="0" xfId="0" applyFont="1" applyFill="1" applyAlignment="1">
      <alignment vertical="center"/>
    </xf>
    <xf numFmtId="3" fontId="7" fillId="3" borderId="0" xfId="0" applyNumberFormat="1" applyFont="1" applyFill="1" applyAlignment="1">
      <alignment vertical="center"/>
    </xf>
    <xf numFmtId="3" fontId="5" fillId="3" borderId="0" xfId="0" applyNumberFormat="1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3" fontId="7" fillId="3" borderId="0" xfId="0" applyNumberFormat="1" applyFont="1" applyFill="1" applyAlignment="1">
      <alignment horizontal="center"/>
    </xf>
    <xf numFmtId="3" fontId="22" fillId="3" borderId="0" xfId="0" applyNumberFormat="1" applyFont="1" applyFill="1"/>
    <xf numFmtId="165" fontId="7" fillId="3" borderId="0" xfId="0" applyNumberFormat="1" applyFont="1" applyFill="1" applyAlignment="1">
      <alignment vertical="center"/>
    </xf>
    <xf numFmtId="0" fontId="7" fillId="3" borderId="0" xfId="0" applyFont="1" applyFill="1" applyAlignment="1">
      <alignment horizontal="left" vertical="center" wrapText="1"/>
    </xf>
    <xf numFmtId="1" fontId="22" fillId="3" borderId="0" xfId="0" applyNumberFormat="1" applyFont="1" applyFill="1"/>
    <xf numFmtId="0" fontId="7" fillId="0" borderId="0" xfId="0" applyFont="1" applyAlignment="1">
      <alignment vertical="center"/>
    </xf>
    <xf numFmtId="0" fontId="7" fillId="3" borderId="0" xfId="0" applyFont="1" applyFill="1"/>
    <xf numFmtId="0" fontId="8" fillId="3" borderId="0" xfId="0" applyFont="1" applyFill="1" applyAlignment="1">
      <alignment horizontal="right"/>
    </xf>
    <xf numFmtId="170" fontId="7" fillId="3" borderId="0" xfId="0" applyNumberFormat="1" applyFont="1" applyFill="1" applyAlignment="1">
      <alignment horizontal="center"/>
    </xf>
    <xf numFmtId="0" fontId="22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22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right"/>
    </xf>
    <xf numFmtId="3" fontId="29" fillId="3" borderId="0" xfId="0" applyNumberFormat="1" applyFont="1" applyFill="1" applyAlignment="1">
      <alignment horizontal="center"/>
    </xf>
    <xf numFmtId="0" fontId="37" fillId="3" borderId="0" xfId="0" applyFont="1" applyFill="1" applyAlignment="1">
      <alignment horizontal="center" vertical="center"/>
    </xf>
    <xf numFmtId="3" fontId="38" fillId="3" borderId="0" xfId="0" applyNumberFormat="1" applyFont="1" applyFill="1" applyAlignment="1">
      <alignment horizontal="center"/>
    </xf>
    <xf numFmtId="165" fontId="17" fillId="3" borderId="0" xfId="0" applyNumberFormat="1" applyFont="1" applyFill="1" applyAlignment="1">
      <alignment horizontal="center"/>
    </xf>
    <xf numFmtId="3" fontId="17" fillId="3" borderId="0" xfId="0" applyNumberFormat="1" applyFont="1" applyFill="1" applyAlignment="1">
      <alignment horizontal="center"/>
    </xf>
    <xf numFmtId="0" fontId="23" fillId="3" borderId="0" xfId="0" applyFont="1" applyFill="1" applyAlignment="1">
      <alignment horizontal="right"/>
    </xf>
    <xf numFmtId="0" fontId="21" fillId="3" borderId="14" xfId="0" applyFont="1" applyFill="1" applyBorder="1" applyAlignment="1">
      <alignment horizontal="right" vertical="center"/>
    </xf>
    <xf numFmtId="3" fontId="35" fillId="3" borderId="0" xfId="0" applyNumberFormat="1" applyFont="1" applyFill="1"/>
    <xf numFmtId="3" fontId="0" fillId="3" borderId="0" xfId="0" applyNumberFormat="1" applyFill="1"/>
    <xf numFmtId="170" fontId="22" fillId="3" borderId="0" xfId="0" applyNumberFormat="1" applyFont="1" applyFill="1"/>
    <xf numFmtId="170" fontId="0" fillId="3" borderId="0" xfId="0" applyNumberFormat="1" applyFill="1"/>
    <xf numFmtId="3" fontId="10" fillId="3" borderId="0" xfId="0" applyNumberFormat="1" applyFont="1" applyFill="1"/>
    <xf numFmtId="171" fontId="28" fillId="0" borderId="0" xfId="2" applyNumberFormat="1" applyFont="1"/>
    <xf numFmtId="171" fontId="7" fillId="4" borderId="2" xfId="2" applyNumberFormat="1" applyFont="1" applyFill="1" applyBorder="1" applyAlignment="1">
      <alignment horizontal="right"/>
    </xf>
    <xf numFmtId="171" fontId="7" fillId="4" borderId="0" xfId="2" applyNumberFormat="1" applyFont="1" applyFill="1" applyBorder="1" applyAlignment="1">
      <alignment horizontal="right"/>
    </xf>
    <xf numFmtId="171" fontId="7" fillId="4" borderId="3" xfId="2" applyNumberFormat="1" applyFont="1" applyFill="1" applyBorder="1" applyAlignment="1">
      <alignment horizontal="right"/>
    </xf>
    <xf numFmtId="4" fontId="0" fillId="3" borderId="0" xfId="0" applyNumberFormat="1" applyFill="1"/>
    <xf numFmtId="0" fontId="22" fillId="4" borderId="14" xfId="0" applyFont="1" applyFill="1" applyBorder="1" applyAlignment="1">
      <alignment horizontal="right"/>
    </xf>
    <xf numFmtId="0" fontId="16" fillId="4" borderId="14" xfId="0" applyFont="1" applyFill="1" applyBorder="1" applyAlignment="1">
      <alignment horizontal="right" vertical="center"/>
    </xf>
    <xf numFmtId="0" fontId="8" fillId="4" borderId="14" xfId="0" applyFont="1" applyFill="1" applyBorder="1" applyAlignment="1">
      <alignment horizontal="right" vertical="center"/>
    </xf>
    <xf numFmtId="0" fontId="16" fillId="4" borderId="11" xfId="0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right" vertical="center"/>
    </xf>
    <xf numFmtId="0" fontId="16" fillId="4" borderId="8" xfId="0" applyFont="1" applyFill="1" applyBorder="1" applyAlignment="1">
      <alignment horizontal="right" vertical="center"/>
    </xf>
    <xf numFmtId="3" fontId="8" fillId="3" borderId="0" xfId="0" applyNumberFormat="1" applyFont="1" applyFill="1"/>
    <xf numFmtId="171" fontId="7" fillId="3" borderId="0" xfId="2" applyNumberFormat="1" applyFont="1" applyFill="1" applyBorder="1" applyAlignment="1">
      <alignment horizontal="right"/>
    </xf>
    <xf numFmtId="171" fontId="7" fillId="3" borderId="2" xfId="2" applyNumberFormat="1" applyFont="1" applyFill="1" applyBorder="1" applyAlignment="1">
      <alignment horizontal="right"/>
    </xf>
    <xf numFmtId="0" fontId="22" fillId="3" borderId="14" xfId="0" applyFont="1" applyFill="1" applyBorder="1" applyAlignment="1">
      <alignment horizontal="right"/>
    </xf>
    <xf numFmtId="3" fontId="7" fillId="3" borderId="0" xfId="0" applyNumberFormat="1" applyFont="1" applyFill="1" applyAlignment="1">
      <alignment wrapText="1"/>
    </xf>
    <xf numFmtId="165" fontId="16" fillId="3" borderId="0" xfId="0" applyNumberFormat="1" applyFont="1" applyFill="1" applyAlignment="1">
      <alignment horizontal="center"/>
    </xf>
    <xf numFmtId="49" fontId="0" fillId="3" borderId="0" xfId="0" applyNumberFormat="1" applyFill="1"/>
    <xf numFmtId="0" fontId="8" fillId="4" borderId="11" xfId="0" applyFont="1" applyFill="1" applyBorder="1" applyAlignment="1">
      <alignment horizontal="right" vertical="center"/>
    </xf>
    <xf numFmtId="0" fontId="22" fillId="4" borderId="11" xfId="0" applyFont="1" applyFill="1" applyBorder="1" applyAlignment="1">
      <alignment horizontal="right"/>
    </xf>
    <xf numFmtId="0" fontId="7" fillId="0" borderId="0" xfId="0" applyFont="1" applyAlignment="1">
      <alignment horizontal="right"/>
    </xf>
    <xf numFmtId="3" fontId="7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0" fontId="7" fillId="4" borderId="1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right"/>
    </xf>
    <xf numFmtId="170" fontId="28" fillId="0" borderId="0" xfId="0" applyNumberFormat="1" applyFont="1"/>
    <xf numFmtId="2" fontId="28" fillId="3" borderId="0" xfId="0" applyNumberFormat="1" applyFont="1" applyFill="1"/>
    <xf numFmtId="0" fontId="22" fillId="4" borderId="2" xfId="0" applyFont="1" applyFill="1" applyBorder="1" applyAlignment="1">
      <alignment horizontal="right"/>
    </xf>
    <xf numFmtId="0" fontId="22" fillId="3" borderId="2" xfId="0" applyFont="1" applyFill="1" applyBorder="1" applyAlignment="1">
      <alignment horizontal="right"/>
    </xf>
    <xf numFmtId="3" fontId="22" fillId="3" borderId="3" xfId="0" applyNumberFormat="1" applyFont="1" applyFill="1" applyBorder="1" applyAlignment="1">
      <alignment horizontal="right"/>
    </xf>
    <xf numFmtId="0" fontId="23" fillId="3" borderId="3" xfId="0" applyFont="1" applyFill="1" applyBorder="1" applyAlignment="1">
      <alignment horizontal="right"/>
    </xf>
    <xf numFmtId="0" fontId="23" fillId="4" borderId="2" xfId="0" applyFont="1" applyFill="1" applyBorder="1" applyAlignment="1">
      <alignment horizontal="right"/>
    </xf>
    <xf numFmtId="0" fontId="23" fillId="4" borderId="0" xfId="0" applyFont="1" applyFill="1" applyAlignment="1">
      <alignment horizontal="right"/>
    </xf>
    <xf numFmtId="0" fontId="23" fillId="3" borderId="2" xfId="0" applyFont="1" applyFill="1" applyBorder="1" applyAlignment="1">
      <alignment horizontal="right"/>
    </xf>
    <xf numFmtId="0" fontId="11" fillId="3" borderId="7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26" fillId="0" borderId="0" xfId="0" applyFont="1" applyAlignment="1">
      <alignment wrapText="1"/>
    </xf>
    <xf numFmtId="0" fontId="26" fillId="0" borderId="0" xfId="0" applyFont="1"/>
    <xf numFmtId="170" fontId="7" fillId="4" borderId="5" xfId="0" applyNumberFormat="1" applyFont="1" applyFill="1" applyBorder="1" applyAlignment="1">
      <alignment horizontal="right"/>
    </xf>
    <xf numFmtId="3" fontId="22" fillId="4" borderId="14" xfId="0" applyNumberFormat="1" applyFont="1" applyFill="1" applyBorder="1" applyAlignment="1">
      <alignment horizontal="right"/>
    </xf>
    <xf numFmtId="3" fontId="22" fillId="4" borderId="11" xfId="0" applyNumberFormat="1" applyFont="1" applyFill="1" applyBorder="1" applyAlignment="1">
      <alignment horizontal="right"/>
    </xf>
    <xf numFmtId="3" fontId="22" fillId="4" borderId="8" xfId="0" applyNumberFormat="1" applyFont="1" applyFill="1" applyBorder="1" applyAlignment="1">
      <alignment horizontal="right"/>
    </xf>
    <xf numFmtId="0" fontId="23" fillId="4" borderId="14" xfId="0" applyFont="1" applyFill="1" applyBorder="1" applyAlignment="1">
      <alignment horizontal="right"/>
    </xf>
    <xf numFmtId="0" fontId="23" fillId="4" borderId="8" xfId="0" applyFont="1" applyFill="1" applyBorder="1" applyAlignment="1">
      <alignment horizontal="right"/>
    </xf>
    <xf numFmtId="0" fontId="23" fillId="4" borderId="11" xfId="0" applyFont="1" applyFill="1" applyBorder="1" applyAlignment="1">
      <alignment horizontal="right"/>
    </xf>
    <xf numFmtId="170" fontId="7" fillId="4" borderId="0" xfId="0" applyNumberFormat="1" applyFont="1" applyFill="1" applyAlignment="1">
      <alignment horizontal="right"/>
    </xf>
    <xf numFmtId="0" fontId="39" fillId="7" borderId="14" xfId="0" applyFont="1" applyFill="1" applyBorder="1" applyAlignment="1">
      <alignment horizontal="center" vertical="center" wrapText="1"/>
    </xf>
    <xf numFmtId="0" fontId="39" fillId="7" borderId="2" xfId="0" applyFont="1" applyFill="1" applyBorder="1" applyAlignment="1">
      <alignment horizontal="center" vertical="center" wrapText="1"/>
    </xf>
    <xf numFmtId="0" fontId="39" fillId="7" borderId="4" xfId="0" applyFont="1" applyFill="1" applyBorder="1" applyAlignment="1">
      <alignment horizontal="center" vertical="center" wrapText="1"/>
    </xf>
    <xf numFmtId="0" fontId="39" fillId="7" borderId="11" xfId="0" applyFont="1" applyFill="1" applyBorder="1" applyAlignment="1">
      <alignment horizontal="center" vertical="center" wrapText="1"/>
    </xf>
    <xf numFmtId="0" fontId="39" fillId="7" borderId="3" xfId="0" applyFont="1" applyFill="1" applyBorder="1" applyAlignment="1">
      <alignment horizontal="center" vertical="center" wrapText="1"/>
    </xf>
    <xf numFmtId="0" fontId="39" fillId="7" borderId="6" xfId="0" applyFont="1" applyFill="1" applyBorder="1" applyAlignment="1">
      <alignment horizontal="center" vertical="center" wrapText="1"/>
    </xf>
    <xf numFmtId="0" fontId="4" fillId="3" borderId="12" xfId="1" applyFont="1" applyFill="1" applyBorder="1" applyAlignment="1" applyProtection="1">
      <alignment horizontal="left" vertical="center"/>
    </xf>
    <xf numFmtId="0" fontId="4" fillId="3" borderId="13" xfId="1" applyFont="1" applyFill="1" applyBorder="1" applyAlignment="1" applyProtection="1">
      <alignment horizontal="left" vertical="center"/>
    </xf>
    <xf numFmtId="0" fontId="13" fillId="6" borderId="14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27" fillId="3" borderId="12" xfId="32" applyFont="1" applyFill="1" applyBorder="1" applyAlignment="1">
      <alignment horizontal="left" vertical="center"/>
    </xf>
    <xf numFmtId="0" fontId="27" fillId="3" borderId="13" xfId="32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4" fillId="3" borderId="2" xfId="1" applyFont="1" applyFill="1" applyBorder="1" applyAlignment="1" applyProtection="1">
      <alignment horizontal="left" vertical="center"/>
    </xf>
    <xf numFmtId="0" fontId="4" fillId="3" borderId="4" xfId="1" applyFont="1" applyFill="1" applyBorder="1" applyAlignment="1" applyProtection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30" fillId="3" borderId="0" xfId="0" applyFont="1" applyFill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40" fillId="7" borderId="0" xfId="0" applyFont="1" applyFill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165" fontId="6" fillId="3" borderId="12" xfId="0" applyNumberFormat="1" applyFont="1" applyFill="1" applyBorder="1" applyAlignment="1">
      <alignment horizontal="center" vertical="center" wrapText="1"/>
    </xf>
    <xf numFmtId="165" fontId="6" fillId="3" borderId="13" xfId="0" applyNumberFormat="1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right" vertical="center" wrapText="1"/>
    </xf>
    <xf numFmtId="0" fontId="8" fillId="3" borderId="13" xfId="0" applyFont="1" applyFill="1" applyBorder="1" applyAlignment="1">
      <alignment horizontal="right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0" fontId="39" fillId="7" borderId="14" xfId="0" applyFont="1" applyFill="1" applyBorder="1" applyAlignment="1">
      <alignment horizontal="center" vertical="center"/>
    </xf>
    <xf numFmtId="0" fontId="39" fillId="7" borderId="2" xfId="0" applyFont="1" applyFill="1" applyBorder="1" applyAlignment="1">
      <alignment horizontal="center" vertical="center"/>
    </xf>
    <xf numFmtId="0" fontId="39" fillId="7" borderId="4" xfId="0" applyFont="1" applyFill="1" applyBorder="1" applyAlignment="1">
      <alignment horizontal="center" vertical="center"/>
    </xf>
    <xf numFmtId="0" fontId="39" fillId="7" borderId="11" xfId="0" applyFont="1" applyFill="1" applyBorder="1" applyAlignment="1">
      <alignment horizontal="center" vertical="center"/>
    </xf>
    <xf numFmtId="0" fontId="39" fillId="7" borderId="3" xfId="0" applyFont="1" applyFill="1" applyBorder="1" applyAlignment="1">
      <alignment horizontal="center" vertical="center"/>
    </xf>
    <xf numFmtId="0" fontId="39" fillId="7" borderId="6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right"/>
    </xf>
    <xf numFmtId="0" fontId="7" fillId="3" borderId="3" xfId="0" applyFont="1" applyFill="1" applyBorder="1" applyAlignment="1">
      <alignment horizontal="right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165" fontId="5" fillId="3" borderId="12" xfId="0" applyNumberFormat="1" applyFont="1" applyFill="1" applyBorder="1" applyAlignment="1">
      <alignment horizontal="center" vertical="center" wrapText="1"/>
    </xf>
    <xf numFmtId="165" fontId="5" fillId="3" borderId="13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 wrapText="1"/>
    </xf>
    <xf numFmtId="0" fontId="39" fillId="7" borderId="0" xfId="0" applyFont="1" applyFill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right"/>
    </xf>
    <xf numFmtId="0" fontId="10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right"/>
    </xf>
    <xf numFmtId="0" fontId="7" fillId="3" borderId="0" xfId="0" applyFont="1" applyFill="1" applyAlignment="1">
      <alignment horizontal="left" wrapText="1"/>
    </xf>
    <xf numFmtId="0" fontId="7" fillId="3" borderId="14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right"/>
    </xf>
    <xf numFmtId="0" fontId="7" fillId="4" borderId="15" xfId="0" applyFont="1" applyFill="1" applyBorder="1" applyAlignment="1">
      <alignment horizontal="center" vertical="center" wrapText="1"/>
    </xf>
    <xf numFmtId="0" fontId="39" fillId="7" borderId="8" xfId="0" applyFont="1" applyFill="1" applyBorder="1" applyAlignment="1">
      <alignment horizontal="center" vertical="center" wrapText="1"/>
    </xf>
    <xf numFmtId="0" fontId="39" fillId="7" borderId="0" xfId="0" applyFont="1" applyFill="1" applyAlignment="1">
      <alignment horizontal="center" vertical="center" wrapText="1"/>
    </xf>
    <xf numFmtId="0" fontId="29" fillId="0" borderId="12" xfId="0" applyFont="1" applyBorder="1" applyAlignment="1">
      <alignment horizontal="right" vertical="center" wrapText="1"/>
    </xf>
    <xf numFmtId="0" fontId="10" fillId="3" borderId="0" xfId="0" applyFont="1" applyFill="1" applyAlignment="1">
      <alignment horizontal="left" vertical="center" wrapText="1"/>
    </xf>
    <xf numFmtId="165" fontId="5" fillId="3" borderId="3" xfId="0" applyNumberFormat="1" applyFont="1" applyFill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right"/>
    </xf>
    <xf numFmtId="165" fontId="24" fillId="3" borderId="12" xfId="0" applyNumberFormat="1" applyFont="1" applyFill="1" applyBorder="1" applyAlignment="1">
      <alignment horizontal="center" vertical="center" wrapText="1"/>
    </xf>
    <xf numFmtId="165" fontId="24" fillId="3" borderId="13" xfId="0" applyNumberFormat="1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center"/>
    </xf>
    <xf numFmtId="0" fontId="24" fillId="3" borderId="7" xfId="0" applyFont="1" applyFill="1" applyBorder="1" applyAlignment="1">
      <alignment horizontal="center" vertical="center" wrapText="1"/>
    </xf>
    <xf numFmtId="0" fontId="24" fillId="3" borderId="10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/>
    </xf>
    <xf numFmtId="0" fontId="22" fillId="4" borderId="10" xfId="0" applyFont="1" applyFill="1" applyBorder="1" applyAlignment="1">
      <alignment horizontal="center" vertical="center"/>
    </xf>
    <xf numFmtId="165" fontId="24" fillId="3" borderId="12" xfId="0" applyNumberFormat="1" applyFont="1" applyFill="1" applyBorder="1" applyAlignment="1">
      <alignment horizontal="center" vertical="center"/>
    </xf>
    <xf numFmtId="165" fontId="24" fillId="3" borderId="13" xfId="0" applyNumberFormat="1" applyFont="1" applyFill="1" applyBorder="1" applyAlignment="1">
      <alignment horizontal="center" vertical="center"/>
    </xf>
    <xf numFmtId="0" fontId="22" fillId="4" borderId="14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 wrapText="1"/>
    </xf>
    <xf numFmtId="0" fontId="24" fillId="3" borderId="14" xfId="0" applyFont="1" applyFill="1" applyBorder="1" applyAlignment="1">
      <alignment horizontal="center" vertical="center" wrapText="1"/>
    </xf>
    <xf numFmtId="0" fontId="24" fillId="3" borderId="11" xfId="0" applyFont="1" applyFill="1" applyBorder="1" applyAlignment="1">
      <alignment horizontal="center" vertical="center" wrapText="1"/>
    </xf>
    <xf numFmtId="165" fontId="24" fillId="3" borderId="12" xfId="0" applyNumberFormat="1" applyFont="1" applyFill="1" applyBorder="1" applyAlignment="1">
      <alignment horizontal="center"/>
    </xf>
    <xf numFmtId="0" fontId="22" fillId="4" borderId="14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0" fontId="22" fillId="4" borderId="1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8" borderId="13" xfId="0" applyFont="1" applyFill="1" applyBorder="1" applyAlignment="1">
      <alignment horizontal="center"/>
    </xf>
    <xf numFmtId="165" fontId="24" fillId="3" borderId="13" xfId="0" applyNumberFormat="1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 wrapText="1"/>
    </xf>
    <xf numFmtId="0" fontId="7" fillId="3" borderId="0" xfId="32" applyFont="1" applyFill="1" applyAlignment="1">
      <alignment horizontal="justify"/>
    </xf>
    <xf numFmtId="0" fontId="6" fillId="3" borderId="7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39" fillId="7" borderId="5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wrapText="1"/>
    </xf>
    <xf numFmtId="0" fontId="22" fillId="3" borderId="1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7" fillId="4" borderId="9" xfId="0" applyFont="1" applyFill="1" applyBorder="1" applyAlignment="1">
      <alignment horizontal="center" vertical="center"/>
    </xf>
    <xf numFmtId="0" fontId="37" fillId="3" borderId="7" xfId="0" applyFont="1" applyFill="1" applyBorder="1" applyAlignment="1">
      <alignment horizontal="center" vertical="center"/>
    </xf>
    <xf numFmtId="0" fontId="37" fillId="3" borderId="9" xfId="0" applyFont="1" applyFill="1" applyBorder="1" applyAlignment="1">
      <alignment horizontal="center" vertical="center"/>
    </xf>
    <xf numFmtId="0" fontId="37" fillId="3" borderId="10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 wrapText="1"/>
    </xf>
    <xf numFmtId="0" fontId="37" fillId="4" borderId="15" xfId="0" applyFont="1" applyFill="1" applyBorder="1" applyAlignment="1">
      <alignment horizontal="center" vertical="center"/>
    </xf>
    <xf numFmtId="0" fontId="37" fillId="4" borderId="14" xfId="0" applyFont="1" applyFill="1" applyBorder="1" applyAlignment="1">
      <alignment horizontal="center" vertical="center"/>
    </xf>
    <xf numFmtId="0" fontId="37" fillId="4" borderId="8" xfId="0" applyFont="1" applyFill="1" applyBorder="1" applyAlignment="1">
      <alignment horizontal="center" vertical="center"/>
    </xf>
    <xf numFmtId="0" fontId="37" fillId="4" borderId="11" xfId="0" applyFont="1" applyFill="1" applyBorder="1" applyAlignment="1">
      <alignment horizontal="center" vertical="center"/>
    </xf>
    <xf numFmtId="0" fontId="36" fillId="3" borderId="7" xfId="0" applyFont="1" applyFill="1" applyBorder="1" applyAlignment="1">
      <alignment horizontal="center" vertical="center" wrapText="1"/>
    </xf>
    <xf numFmtId="0" fontId="36" fillId="3" borderId="10" xfId="0" applyFont="1" applyFill="1" applyBorder="1" applyAlignment="1">
      <alignment horizontal="center" vertical="center" wrapText="1"/>
    </xf>
    <xf numFmtId="165" fontId="36" fillId="3" borderId="12" xfId="0" applyNumberFormat="1" applyFont="1" applyFill="1" applyBorder="1" applyAlignment="1">
      <alignment horizontal="center" vertical="center"/>
    </xf>
    <xf numFmtId="0" fontId="36" fillId="3" borderId="2" xfId="0" applyFont="1" applyFill="1" applyBorder="1" applyAlignment="1">
      <alignment horizontal="center" vertical="center" wrapText="1"/>
    </xf>
    <xf numFmtId="0" fontId="36" fillId="3" borderId="0" xfId="0" applyFont="1" applyFill="1" applyAlignment="1">
      <alignment horizontal="center" vertical="center" wrapText="1"/>
    </xf>
    <xf numFmtId="0" fontId="36" fillId="3" borderId="3" xfId="0" applyFont="1" applyFill="1" applyBorder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0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41" fillId="7" borderId="8" xfId="0" applyFont="1" applyFill="1" applyBorder="1" applyAlignment="1">
      <alignment horizontal="center" vertical="center" wrapText="1"/>
    </xf>
    <xf numFmtId="0" fontId="41" fillId="7" borderId="0" xfId="0" applyFont="1" applyFill="1" applyAlignment="1">
      <alignment horizontal="center" vertical="center" wrapText="1"/>
    </xf>
    <xf numFmtId="165" fontId="36" fillId="3" borderId="13" xfId="0" applyNumberFormat="1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165" fontId="11" fillId="3" borderId="12" xfId="0" applyNumberFormat="1" applyFont="1" applyFill="1" applyBorder="1" applyAlignment="1">
      <alignment horizontal="center" vertical="center" wrapText="1"/>
    </xf>
    <xf numFmtId="165" fontId="11" fillId="3" borderId="13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right" vertical="center" wrapText="1"/>
    </xf>
    <xf numFmtId="0" fontId="7" fillId="3" borderId="13" xfId="0" applyFont="1" applyFill="1" applyBorder="1" applyAlignment="1">
      <alignment horizontal="right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39" fillId="7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right"/>
    </xf>
    <xf numFmtId="0" fontId="6" fillId="3" borderId="7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</cellXfs>
  <cellStyles count="34">
    <cellStyle name="Hipervínculo" xfId="1" builtinId="8"/>
    <cellStyle name="Millares" xfId="2" builtinId="3"/>
    <cellStyle name="Millares [0] 2" xfId="3" xr:uid="{CB7FB787-B8AD-4133-9178-D72248A482C4}"/>
    <cellStyle name="Millares 10" xfId="4" xr:uid="{A1002402-8501-4C34-8548-3F125C5DDFC1}"/>
    <cellStyle name="Millares 11" xfId="5" xr:uid="{C71D41E3-D862-4C25-A93D-6A054DDA10D9}"/>
    <cellStyle name="Millares 12" xfId="6" xr:uid="{05C73CA6-C887-47C6-A979-B275A6A7CC30}"/>
    <cellStyle name="Millares 13" xfId="7" xr:uid="{2D40B2FE-9332-4F6D-96ED-43556FE005D4}"/>
    <cellStyle name="Millares 14" xfId="8" xr:uid="{2BA4DB92-F15E-426C-8C18-D502E5830FE9}"/>
    <cellStyle name="Millares 15" xfId="9" xr:uid="{C76B45AB-CCA3-4595-B90A-3C27D98F39DA}"/>
    <cellStyle name="Millares 16" xfId="10" xr:uid="{537DE964-C953-4E60-BFD8-F7389DCC2175}"/>
    <cellStyle name="Millares 17" xfId="11" xr:uid="{7961460E-831F-40DE-B3FD-593855ABDF4B}"/>
    <cellStyle name="Millares 18" xfId="12" xr:uid="{47CCEBDC-98E3-453B-A401-AB6975275384}"/>
    <cellStyle name="Millares 19" xfId="13" xr:uid="{800C5F24-7FF6-4A8A-A311-991E6C8AB61D}"/>
    <cellStyle name="Millares 2" xfId="14" xr:uid="{BDA2D8E7-4796-4EBA-B449-7187595B4048}"/>
    <cellStyle name="Millares 20" xfId="15" xr:uid="{36CCB9F2-4D68-45B8-A18C-66366AB98FC8}"/>
    <cellStyle name="Millares 21" xfId="16" xr:uid="{A8DB7F99-6440-469E-9C62-7B14F6C3986B}"/>
    <cellStyle name="Millares 22" xfId="17" xr:uid="{149ECDFB-6101-43DE-BA98-EDB300FB52A1}"/>
    <cellStyle name="Millares 23" xfId="18" xr:uid="{133E7288-7755-4A13-A776-4F3D51C3F000}"/>
    <cellStyle name="Millares 24" xfId="19" xr:uid="{702A0377-E64A-40A6-B29F-AF32678BADB2}"/>
    <cellStyle name="Millares 25" xfId="20" xr:uid="{FC4E0BF5-CD48-4716-A482-CD41DF768714}"/>
    <cellStyle name="Millares 26" xfId="21" xr:uid="{589C218C-EF62-4141-821B-DD979233496F}"/>
    <cellStyle name="Millares 27" xfId="22" xr:uid="{050E1694-C284-41B1-80AA-CB7FF8513349}"/>
    <cellStyle name="Millares 28" xfId="23" xr:uid="{79B9795C-4402-4EA3-AF6B-3FD0A2CF7A11}"/>
    <cellStyle name="Millares 3" xfId="24" xr:uid="{42A85068-49EA-4924-812A-1A97642CA755}"/>
    <cellStyle name="Millares 4" xfId="25" xr:uid="{25DD64FE-A312-41D4-9084-90FC5C4351D8}"/>
    <cellStyle name="Millares 5" xfId="26" xr:uid="{03FF33BE-372F-4338-8FD8-C9559BBD7AC6}"/>
    <cellStyle name="Millares 6" xfId="27" xr:uid="{5FF79F0A-0805-475A-8F8D-20BA5A556BC5}"/>
    <cellStyle name="Millares 7" xfId="28" xr:uid="{84D81BF3-A142-490B-BE8A-C6D542498A70}"/>
    <cellStyle name="Millares 8" xfId="29" xr:uid="{B92B50E1-AFF9-46DF-82B8-632178D34FC3}"/>
    <cellStyle name="Millares 9" xfId="30" xr:uid="{4D9F10FF-8323-4632-9B5F-6D99FD7A53C7}"/>
    <cellStyle name="Normal" xfId="0" builtinId="0"/>
    <cellStyle name="Normal 2" xfId="31" xr:uid="{FD6AAD72-6F5B-4DBE-8352-CA9820267781}"/>
    <cellStyle name="Normal 2 2" xfId="32" xr:uid="{DC6A0A1E-4360-4A10-AAF0-E9EA624ED986}"/>
    <cellStyle name="Porcentaje 2" xfId="33" xr:uid="{E50BBCBF-4DD7-4E22-8548-E09CCBA4FF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pn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pn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1.png"/><Relationship Id="rId1" Type="http://schemas.openxmlformats.org/officeDocument/2006/relationships/image" Target="../media/image16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3.png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image" Target="../media/image16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3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png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Relationship Id="rId4" Type="http://schemas.openxmlformats.org/officeDocument/2006/relationships/image" Target="../media/image10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57150</xdr:rowOff>
    </xdr:from>
    <xdr:to>
      <xdr:col>6</xdr:col>
      <xdr:colOff>1809750</xdr:colOff>
      <xdr:row>3</xdr:row>
      <xdr:rowOff>133350</xdr:rowOff>
    </xdr:to>
    <xdr:pic>
      <xdr:nvPicPr>
        <xdr:cNvPr id="127094" name="Imagen 12">
          <a:extLst>
            <a:ext uri="{FF2B5EF4-FFF2-40B4-BE49-F238E27FC236}">
              <a16:creationId xmlns:a16="http://schemas.microsoft.com/office/drawing/2014/main" id="{1C040CA8-843B-7999-2E37-A1E6F7258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175"/>
          <a:ext cx="80486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104775</xdr:rowOff>
    </xdr:from>
    <xdr:to>
      <xdr:col>2</xdr:col>
      <xdr:colOff>752475</xdr:colOff>
      <xdr:row>2</xdr:row>
      <xdr:rowOff>190500</xdr:rowOff>
    </xdr:to>
    <xdr:pic>
      <xdr:nvPicPr>
        <xdr:cNvPr id="127095" name="Imagen 1">
          <a:extLst>
            <a:ext uri="{FF2B5EF4-FFF2-40B4-BE49-F238E27FC236}">
              <a16:creationId xmlns:a16="http://schemas.microsoft.com/office/drawing/2014/main" id="{76935D3E-21B9-330D-9C7E-86CA82253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04775"/>
          <a:ext cx="18859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171450</xdr:rowOff>
    </xdr:from>
    <xdr:to>
      <xdr:col>8</xdr:col>
      <xdr:colOff>9525</xdr:colOff>
      <xdr:row>2</xdr:row>
      <xdr:rowOff>257175</xdr:rowOff>
    </xdr:to>
    <xdr:pic>
      <xdr:nvPicPr>
        <xdr:cNvPr id="131148" name="Imagen 12">
          <a:extLst>
            <a:ext uri="{FF2B5EF4-FFF2-40B4-BE49-F238E27FC236}">
              <a16:creationId xmlns:a16="http://schemas.microsoft.com/office/drawing/2014/main" id="{08EBA303-80C8-8A9A-CA9E-FE1221744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62000"/>
          <a:ext cx="84010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28575</xdr:rowOff>
    </xdr:from>
    <xdr:to>
      <xdr:col>1</xdr:col>
      <xdr:colOff>552450</xdr:colOff>
      <xdr:row>2</xdr:row>
      <xdr:rowOff>142875</xdr:rowOff>
    </xdr:to>
    <xdr:pic>
      <xdr:nvPicPr>
        <xdr:cNvPr id="131149" name="Imagen 1">
          <a:extLst>
            <a:ext uri="{FF2B5EF4-FFF2-40B4-BE49-F238E27FC236}">
              <a16:creationId xmlns:a16="http://schemas.microsoft.com/office/drawing/2014/main" id="{C1FD93A6-F77D-D96F-FCD6-5422F6571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219075</xdr:rowOff>
    </xdr:from>
    <xdr:to>
      <xdr:col>5</xdr:col>
      <xdr:colOff>66675</xdr:colOff>
      <xdr:row>2</xdr:row>
      <xdr:rowOff>266700</xdr:rowOff>
    </xdr:to>
    <xdr:pic>
      <xdr:nvPicPr>
        <xdr:cNvPr id="114674" name="Imagen 12">
          <a:extLst>
            <a:ext uri="{FF2B5EF4-FFF2-40B4-BE49-F238E27FC236}">
              <a16:creationId xmlns:a16="http://schemas.microsoft.com/office/drawing/2014/main" id="{AF0AEA3C-164E-0C34-0658-8630BF68B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85800"/>
          <a:ext cx="4972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1047750</xdr:colOff>
      <xdr:row>2</xdr:row>
      <xdr:rowOff>238125</xdr:rowOff>
    </xdr:to>
    <xdr:pic>
      <xdr:nvPicPr>
        <xdr:cNvPr id="114675" name="Imagen 1">
          <a:extLst>
            <a:ext uri="{FF2B5EF4-FFF2-40B4-BE49-F238E27FC236}">
              <a16:creationId xmlns:a16="http://schemas.microsoft.com/office/drawing/2014/main" id="{F0C7403E-B171-3FAE-6CA8-A8C121616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276225</xdr:rowOff>
    </xdr:from>
    <xdr:to>
      <xdr:col>7</xdr:col>
      <xdr:colOff>657225</xdr:colOff>
      <xdr:row>2</xdr:row>
      <xdr:rowOff>333375</xdr:rowOff>
    </xdr:to>
    <xdr:pic>
      <xdr:nvPicPr>
        <xdr:cNvPr id="115695" name="Imagen 12">
          <a:extLst>
            <a:ext uri="{FF2B5EF4-FFF2-40B4-BE49-F238E27FC236}">
              <a16:creationId xmlns:a16="http://schemas.microsoft.com/office/drawing/2014/main" id="{9CF510D6-D7F2-529A-8641-C8A0FBFB1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95325"/>
          <a:ext cx="64770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1047750</xdr:colOff>
      <xdr:row>2</xdr:row>
      <xdr:rowOff>285750</xdr:rowOff>
    </xdr:to>
    <xdr:pic>
      <xdr:nvPicPr>
        <xdr:cNvPr id="115696" name="Imagen 1">
          <a:extLst>
            <a:ext uri="{FF2B5EF4-FFF2-40B4-BE49-F238E27FC236}">
              <a16:creationId xmlns:a16="http://schemas.microsoft.com/office/drawing/2014/main" id="{2154AF85-BACF-FE96-E5E5-B73CF50A7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209550</xdr:rowOff>
    </xdr:from>
    <xdr:to>
      <xdr:col>5</xdr:col>
      <xdr:colOff>9525</xdr:colOff>
      <xdr:row>2</xdr:row>
      <xdr:rowOff>257175</xdr:rowOff>
    </xdr:to>
    <xdr:pic>
      <xdr:nvPicPr>
        <xdr:cNvPr id="134217" name="Imagen 12">
          <a:extLst>
            <a:ext uri="{FF2B5EF4-FFF2-40B4-BE49-F238E27FC236}">
              <a16:creationId xmlns:a16="http://schemas.microsoft.com/office/drawing/2014/main" id="{FF22A7A7-ECF4-FC85-DABD-BE0EE147A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90575"/>
          <a:ext cx="56102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1</xdr:col>
      <xdr:colOff>609600</xdr:colOff>
      <xdr:row>2</xdr:row>
      <xdr:rowOff>142875</xdr:rowOff>
    </xdr:to>
    <xdr:pic>
      <xdr:nvPicPr>
        <xdr:cNvPr id="134218" name="Imagen 1">
          <a:extLst>
            <a:ext uri="{FF2B5EF4-FFF2-40B4-BE49-F238E27FC236}">
              <a16:creationId xmlns:a16="http://schemas.microsoft.com/office/drawing/2014/main" id="{196100B2-9DF4-3320-1317-5A6A32499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</xdr:row>
      <xdr:rowOff>247650</xdr:rowOff>
    </xdr:from>
    <xdr:to>
      <xdr:col>8</xdr:col>
      <xdr:colOff>28575</xdr:colOff>
      <xdr:row>2</xdr:row>
      <xdr:rowOff>323850</xdr:rowOff>
    </xdr:to>
    <xdr:pic>
      <xdr:nvPicPr>
        <xdr:cNvPr id="135241" name="Imagen 12">
          <a:extLst>
            <a:ext uri="{FF2B5EF4-FFF2-40B4-BE49-F238E27FC236}">
              <a16:creationId xmlns:a16="http://schemas.microsoft.com/office/drawing/2014/main" id="{160F4D4D-9EF9-C5A7-BCFE-6C2908AD8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876300"/>
          <a:ext cx="797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57150</xdr:rowOff>
    </xdr:from>
    <xdr:to>
      <xdr:col>1</xdr:col>
      <xdr:colOff>695325</xdr:colOff>
      <xdr:row>2</xdr:row>
      <xdr:rowOff>133350</xdr:rowOff>
    </xdr:to>
    <xdr:pic>
      <xdr:nvPicPr>
        <xdr:cNvPr id="135242" name="Imagen 1">
          <a:extLst>
            <a:ext uri="{FF2B5EF4-FFF2-40B4-BE49-F238E27FC236}">
              <a16:creationId xmlns:a16="http://schemas.microsoft.com/office/drawing/2014/main" id="{B80D04BB-790B-432E-B9EB-AB01E56E4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18192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</xdr:row>
      <xdr:rowOff>114300</xdr:rowOff>
    </xdr:from>
    <xdr:to>
      <xdr:col>8</xdr:col>
      <xdr:colOff>19050</xdr:colOff>
      <xdr:row>2</xdr:row>
      <xdr:rowOff>180975</xdr:rowOff>
    </xdr:to>
    <xdr:pic>
      <xdr:nvPicPr>
        <xdr:cNvPr id="136265" name="Imagen 12">
          <a:extLst>
            <a:ext uri="{FF2B5EF4-FFF2-40B4-BE49-F238E27FC236}">
              <a16:creationId xmlns:a16="http://schemas.microsoft.com/office/drawing/2014/main" id="{29BE7496-5E20-E172-A7D0-57637C46E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685800"/>
          <a:ext cx="74866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28575</xdr:rowOff>
    </xdr:from>
    <xdr:to>
      <xdr:col>1</xdr:col>
      <xdr:colOff>1019175</xdr:colOff>
      <xdr:row>2</xdr:row>
      <xdr:rowOff>161925</xdr:rowOff>
    </xdr:to>
    <xdr:pic>
      <xdr:nvPicPr>
        <xdr:cNvPr id="136266" name="Imagen 1">
          <a:extLst>
            <a:ext uri="{FF2B5EF4-FFF2-40B4-BE49-F238E27FC236}">
              <a16:creationId xmlns:a16="http://schemas.microsoft.com/office/drawing/2014/main" id="{B4D32593-D27B-3256-45FC-298ED90DF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238125</xdr:rowOff>
    </xdr:from>
    <xdr:to>
      <xdr:col>8</xdr:col>
      <xdr:colOff>0</xdr:colOff>
      <xdr:row>3</xdr:row>
      <xdr:rowOff>28575</xdr:rowOff>
    </xdr:to>
    <xdr:pic>
      <xdr:nvPicPr>
        <xdr:cNvPr id="137289" name="Imagen 12">
          <a:extLst>
            <a:ext uri="{FF2B5EF4-FFF2-40B4-BE49-F238E27FC236}">
              <a16:creationId xmlns:a16="http://schemas.microsoft.com/office/drawing/2014/main" id="{8114F303-F97F-F481-B1F4-8044F9FCA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62000"/>
          <a:ext cx="7591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28575</xdr:rowOff>
    </xdr:from>
    <xdr:to>
      <xdr:col>1</xdr:col>
      <xdr:colOff>581025</xdr:colOff>
      <xdr:row>2</xdr:row>
      <xdr:rowOff>209550</xdr:rowOff>
    </xdr:to>
    <xdr:pic>
      <xdr:nvPicPr>
        <xdr:cNvPr id="137290" name="Imagen 1">
          <a:extLst>
            <a:ext uri="{FF2B5EF4-FFF2-40B4-BE49-F238E27FC236}">
              <a16:creationId xmlns:a16="http://schemas.microsoft.com/office/drawing/2014/main" id="{CC10AF78-BDBB-B156-EEF9-C41107873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857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171450</xdr:rowOff>
    </xdr:from>
    <xdr:to>
      <xdr:col>16</xdr:col>
      <xdr:colOff>564697</xdr:colOff>
      <xdr:row>2</xdr:row>
      <xdr:rowOff>314325</xdr:rowOff>
    </xdr:to>
    <xdr:pic>
      <xdr:nvPicPr>
        <xdr:cNvPr id="142406" name="Imagen 12">
          <a:extLst>
            <a:ext uri="{FF2B5EF4-FFF2-40B4-BE49-F238E27FC236}">
              <a16:creationId xmlns:a16="http://schemas.microsoft.com/office/drawing/2014/main" id="{9963A8D9-3B2E-BF5E-378F-055E67E04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28675"/>
          <a:ext cx="150685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57150</xdr:rowOff>
    </xdr:from>
    <xdr:to>
      <xdr:col>1</xdr:col>
      <xdr:colOff>590550</xdr:colOff>
      <xdr:row>2</xdr:row>
      <xdr:rowOff>114300</xdr:rowOff>
    </xdr:to>
    <xdr:pic>
      <xdr:nvPicPr>
        <xdr:cNvPr id="142407" name="Imagen 1">
          <a:extLst>
            <a:ext uri="{FF2B5EF4-FFF2-40B4-BE49-F238E27FC236}">
              <a16:creationId xmlns:a16="http://schemas.microsoft.com/office/drawing/2014/main" id="{993AC760-C911-A37F-8410-8EF6B4056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7150"/>
          <a:ext cx="18097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200025</xdr:rowOff>
    </xdr:from>
    <xdr:to>
      <xdr:col>22</xdr:col>
      <xdr:colOff>145596</xdr:colOff>
      <xdr:row>3</xdr:row>
      <xdr:rowOff>28575</xdr:rowOff>
    </xdr:to>
    <xdr:pic>
      <xdr:nvPicPr>
        <xdr:cNvPr id="139335" name="Imagen 12">
          <a:extLst>
            <a:ext uri="{FF2B5EF4-FFF2-40B4-BE49-F238E27FC236}">
              <a16:creationId xmlns:a16="http://schemas.microsoft.com/office/drawing/2014/main" id="{E9FDFB74-DF28-633A-B047-695117DBE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52475"/>
          <a:ext cx="184689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419100</xdr:colOff>
      <xdr:row>2</xdr:row>
      <xdr:rowOff>171450</xdr:rowOff>
    </xdr:to>
    <xdr:pic>
      <xdr:nvPicPr>
        <xdr:cNvPr id="139336" name="Imagen 1">
          <a:extLst>
            <a:ext uri="{FF2B5EF4-FFF2-40B4-BE49-F238E27FC236}">
              <a16:creationId xmlns:a16="http://schemas.microsoft.com/office/drawing/2014/main" id="{E6E3971A-B758-09B2-8A95-CBF071DE7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8097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228600</xdr:rowOff>
    </xdr:from>
    <xdr:to>
      <xdr:col>20</xdr:col>
      <xdr:colOff>85725</xdr:colOff>
      <xdr:row>2</xdr:row>
      <xdr:rowOff>304800</xdr:rowOff>
    </xdr:to>
    <xdr:pic>
      <xdr:nvPicPr>
        <xdr:cNvPr id="143430" name="Imagen 12">
          <a:extLst>
            <a:ext uri="{FF2B5EF4-FFF2-40B4-BE49-F238E27FC236}">
              <a16:creationId xmlns:a16="http://schemas.microsoft.com/office/drawing/2014/main" id="{888A94D3-8F66-5EE7-82CA-8EFBFD721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81050"/>
          <a:ext cx="169830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28575</xdr:rowOff>
    </xdr:from>
    <xdr:to>
      <xdr:col>1</xdr:col>
      <xdr:colOff>400050</xdr:colOff>
      <xdr:row>2</xdr:row>
      <xdr:rowOff>180975</xdr:rowOff>
    </xdr:to>
    <xdr:pic>
      <xdr:nvPicPr>
        <xdr:cNvPr id="143431" name="Imagen 1">
          <a:extLst>
            <a:ext uri="{FF2B5EF4-FFF2-40B4-BE49-F238E27FC236}">
              <a16:creationId xmlns:a16="http://schemas.microsoft.com/office/drawing/2014/main" id="{37EA2D10-8CBE-454C-452C-25A6B78A9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18192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38100</xdr:rowOff>
    </xdr:from>
    <xdr:to>
      <xdr:col>5</xdr:col>
      <xdr:colOff>0</xdr:colOff>
      <xdr:row>4</xdr:row>
      <xdr:rowOff>85725</xdr:rowOff>
    </xdr:to>
    <xdr:pic>
      <xdr:nvPicPr>
        <xdr:cNvPr id="151556" name="Imagen 12">
          <a:extLst>
            <a:ext uri="{FF2B5EF4-FFF2-40B4-BE49-F238E27FC236}">
              <a16:creationId xmlns:a16="http://schemas.microsoft.com/office/drawing/2014/main" id="{436241BF-9E97-DA53-A947-6F2C17F98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0" y="762000"/>
          <a:ext cx="5153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923925</xdr:colOff>
      <xdr:row>3</xdr:row>
      <xdr:rowOff>180975</xdr:rowOff>
    </xdr:to>
    <xdr:pic>
      <xdr:nvPicPr>
        <xdr:cNvPr id="151557" name="Imagen 1">
          <a:extLst>
            <a:ext uri="{FF2B5EF4-FFF2-40B4-BE49-F238E27FC236}">
              <a16:creationId xmlns:a16="http://schemas.microsoft.com/office/drawing/2014/main" id="{42A511A0-6353-6C2E-6FED-28DAD33CA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"/>
          <a:ext cx="18097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152400</xdr:rowOff>
    </xdr:from>
    <xdr:to>
      <xdr:col>4</xdr:col>
      <xdr:colOff>28575</xdr:colOff>
      <xdr:row>2</xdr:row>
      <xdr:rowOff>200025</xdr:rowOff>
    </xdr:to>
    <xdr:pic>
      <xdr:nvPicPr>
        <xdr:cNvPr id="144453" name="Imagen 12">
          <a:extLst>
            <a:ext uri="{FF2B5EF4-FFF2-40B4-BE49-F238E27FC236}">
              <a16:creationId xmlns:a16="http://schemas.microsoft.com/office/drawing/2014/main" id="{2420C344-150D-FE3A-7C49-5D9E87DF9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04850"/>
          <a:ext cx="5095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457200</xdr:colOff>
      <xdr:row>2</xdr:row>
      <xdr:rowOff>152400</xdr:rowOff>
    </xdr:to>
    <xdr:pic>
      <xdr:nvPicPr>
        <xdr:cNvPr id="144454" name="Imagen 1">
          <a:extLst>
            <a:ext uri="{FF2B5EF4-FFF2-40B4-BE49-F238E27FC236}">
              <a16:creationId xmlns:a16="http://schemas.microsoft.com/office/drawing/2014/main" id="{C8B28A21-8934-7D12-A156-6411B61E1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200025</xdr:rowOff>
    </xdr:from>
    <xdr:to>
      <xdr:col>17</xdr:col>
      <xdr:colOff>257175</xdr:colOff>
      <xdr:row>2</xdr:row>
      <xdr:rowOff>257175</xdr:rowOff>
    </xdr:to>
    <xdr:pic>
      <xdr:nvPicPr>
        <xdr:cNvPr id="138313" name="Imagen 12">
          <a:extLst>
            <a:ext uri="{FF2B5EF4-FFF2-40B4-BE49-F238E27FC236}">
              <a16:creationId xmlns:a16="http://schemas.microsoft.com/office/drawing/2014/main" id="{40AA48F2-C8D5-AF8D-7920-CB7C29C22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38200"/>
          <a:ext cx="163068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57150</xdr:rowOff>
    </xdr:from>
    <xdr:to>
      <xdr:col>1</xdr:col>
      <xdr:colOff>628650</xdr:colOff>
      <xdr:row>2</xdr:row>
      <xdr:rowOff>133350</xdr:rowOff>
    </xdr:to>
    <xdr:pic>
      <xdr:nvPicPr>
        <xdr:cNvPr id="138314" name="Imagen 1">
          <a:extLst>
            <a:ext uri="{FF2B5EF4-FFF2-40B4-BE49-F238E27FC236}">
              <a16:creationId xmlns:a16="http://schemas.microsoft.com/office/drawing/2014/main" id="{F862806C-C88D-BBD4-F5F9-150B9DE30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18097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190500</xdr:rowOff>
    </xdr:from>
    <xdr:to>
      <xdr:col>17</xdr:col>
      <xdr:colOff>57150</xdr:colOff>
      <xdr:row>2</xdr:row>
      <xdr:rowOff>295275</xdr:rowOff>
    </xdr:to>
    <xdr:pic>
      <xdr:nvPicPr>
        <xdr:cNvPr id="140359" name="Imagen 12">
          <a:extLst>
            <a:ext uri="{FF2B5EF4-FFF2-40B4-BE49-F238E27FC236}">
              <a16:creationId xmlns:a16="http://schemas.microsoft.com/office/drawing/2014/main" id="{40F15689-387A-30C5-E690-B1E4FEBE7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9625"/>
          <a:ext cx="14849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38100</xdr:rowOff>
    </xdr:from>
    <xdr:to>
      <xdr:col>1</xdr:col>
      <xdr:colOff>561975</xdr:colOff>
      <xdr:row>2</xdr:row>
      <xdr:rowOff>133350</xdr:rowOff>
    </xdr:to>
    <xdr:pic>
      <xdr:nvPicPr>
        <xdr:cNvPr id="140360" name="Imagen 1">
          <a:extLst>
            <a:ext uri="{FF2B5EF4-FFF2-40B4-BE49-F238E27FC236}">
              <a16:creationId xmlns:a16="http://schemas.microsoft.com/office/drawing/2014/main" id="{E87ED5DD-CA9C-B205-03D3-D533F2B94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18192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23</xdr:col>
      <xdr:colOff>133350</xdr:colOff>
      <xdr:row>4</xdr:row>
      <xdr:rowOff>9525</xdr:rowOff>
    </xdr:to>
    <xdr:pic>
      <xdr:nvPicPr>
        <xdr:cNvPr id="145478" name="Imagen 12">
          <a:extLst>
            <a:ext uri="{FF2B5EF4-FFF2-40B4-BE49-F238E27FC236}">
              <a16:creationId xmlns:a16="http://schemas.microsoft.com/office/drawing/2014/main" id="{E298C5A7-BBD8-7AA5-3C38-9B0D7CA5F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04875"/>
          <a:ext cx="182308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123825</xdr:rowOff>
    </xdr:from>
    <xdr:to>
      <xdr:col>1</xdr:col>
      <xdr:colOff>438150</xdr:colOff>
      <xdr:row>2</xdr:row>
      <xdr:rowOff>238125</xdr:rowOff>
    </xdr:to>
    <xdr:pic>
      <xdr:nvPicPr>
        <xdr:cNvPr id="145479" name="Imagen 1">
          <a:extLst>
            <a:ext uri="{FF2B5EF4-FFF2-40B4-BE49-F238E27FC236}">
              <a16:creationId xmlns:a16="http://schemas.microsoft.com/office/drawing/2014/main" id="{B22A3A45-94FE-A66B-75C5-C98560E86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104775</xdr:rowOff>
    </xdr:from>
    <xdr:to>
      <xdr:col>4</xdr:col>
      <xdr:colOff>76200</xdr:colOff>
      <xdr:row>3</xdr:row>
      <xdr:rowOff>152400</xdr:rowOff>
    </xdr:to>
    <xdr:pic>
      <xdr:nvPicPr>
        <xdr:cNvPr id="146499" name="Imagen 12">
          <a:extLst>
            <a:ext uri="{FF2B5EF4-FFF2-40B4-BE49-F238E27FC236}">
              <a16:creationId xmlns:a16="http://schemas.microsoft.com/office/drawing/2014/main" id="{9225A7BC-9B2B-CF6C-5DEA-9F120F6DE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52475"/>
          <a:ext cx="5095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314325</xdr:colOff>
      <xdr:row>3</xdr:row>
      <xdr:rowOff>57150</xdr:rowOff>
    </xdr:to>
    <xdr:pic>
      <xdr:nvPicPr>
        <xdr:cNvPr id="146500" name="Imagen 1">
          <a:extLst>
            <a:ext uri="{FF2B5EF4-FFF2-40B4-BE49-F238E27FC236}">
              <a16:creationId xmlns:a16="http://schemas.microsoft.com/office/drawing/2014/main" id="{45296D45-D0F1-C432-A8E1-1BF055964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257175</xdr:rowOff>
    </xdr:from>
    <xdr:to>
      <xdr:col>17</xdr:col>
      <xdr:colOff>66675</xdr:colOff>
      <xdr:row>3</xdr:row>
      <xdr:rowOff>28575</xdr:rowOff>
    </xdr:to>
    <xdr:pic>
      <xdr:nvPicPr>
        <xdr:cNvPr id="147523" name="Imagen 12">
          <a:extLst>
            <a:ext uri="{FF2B5EF4-FFF2-40B4-BE49-F238E27FC236}">
              <a16:creationId xmlns:a16="http://schemas.microsoft.com/office/drawing/2014/main" id="{69102712-A262-A8F1-C93E-719585553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47725"/>
          <a:ext cx="16487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57150</xdr:rowOff>
    </xdr:from>
    <xdr:to>
      <xdr:col>1</xdr:col>
      <xdr:colOff>771525</xdr:colOff>
      <xdr:row>2</xdr:row>
      <xdr:rowOff>171450</xdr:rowOff>
    </xdr:to>
    <xdr:pic>
      <xdr:nvPicPr>
        <xdr:cNvPr id="147524" name="Imagen 1">
          <a:extLst>
            <a:ext uri="{FF2B5EF4-FFF2-40B4-BE49-F238E27FC236}">
              <a16:creationId xmlns:a16="http://schemas.microsoft.com/office/drawing/2014/main" id="{71E2AAD8-FEC3-BD99-D6C5-3FA0F9E9C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18002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142875</xdr:rowOff>
    </xdr:from>
    <xdr:to>
      <xdr:col>23</xdr:col>
      <xdr:colOff>95250</xdr:colOff>
      <xdr:row>4</xdr:row>
      <xdr:rowOff>0</xdr:rowOff>
    </xdr:to>
    <xdr:pic>
      <xdr:nvPicPr>
        <xdr:cNvPr id="148548" name="Imagen 12">
          <a:extLst>
            <a:ext uri="{FF2B5EF4-FFF2-40B4-BE49-F238E27FC236}">
              <a16:creationId xmlns:a16="http://schemas.microsoft.com/office/drawing/2014/main" id="{2D503BC0-4C0C-53B0-E68E-E3D9B4364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14400"/>
          <a:ext cx="17878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9525</xdr:colOff>
      <xdr:row>0</xdr:row>
      <xdr:rowOff>114300</xdr:rowOff>
    </xdr:from>
    <xdr:to>
      <xdr:col>10</xdr:col>
      <xdr:colOff>371475</xdr:colOff>
      <xdr:row>3</xdr:row>
      <xdr:rowOff>47625</xdr:rowOff>
    </xdr:to>
    <xdr:pic>
      <xdr:nvPicPr>
        <xdr:cNvPr id="148549" name="Imagen 1">
          <a:extLst>
            <a:ext uri="{FF2B5EF4-FFF2-40B4-BE49-F238E27FC236}">
              <a16:creationId xmlns:a16="http://schemas.microsoft.com/office/drawing/2014/main" id="{BAF6051B-73E4-31D3-9E7A-201BE3C02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18192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3</xdr:row>
      <xdr:rowOff>104775</xdr:rowOff>
    </xdr:from>
    <xdr:to>
      <xdr:col>20</xdr:col>
      <xdr:colOff>76200</xdr:colOff>
      <xdr:row>3</xdr:row>
      <xdr:rowOff>190500</xdr:rowOff>
    </xdr:to>
    <xdr:pic>
      <xdr:nvPicPr>
        <xdr:cNvPr id="149569" name="Imagen 12">
          <a:extLst>
            <a:ext uri="{FF2B5EF4-FFF2-40B4-BE49-F238E27FC236}">
              <a16:creationId xmlns:a16="http://schemas.microsoft.com/office/drawing/2014/main" id="{60C09C43-0F1E-DB7D-B1F1-1BE837016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914400"/>
          <a:ext cx="16459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133350</xdr:rowOff>
    </xdr:from>
    <xdr:to>
      <xdr:col>1</xdr:col>
      <xdr:colOff>504825</xdr:colOff>
      <xdr:row>3</xdr:row>
      <xdr:rowOff>19050</xdr:rowOff>
    </xdr:to>
    <xdr:pic>
      <xdr:nvPicPr>
        <xdr:cNvPr id="149570" name="Imagen 1">
          <a:extLst>
            <a:ext uri="{FF2B5EF4-FFF2-40B4-BE49-F238E27FC236}">
              <a16:creationId xmlns:a16="http://schemas.microsoft.com/office/drawing/2014/main" id="{B73D6B40-F78F-A478-EC74-14C20438B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350"/>
          <a:ext cx="18097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</xdr:row>
      <xdr:rowOff>142875</xdr:rowOff>
    </xdr:from>
    <xdr:to>
      <xdr:col>4</xdr:col>
      <xdr:colOff>104775</xdr:colOff>
      <xdr:row>2</xdr:row>
      <xdr:rowOff>190500</xdr:rowOff>
    </xdr:to>
    <xdr:pic>
      <xdr:nvPicPr>
        <xdr:cNvPr id="150593" name="Imagen 12">
          <a:extLst>
            <a:ext uri="{FF2B5EF4-FFF2-40B4-BE49-F238E27FC236}">
              <a16:creationId xmlns:a16="http://schemas.microsoft.com/office/drawing/2014/main" id="{F19824A0-DA10-2439-4978-7813C9E13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676275"/>
          <a:ext cx="4972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647700</xdr:colOff>
      <xdr:row>2</xdr:row>
      <xdr:rowOff>171450</xdr:rowOff>
    </xdr:to>
    <xdr:pic>
      <xdr:nvPicPr>
        <xdr:cNvPr id="150594" name="Imagen 1">
          <a:extLst>
            <a:ext uri="{FF2B5EF4-FFF2-40B4-BE49-F238E27FC236}">
              <a16:creationId xmlns:a16="http://schemas.microsoft.com/office/drawing/2014/main" id="{706D60F8-9942-41B9-DFAC-754C3E3DC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133350</xdr:rowOff>
    </xdr:from>
    <xdr:to>
      <xdr:col>4</xdr:col>
      <xdr:colOff>923925</xdr:colOff>
      <xdr:row>2</xdr:row>
      <xdr:rowOff>180975</xdr:rowOff>
    </xdr:to>
    <xdr:pic>
      <xdr:nvPicPr>
        <xdr:cNvPr id="116699" name="Imagen 12">
          <a:extLst>
            <a:ext uri="{FF2B5EF4-FFF2-40B4-BE49-F238E27FC236}">
              <a16:creationId xmlns:a16="http://schemas.microsoft.com/office/drawing/2014/main" id="{BBBA2F5E-23AC-EA48-DAB2-A34ACA132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85800"/>
          <a:ext cx="4972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1047750</xdr:colOff>
      <xdr:row>2</xdr:row>
      <xdr:rowOff>152400</xdr:rowOff>
    </xdr:to>
    <xdr:pic>
      <xdr:nvPicPr>
        <xdr:cNvPr id="116700" name="Imagen 1">
          <a:extLst>
            <a:ext uri="{FF2B5EF4-FFF2-40B4-BE49-F238E27FC236}">
              <a16:creationId xmlns:a16="http://schemas.microsoft.com/office/drawing/2014/main" id="{B1A16AC1-F04A-526C-3BD6-448114364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133350</xdr:rowOff>
    </xdr:from>
    <xdr:to>
      <xdr:col>7</xdr:col>
      <xdr:colOff>714375</xdr:colOff>
      <xdr:row>2</xdr:row>
      <xdr:rowOff>209550</xdr:rowOff>
    </xdr:to>
    <xdr:pic>
      <xdr:nvPicPr>
        <xdr:cNvPr id="113662" name="Imagen 12">
          <a:extLst>
            <a:ext uri="{FF2B5EF4-FFF2-40B4-BE49-F238E27FC236}">
              <a16:creationId xmlns:a16="http://schemas.microsoft.com/office/drawing/2014/main" id="{14D2F62A-1AEA-77A6-3CA0-6A5728242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19050" y="742950"/>
          <a:ext cx="75723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19050</xdr:rowOff>
    </xdr:from>
    <xdr:to>
      <xdr:col>1</xdr:col>
      <xdr:colOff>1085850</xdr:colOff>
      <xdr:row>2</xdr:row>
      <xdr:rowOff>114300</xdr:rowOff>
    </xdr:to>
    <xdr:pic>
      <xdr:nvPicPr>
        <xdr:cNvPr id="113663" name="Imagen 1">
          <a:extLst>
            <a:ext uri="{FF2B5EF4-FFF2-40B4-BE49-F238E27FC236}">
              <a16:creationId xmlns:a16="http://schemas.microsoft.com/office/drawing/2014/main" id="{E8DEDAD4-DD15-0C4B-A178-485C030E1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219075</xdr:rowOff>
    </xdr:from>
    <xdr:to>
      <xdr:col>7</xdr:col>
      <xdr:colOff>742950</xdr:colOff>
      <xdr:row>2</xdr:row>
      <xdr:rowOff>266700</xdr:rowOff>
    </xdr:to>
    <xdr:pic>
      <xdr:nvPicPr>
        <xdr:cNvPr id="125208" name="Imagen 5" descr="linea">
          <a:extLst>
            <a:ext uri="{FF2B5EF4-FFF2-40B4-BE49-F238E27FC236}">
              <a16:creationId xmlns:a16="http://schemas.microsoft.com/office/drawing/2014/main" id="{20B3E2F0-F91F-D8BB-4B60-7F4141E7F80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6467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123825</xdr:rowOff>
    </xdr:from>
    <xdr:to>
      <xdr:col>8</xdr:col>
      <xdr:colOff>76200</xdr:colOff>
      <xdr:row>2</xdr:row>
      <xdr:rowOff>180975</xdr:rowOff>
    </xdr:to>
    <xdr:pic>
      <xdr:nvPicPr>
        <xdr:cNvPr id="125209" name="Imagen 12">
          <a:extLst>
            <a:ext uri="{FF2B5EF4-FFF2-40B4-BE49-F238E27FC236}">
              <a16:creationId xmlns:a16="http://schemas.microsoft.com/office/drawing/2014/main" id="{D14C6D5E-9E7E-E9AB-03B8-62096BE2A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38175"/>
          <a:ext cx="65627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1047750</xdr:colOff>
      <xdr:row>3</xdr:row>
      <xdr:rowOff>0</xdr:rowOff>
    </xdr:to>
    <xdr:pic>
      <xdr:nvPicPr>
        <xdr:cNvPr id="125210" name="Imagen 1">
          <a:extLst>
            <a:ext uri="{FF2B5EF4-FFF2-40B4-BE49-F238E27FC236}">
              <a16:creationId xmlns:a16="http://schemas.microsoft.com/office/drawing/2014/main" id="{54DEF9D1-BD59-E70C-3EE3-E6C97D08A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104775</xdr:rowOff>
    </xdr:from>
    <xdr:to>
      <xdr:col>5</xdr:col>
      <xdr:colOff>38100</xdr:colOff>
      <xdr:row>2</xdr:row>
      <xdr:rowOff>152400</xdr:rowOff>
    </xdr:to>
    <xdr:pic>
      <xdr:nvPicPr>
        <xdr:cNvPr id="118738" name="Imagen 12">
          <a:extLst>
            <a:ext uri="{FF2B5EF4-FFF2-40B4-BE49-F238E27FC236}">
              <a16:creationId xmlns:a16="http://schemas.microsoft.com/office/drawing/2014/main" id="{C9747AAE-D9F8-45D1-90CA-970118BCC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0" y="647700"/>
          <a:ext cx="51625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1047750</xdr:colOff>
      <xdr:row>2</xdr:row>
      <xdr:rowOff>161925</xdr:rowOff>
    </xdr:to>
    <xdr:pic>
      <xdr:nvPicPr>
        <xdr:cNvPr id="118739" name="Imagen 1">
          <a:extLst>
            <a:ext uri="{FF2B5EF4-FFF2-40B4-BE49-F238E27FC236}">
              <a16:creationId xmlns:a16="http://schemas.microsoft.com/office/drawing/2014/main" id="{578BE882-B07B-9015-0FD5-CBA007EB3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219075</xdr:rowOff>
    </xdr:from>
    <xdr:to>
      <xdr:col>7</xdr:col>
      <xdr:colOff>742950</xdr:colOff>
      <xdr:row>2</xdr:row>
      <xdr:rowOff>266700</xdr:rowOff>
    </xdr:to>
    <xdr:pic>
      <xdr:nvPicPr>
        <xdr:cNvPr id="126223" name="Imagen 5" descr="linea">
          <a:extLst>
            <a:ext uri="{FF2B5EF4-FFF2-40B4-BE49-F238E27FC236}">
              <a16:creationId xmlns:a16="http://schemas.microsoft.com/office/drawing/2014/main" id="{9733D67A-D7CC-135B-5B39-E92078F258F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0100"/>
          <a:ext cx="6457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114300</xdr:rowOff>
    </xdr:from>
    <xdr:to>
      <xdr:col>8</xdr:col>
      <xdr:colOff>19050</xdr:colOff>
      <xdr:row>2</xdr:row>
      <xdr:rowOff>171450</xdr:rowOff>
    </xdr:to>
    <xdr:pic>
      <xdr:nvPicPr>
        <xdr:cNvPr id="126224" name="Imagen 12">
          <a:extLst>
            <a:ext uri="{FF2B5EF4-FFF2-40B4-BE49-F238E27FC236}">
              <a16:creationId xmlns:a16="http://schemas.microsoft.com/office/drawing/2014/main" id="{9F31FAA2-CB90-6704-C0C2-42C7E1048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04850"/>
          <a:ext cx="6496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19050</xdr:rowOff>
    </xdr:from>
    <xdr:to>
      <xdr:col>1</xdr:col>
      <xdr:colOff>1066800</xdr:colOff>
      <xdr:row>2</xdr:row>
      <xdr:rowOff>142875</xdr:rowOff>
    </xdr:to>
    <xdr:pic>
      <xdr:nvPicPr>
        <xdr:cNvPr id="126225" name="Imagen 1">
          <a:extLst>
            <a:ext uri="{FF2B5EF4-FFF2-40B4-BE49-F238E27FC236}">
              <a16:creationId xmlns:a16="http://schemas.microsoft.com/office/drawing/2014/main" id="{C0961957-D6AB-6B02-7D5E-EDD063CED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18097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</xdr:row>
      <xdr:rowOff>180975</xdr:rowOff>
    </xdr:from>
    <xdr:to>
      <xdr:col>11</xdr:col>
      <xdr:colOff>38100</xdr:colOff>
      <xdr:row>2</xdr:row>
      <xdr:rowOff>257175</xdr:rowOff>
    </xdr:to>
    <xdr:pic>
      <xdr:nvPicPr>
        <xdr:cNvPr id="121717" name="Imagen 12">
          <a:extLst>
            <a:ext uri="{FF2B5EF4-FFF2-40B4-BE49-F238E27FC236}">
              <a16:creationId xmlns:a16="http://schemas.microsoft.com/office/drawing/2014/main" id="{89FE74C2-270C-76A7-1E96-46C0A3B04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28575" y="600075"/>
          <a:ext cx="8734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1143000</xdr:colOff>
      <xdr:row>2</xdr:row>
      <xdr:rowOff>285750</xdr:rowOff>
    </xdr:to>
    <xdr:pic>
      <xdr:nvPicPr>
        <xdr:cNvPr id="121718" name="Imagen 1">
          <a:extLst>
            <a:ext uri="{FF2B5EF4-FFF2-40B4-BE49-F238E27FC236}">
              <a16:creationId xmlns:a16="http://schemas.microsoft.com/office/drawing/2014/main" id="{A2D847A6-26EF-2151-FD08-EDBC7FE9B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266700</xdr:rowOff>
    </xdr:from>
    <xdr:to>
      <xdr:col>11</xdr:col>
      <xdr:colOff>38100</xdr:colOff>
      <xdr:row>2</xdr:row>
      <xdr:rowOff>352425</xdr:rowOff>
    </xdr:to>
    <xdr:pic>
      <xdr:nvPicPr>
        <xdr:cNvPr id="122738" name="Imagen 12">
          <a:extLst>
            <a:ext uri="{FF2B5EF4-FFF2-40B4-BE49-F238E27FC236}">
              <a16:creationId xmlns:a16="http://schemas.microsoft.com/office/drawing/2014/main" id="{066883DC-EB8D-7FFD-8F1A-87A43AFC2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85800"/>
          <a:ext cx="87630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0</xdr:rowOff>
    </xdr:from>
    <xdr:to>
      <xdr:col>1</xdr:col>
      <xdr:colOff>1171575</xdr:colOff>
      <xdr:row>2</xdr:row>
      <xdr:rowOff>285750</xdr:rowOff>
    </xdr:to>
    <xdr:pic>
      <xdr:nvPicPr>
        <xdr:cNvPr id="122739" name="Imagen 1">
          <a:extLst>
            <a:ext uri="{FF2B5EF4-FFF2-40B4-BE49-F238E27FC236}">
              <a16:creationId xmlns:a16="http://schemas.microsoft.com/office/drawing/2014/main" id="{1AA56A8D-1E4D-05E5-0B30-0A95037E5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219075</xdr:rowOff>
    </xdr:from>
    <xdr:to>
      <xdr:col>11</xdr:col>
      <xdr:colOff>19050</xdr:colOff>
      <xdr:row>3</xdr:row>
      <xdr:rowOff>47625</xdr:rowOff>
    </xdr:to>
    <xdr:pic>
      <xdr:nvPicPr>
        <xdr:cNvPr id="120690" name="Imagen 12">
          <a:extLst>
            <a:ext uri="{FF2B5EF4-FFF2-40B4-BE49-F238E27FC236}">
              <a16:creationId xmlns:a16="http://schemas.microsoft.com/office/drawing/2014/main" id="{B08FB605-E141-5972-3DD4-E45C28F62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42950"/>
          <a:ext cx="87439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1</xdr:col>
      <xdr:colOff>1143000</xdr:colOff>
      <xdr:row>2</xdr:row>
      <xdr:rowOff>209550</xdr:rowOff>
    </xdr:to>
    <xdr:pic>
      <xdr:nvPicPr>
        <xdr:cNvPr id="120691" name="Imagen 1">
          <a:extLst>
            <a:ext uri="{FF2B5EF4-FFF2-40B4-BE49-F238E27FC236}">
              <a16:creationId xmlns:a16="http://schemas.microsoft.com/office/drawing/2014/main" id="{BA1C3E1B-E829-F934-AA9A-1C97DA971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</xdr:row>
      <xdr:rowOff>85725</xdr:rowOff>
    </xdr:from>
    <xdr:to>
      <xdr:col>1</xdr:col>
      <xdr:colOff>238125</xdr:colOff>
      <xdr:row>3</xdr:row>
      <xdr:rowOff>85725</xdr:rowOff>
    </xdr:to>
    <xdr:pic>
      <xdr:nvPicPr>
        <xdr:cNvPr id="124381" name="Imagen 6">
          <a:extLst>
            <a:ext uri="{FF2B5EF4-FFF2-40B4-BE49-F238E27FC236}">
              <a16:creationId xmlns:a16="http://schemas.microsoft.com/office/drawing/2014/main" id="{ADB1ABC0-E633-F002-C044-AD893878F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95275"/>
          <a:ext cx="7620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1419225</xdr:colOff>
      <xdr:row>1</xdr:row>
      <xdr:rowOff>19050</xdr:rowOff>
    </xdr:from>
    <xdr:to>
      <xdr:col>4</xdr:col>
      <xdr:colOff>666750</xdr:colOff>
      <xdr:row>3</xdr:row>
      <xdr:rowOff>123825</xdr:rowOff>
    </xdr:to>
    <xdr:pic>
      <xdr:nvPicPr>
        <xdr:cNvPr id="124382" name="Imagen 7">
          <a:extLst>
            <a:ext uri="{FF2B5EF4-FFF2-40B4-BE49-F238E27FC236}">
              <a16:creationId xmlns:a16="http://schemas.microsoft.com/office/drawing/2014/main" id="{DB10C955-520A-4C61-CC16-985206282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228600"/>
          <a:ext cx="15240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</xdr:row>
      <xdr:rowOff>161925</xdr:rowOff>
    </xdr:from>
    <xdr:to>
      <xdr:col>4</xdr:col>
      <xdr:colOff>857250</xdr:colOff>
      <xdr:row>7</xdr:row>
      <xdr:rowOff>209550</xdr:rowOff>
    </xdr:to>
    <xdr:pic>
      <xdr:nvPicPr>
        <xdr:cNvPr id="124383" name="Imagen 12">
          <a:extLst>
            <a:ext uri="{FF2B5EF4-FFF2-40B4-BE49-F238E27FC236}">
              <a16:creationId xmlns:a16="http://schemas.microsoft.com/office/drawing/2014/main" id="{ACDA1EB3-84C7-7807-B28D-34352FF0E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0" y="1543050"/>
          <a:ext cx="4972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38100</xdr:rowOff>
    </xdr:from>
    <xdr:to>
      <xdr:col>1</xdr:col>
      <xdr:colOff>1047750</xdr:colOff>
      <xdr:row>7</xdr:row>
      <xdr:rowOff>200025</xdr:rowOff>
    </xdr:to>
    <xdr:pic>
      <xdr:nvPicPr>
        <xdr:cNvPr id="124384" name="Imagen 1">
          <a:extLst>
            <a:ext uri="{FF2B5EF4-FFF2-40B4-BE49-F238E27FC236}">
              <a16:creationId xmlns:a16="http://schemas.microsoft.com/office/drawing/2014/main" id="{BB5BA64C-4A32-7DCE-1C0E-B3F3E1A9A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6300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66675</xdr:rowOff>
    </xdr:from>
    <xdr:to>
      <xdr:col>5</xdr:col>
      <xdr:colOff>28575</xdr:colOff>
      <xdr:row>4</xdr:row>
      <xdr:rowOff>123825</xdr:rowOff>
    </xdr:to>
    <xdr:pic>
      <xdr:nvPicPr>
        <xdr:cNvPr id="141382" name="Imagen 12">
          <a:extLst>
            <a:ext uri="{FF2B5EF4-FFF2-40B4-BE49-F238E27FC236}">
              <a16:creationId xmlns:a16="http://schemas.microsoft.com/office/drawing/2014/main" id="{73FE8C19-B388-3AC6-80FF-047F89047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9625"/>
          <a:ext cx="61245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57150</xdr:rowOff>
    </xdr:from>
    <xdr:to>
      <xdr:col>1</xdr:col>
      <xdr:colOff>581025</xdr:colOff>
      <xdr:row>4</xdr:row>
      <xdr:rowOff>9525</xdr:rowOff>
    </xdr:to>
    <xdr:pic>
      <xdr:nvPicPr>
        <xdr:cNvPr id="141383" name="Imagen 1">
          <a:extLst>
            <a:ext uri="{FF2B5EF4-FFF2-40B4-BE49-F238E27FC236}">
              <a16:creationId xmlns:a16="http://schemas.microsoft.com/office/drawing/2014/main" id="{72599D59-EB1B-7BBD-FC08-A950B4848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7150"/>
          <a:ext cx="18097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171450</xdr:rowOff>
    </xdr:from>
    <xdr:to>
      <xdr:col>8</xdr:col>
      <xdr:colOff>19050</xdr:colOff>
      <xdr:row>2</xdr:row>
      <xdr:rowOff>247650</xdr:rowOff>
    </xdr:to>
    <xdr:pic>
      <xdr:nvPicPr>
        <xdr:cNvPr id="132170" name="Imagen 12">
          <a:extLst>
            <a:ext uri="{FF2B5EF4-FFF2-40B4-BE49-F238E27FC236}">
              <a16:creationId xmlns:a16="http://schemas.microsoft.com/office/drawing/2014/main" id="{E6388289-9925-EC1B-E1EA-9148A726E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62000"/>
          <a:ext cx="8077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19050</xdr:rowOff>
    </xdr:from>
    <xdr:to>
      <xdr:col>1</xdr:col>
      <xdr:colOff>819150</xdr:colOff>
      <xdr:row>2</xdr:row>
      <xdr:rowOff>133350</xdr:rowOff>
    </xdr:to>
    <xdr:pic>
      <xdr:nvPicPr>
        <xdr:cNvPr id="132171" name="Imagen 1">
          <a:extLst>
            <a:ext uri="{FF2B5EF4-FFF2-40B4-BE49-F238E27FC236}">
              <a16:creationId xmlns:a16="http://schemas.microsoft.com/office/drawing/2014/main" id="{9C69CA46-A625-85A5-61DC-040FE82F5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9050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247650</xdr:rowOff>
    </xdr:from>
    <xdr:to>
      <xdr:col>8</xdr:col>
      <xdr:colOff>19050</xdr:colOff>
      <xdr:row>3</xdr:row>
      <xdr:rowOff>38100</xdr:rowOff>
    </xdr:to>
    <xdr:pic>
      <xdr:nvPicPr>
        <xdr:cNvPr id="133194" name="Imagen 12">
          <a:extLst>
            <a:ext uri="{FF2B5EF4-FFF2-40B4-BE49-F238E27FC236}">
              <a16:creationId xmlns:a16="http://schemas.microsoft.com/office/drawing/2014/main" id="{3CCAF85C-DD2C-A449-9649-80BDF56B0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42950"/>
          <a:ext cx="81819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942975</xdr:colOff>
      <xdr:row>2</xdr:row>
      <xdr:rowOff>209550</xdr:rowOff>
    </xdr:to>
    <xdr:pic>
      <xdr:nvPicPr>
        <xdr:cNvPr id="133195" name="Imagen 1">
          <a:extLst>
            <a:ext uri="{FF2B5EF4-FFF2-40B4-BE49-F238E27FC236}">
              <a16:creationId xmlns:a16="http://schemas.microsoft.com/office/drawing/2014/main" id="{68F339F3-B10E-C241-5AF2-BBF7C1923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200025</xdr:rowOff>
    </xdr:from>
    <xdr:to>
      <xdr:col>8</xdr:col>
      <xdr:colOff>38100</xdr:colOff>
      <xdr:row>2</xdr:row>
      <xdr:rowOff>276225</xdr:rowOff>
    </xdr:to>
    <xdr:pic>
      <xdr:nvPicPr>
        <xdr:cNvPr id="129102" name="Imagen 12">
          <a:extLst>
            <a:ext uri="{FF2B5EF4-FFF2-40B4-BE49-F238E27FC236}">
              <a16:creationId xmlns:a16="http://schemas.microsoft.com/office/drawing/2014/main" id="{FB2F5599-6B03-BB45-ED4D-873E6C1D0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90575"/>
          <a:ext cx="81057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28575</xdr:rowOff>
    </xdr:from>
    <xdr:to>
      <xdr:col>1</xdr:col>
      <xdr:colOff>666750</xdr:colOff>
      <xdr:row>2</xdr:row>
      <xdr:rowOff>142875</xdr:rowOff>
    </xdr:to>
    <xdr:pic>
      <xdr:nvPicPr>
        <xdr:cNvPr id="129103" name="Imagen 1">
          <a:extLst>
            <a:ext uri="{FF2B5EF4-FFF2-40B4-BE49-F238E27FC236}">
              <a16:creationId xmlns:a16="http://schemas.microsoft.com/office/drawing/2014/main" id="{0D81CF95-C2C5-AD85-0CEE-879FE67E0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142875</xdr:rowOff>
    </xdr:from>
    <xdr:to>
      <xdr:col>5</xdr:col>
      <xdr:colOff>0</xdr:colOff>
      <xdr:row>3</xdr:row>
      <xdr:rowOff>190500</xdr:rowOff>
    </xdr:to>
    <xdr:pic>
      <xdr:nvPicPr>
        <xdr:cNvPr id="130125" name="Imagen 12">
          <a:extLst>
            <a:ext uri="{FF2B5EF4-FFF2-40B4-BE49-F238E27FC236}">
              <a16:creationId xmlns:a16="http://schemas.microsoft.com/office/drawing/2014/main" id="{563E2919-655D-4E51-6BA5-2E12EA8C2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42950"/>
          <a:ext cx="5743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590550</xdr:colOff>
      <xdr:row>3</xdr:row>
      <xdr:rowOff>104775</xdr:rowOff>
    </xdr:to>
    <xdr:pic>
      <xdr:nvPicPr>
        <xdr:cNvPr id="130126" name="Imagen 1">
          <a:extLst>
            <a:ext uri="{FF2B5EF4-FFF2-40B4-BE49-F238E27FC236}">
              <a16:creationId xmlns:a16="http://schemas.microsoft.com/office/drawing/2014/main" id="{D4980920-9CFB-5FE2-09C2-AAC114BD8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171450</xdr:rowOff>
    </xdr:from>
    <xdr:to>
      <xdr:col>8</xdr:col>
      <xdr:colOff>0</xdr:colOff>
      <xdr:row>2</xdr:row>
      <xdr:rowOff>247650</xdr:rowOff>
    </xdr:to>
    <xdr:pic>
      <xdr:nvPicPr>
        <xdr:cNvPr id="128085" name="Imagen 12">
          <a:extLst>
            <a:ext uri="{FF2B5EF4-FFF2-40B4-BE49-F238E27FC236}">
              <a16:creationId xmlns:a16="http://schemas.microsoft.com/office/drawing/2014/main" id="{ACB0B93D-1020-27F7-EA81-FF19597C8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9050" y="781050"/>
          <a:ext cx="830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1</xdr:col>
      <xdr:colOff>704850</xdr:colOff>
      <xdr:row>2</xdr:row>
      <xdr:rowOff>123825</xdr:rowOff>
    </xdr:to>
    <xdr:pic>
      <xdr:nvPicPr>
        <xdr:cNvPr id="128086" name="Imagen 1">
          <a:extLst>
            <a:ext uri="{FF2B5EF4-FFF2-40B4-BE49-F238E27FC236}">
              <a16:creationId xmlns:a16="http://schemas.microsoft.com/office/drawing/2014/main" id="{CC39D4E5-89AD-2C2F-1254-6734A02D1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8002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1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81106-5624-4947-9DAA-0589D5048A7C}">
  <dimension ref="A1:J47"/>
  <sheetViews>
    <sheetView topLeftCell="A4" workbookViewId="0">
      <selection activeCell="C51" sqref="C51"/>
    </sheetView>
  </sheetViews>
  <sheetFormatPr baseColWidth="10" defaultColWidth="1.88671875" defaultRowHeight="15"/>
  <cols>
    <col min="1" max="1" width="7.109375" style="93" customWidth="1"/>
    <col min="2" max="5" width="11.44140625" style="93" customWidth="1"/>
    <col min="6" max="6" width="40.6640625" style="93" customWidth="1"/>
    <col min="7" max="7" width="27.33203125" style="93" customWidth="1"/>
    <col min="8" max="254" width="11.44140625" style="93" customWidth="1"/>
    <col min="255" max="16384" width="1.88671875" style="93"/>
  </cols>
  <sheetData>
    <row r="1" spans="1:10" ht="26.25" customHeight="1">
      <c r="H1" s="94"/>
      <c r="I1" s="94"/>
      <c r="J1" s="94"/>
    </row>
    <row r="2" spans="1:10" ht="24.75" customHeight="1">
      <c r="H2" s="94"/>
      <c r="I2" s="94"/>
      <c r="J2" s="94"/>
    </row>
    <row r="3" spans="1:10" ht="24.75" customHeight="1">
      <c r="H3" s="94"/>
      <c r="I3" s="94"/>
      <c r="J3" s="94"/>
    </row>
    <row r="4" spans="1:10" ht="15" customHeight="1">
      <c r="H4" s="94"/>
      <c r="I4" s="94"/>
      <c r="J4" s="94"/>
    </row>
    <row r="5" spans="1:10" ht="24" customHeight="1">
      <c r="A5" s="335" t="s">
        <v>115</v>
      </c>
      <c r="B5" s="336"/>
      <c r="C5" s="336"/>
      <c r="D5" s="336"/>
      <c r="E5" s="336"/>
      <c r="F5" s="336"/>
      <c r="G5" s="337"/>
      <c r="H5" s="94"/>
      <c r="I5" s="94"/>
      <c r="J5" s="94"/>
    </row>
    <row r="6" spans="1:10" ht="24" customHeight="1">
      <c r="A6" s="338"/>
      <c r="B6" s="339"/>
      <c r="C6" s="339"/>
      <c r="D6" s="339"/>
      <c r="E6" s="339"/>
      <c r="F6" s="339"/>
      <c r="G6" s="340"/>
      <c r="H6" s="94"/>
      <c r="I6" s="94"/>
      <c r="J6" s="94"/>
    </row>
    <row r="7" spans="1:10" ht="12" customHeight="1">
      <c r="A7" s="343" t="s">
        <v>234</v>
      </c>
      <c r="B7" s="344"/>
      <c r="C7" s="344"/>
      <c r="D7" s="344"/>
      <c r="E7" s="344"/>
      <c r="F7" s="344"/>
      <c r="G7" s="345"/>
    </row>
    <row r="8" spans="1:10" ht="12" customHeight="1">
      <c r="A8" s="346"/>
      <c r="B8" s="347"/>
      <c r="C8" s="347"/>
      <c r="D8" s="347"/>
      <c r="E8" s="347"/>
      <c r="F8" s="347"/>
      <c r="G8" s="348"/>
    </row>
    <row r="9" spans="1:10" ht="12" customHeight="1">
      <c r="A9" s="349"/>
      <c r="B9" s="350"/>
      <c r="C9" s="350"/>
      <c r="D9" s="350"/>
      <c r="E9" s="350"/>
      <c r="F9" s="350"/>
      <c r="G9" s="351"/>
    </row>
    <row r="10" spans="1:10" s="95" customFormat="1" ht="32.25" customHeight="1">
      <c r="A10" s="1" t="s">
        <v>79</v>
      </c>
      <c r="B10" s="341" t="s">
        <v>154</v>
      </c>
      <c r="C10" s="341"/>
      <c r="D10" s="341"/>
      <c r="E10" s="341"/>
      <c r="F10" s="341"/>
      <c r="G10" s="342"/>
    </row>
    <row r="11" spans="1:10" s="95" customFormat="1" ht="32.25" customHeight="1">
      <c r="A11" s="1" t="s">
        <v>80</v>
      </c>
      <c r="B11" s="341" t="s">
        <v>156</v>
      </c>
      <c r="C11" s="341"/>
      <c r="D11" s="341"/>
      <c r="E11" s="341"/>
      <c r="F11" s="341"/>
      <c r="G11" s="342"/>
    </row>
    <row r="12" spans="1:10" s="95" customFormat="1" ht="32.25" customHeight="1">
      <c r="A12" s="1" t="s">
        <v>81</v>
      </c>
      <c r="B12" s="341" t="s">
        <v>134</v>
      </c>
      <c r="C12" s="341"/>
      <c r="D12" s="341"/>
      <c r="E12" s="341"/>
      <c r="F12" s="341"/>
      <c r="G12" s="342"/>
    </row>
    <row r="13" spans="1:10" s="95" customFormat="1" ht="32.25" customHeight="1">
      <c r="A13" s="1" t="s">
        <v>82</v>
      </c>
      <c r="B13" s="341" t="s">
        <v>135</v>
      </c>
      <c r="C13" s="341"/>
      <c r="D13" s="341"/>
      <c r="E13" s="341"/>
      <c r="F13" s="341"/>
      <c r="G13" s="342"/>
    </row>
    <row r="14" spans="1:10" s="95" customFormat="1" ht="32.25" customHeight="1">
      <c r="A14" s="1" t="s">
        <v>83</v>
      </c>
      <c r="B14" s="341" t="s">
        <v>136</v>
      </c>
      <c r="C14" s="341"/>
      <c r="D14" s="341"/>
      <c r="E14" s="341"/>
      <c r="F14" s="341"/>
      <c r="G14" s="342"/>
    </row>
    <row r="15" spans="1:10" s="95" customFormat="1" ht="32.25" customHeight="1">
      <c r="A15" s="1" t="s">
        <v>84</v>
      </c>
      <c r="B15" s="341" t="s">
        <v>137</v>
      </c>
      <c r="C15" s="341"/>
      <c r="D15" s="341"/>
      <c r="E15" s="341"/>
      <c r="F15" s="341"/>
      <c r="G15" s="342"/>
    </row>
    <row r="16" spans="1:10" s="95" customFormat="1" ht="32.25" customHeight="1">
      <c r="A16" s="1" t="s">
        <v>85</v>
      </c>
      <c r="B16" s="341" t="s">
        <v>138</v>
      </c>
      <c r="C16" s="341"/>
      <c r="D16" s="341"/>
      <c r="E16" s="341"/>
      <c r="F16" s="341"/>
      <c r="G16" s="342"/>
    </row>
    <row r="17" spans="1:7" s="95" customFormat="1" ht="32.25" customHeight="1">
      <c r="A17" s="1" t="s">
        <v>86</v>
      </c>
      <c r="B17" s="341" t="s">
        <v>139</v>
      </c>
      <c r="C17" s="341"/>
      <c r="D17" s="341"/>
      <c r="E17" s="341"/>
      <c r="F17" s="341"/>
      <c r="G17" s="342"/>
    </row>
    <row r="18" spans="1:7" s="95" customFormat="1" ht="32.25" customHeight="1">
      <c r="A18" s="1" t="s">
        <v>87</v>
      </c>
      <c r="B18" s="352" t="s">
        <v>140</v>
      </c>
      <c r="C18" s="352"/>
      <c r="D18" s="352"/>
      <c r="E18" s="352"/>
      <c r="F18" s="352"/>
      <c r="G18" s="353"/>
    </row>
    <row r="19" spans="1:7" s="95" customFormat="1" ht="32.25" customHeight="1">
      <c r="A19" s="1" t="s">
        <v>88</v>
      </c>
      <c r="B19" s="341" t="s">
        <v>157</v>
      </c>
      <c r="C19" s="341"/>
      <c r="D19" s="341"/>
      <c r="E19" s="341"/>
      <c r="F19" s="341"/>
      <c r="G19" s="342"/>
    </row>
    <row r="20" spans="1:7" s="95" customFormat="1" ht="32.25" customHeight="1">
      <c r="A20" s="1" t="s">
        <v>89</v>
      </c>
      <c r="B20" s="341" t="s">
        <v>160</v>
      </c>
      <c r="C20" s="341"/>
      <c r="D20" s="341"/>
      <c r="E20" s="341"/>
      <c r="F20" s="341"/>
      <c r="G20" s="342"/>
    </row>
    <row r="21" spans="1:7" s="95" customFormat="1" ht="32.25" customHeight="1">
      <c r="A21" s="1" t="s">
        <v>90</v>
      </c>
      <c r="B21" s="341" t="s">
        <v>141</v>
      </c>
      <c r="C21" s="341"/>
      <c r="D21" s="341"/>
      <c r="E21" s="341"/>
      <c r="F21" s="341"/>
      <c r="G21" s="342"/>
    </row>
    <row r="22" spans="1:7" s="95" customFormat="1" ht="32.25" customHeight="1">
      <c r="A22" s="1" t="s">
        <v>91</v>
      </c>
      <c r="B22" s="341" t="s">
        <v>142</v>
      </c>
      <c r="C22" s="341"/>
      <c r="D22" s="341"/>
      <c r="E22" s="341"/>
      <c r="F22" s="341"/>
      <c r="G22" s="342"/>
    </row>
    <row r="23" spans="1:7" s="95" customFormat="1" ht="32.25" customHeight="1">
      <c r="A23" s="1" t="s">
        <v>92</v>
      </c>
      <c r="B23" s="341" t="s">
        <v>143</v>
      </c>
      <c r="C23" s="341"/>
      <c r="D23" s="341"/>
      <c r="E23" s="341"/>
      <c r="F23" s="341"/>
      <c r="G23" s="342"/>
    </row>
    <row r="24" spans="1:7" s="95" customFormat="1" ht="32.25" customHeight="1">
      <c r="A24" s="1" t="s">
        <v>93</v>
      </c>
      <c r="B24" s="341" t="s">
        <v>144</v>
      </c>
      <c r="C24" s="341"/>
      <c r="D24" s="341"/>
      <c r="E24" s="341"/>
      <c r="F24" s="341"/>
      <c r="G24" s="342"/>
    </row>
    <row r="25" spans="1:7" s="95" customFormat="1" ht="32.25" customHeight="1">
      <c r="A25" s="1" t="s">
        <v>94</v>
      </c>
      <c r="B25" s="341" t="s">
        <v>145</v>
      </c>
      <c r="C25" s="341"/>
      <c r="D25" s="341"/>
      <c r="E25" s="341"/>
      <c r="F25" s="341"/>
      <c r="G25" s="342"/>
    </row>
    <row r="26" spans="1:7" s="95" customFormat="1" ht="32.25" customHeight="1">
      <c r="A26" s="1" t="s">
        <v>95</v>
      </c>
      <c r="B26" s="341" t="s">
        <v>146</v>
      </c>
      <c r="C26" s="341"/>
      <c r="D26" s="341"/>
      <c r="E26" s="341"/>
      <c r="F26" s="341"/>
      <c r="G26" s="342"/>
    </row>
    <row r="27" spans="1:7" s="95" customFormat="1" ht="32.25" customHeight="1">
      <c r="A27" s="1" t="s">
        <v>96</v>
      </c>
      <c r="B27" s="57" t="s">
        <v>147</v>
      </c>
      <c r="C27" s="57"/>
      <c r="D27" s="57"/>
      <c r="E27" s="57"/>
      <c r="F27" s="57"/>
      <c r="G27" s="58"/>
    </row>
    <row r="28" spans="1:7" s="95" customFormat="1" ht="32.25" customHeight="1">
      <c r="A28" s="1" t="s">
        <v>97</v>
      </c>
      <c r="B28" s="96" t="s">
        <v>211</v>
      </c>
      <c r="C28" s="57"/>
      <c r="D28" s="57"/>
      <c r="E28" s="57"/>
      <c r="F28" s="57"/>
      <c r="G28" s="58"/>
    </row>
    <row r="29" spans="1:7" s="95" customFormat="1" ht="32.25" customHeight="1">
      <c r="A29" s="1" t="s">
        <v>98</v>
      </c>
      <c r="B29" s="57" t="s">
        <v>148</v>
      </c>
      <c r="C29" s="57"/>
      <c r="D29" s="57"/>
      <c r="E29" s="57"/>
      <c r="F29" s="57"/>
      <c r="G29" s="58"/>
    </row>
    <row r="30" spans="1:7" s="95" customFormat="1" ht="32.25" customHeight="1">
      <c r="A30" s="1" t="s">
        <v>99</v>
      </c>
      <c r="B30" s="57" t="s">
        <v>149</v>
      </c>
      <c r="C30" s="57"/>
      <c r="D30" s="57"/>
      <c r="E30" s="57"/>
      <c r="F30" s="57"/>
      <c r="G30" s="58"/>
    </row>
    <row r="31" spans="1:7" s="95" customFormat="1" ht="32.25" customHeight="1">
      <c r="A31" s="1" t="s">
        <v>100</v>
      </c>
      <c r="B31" s="57" t="s">
        <v>150</v>
      </c>
      <c r="C31" s="57"/>
      <c r="D31" s="57"/>
      <c r="E31" s="57"/>
      <c r="F31" s="57"/>
      <c r="G31" s="58"/>
    </row>
    <row r="32" spans="1:7" s="95" customFormat="1" ht="32.25" customHeight="1">
      <c r="A32" s="1" t="s">
        <v>101</v>
      </c>
      <c r="B32" s="57" t="s">
        <v>212</v>
      </c>
      <c r="C32" s="57"/>
      <c r="D32" s="57"/>
      <c r="E32" s="57"/>
      <c r="F32" s="57"/>
      <c r="G32" s="58"/>
    </row>
    <row r="33" spans="1:7" s="95" customFormat="1" ht="32.25" customHeight="1">
      <c r="A33" s="1" t="s">
        <v>111</v>
      </c>
      <c r="B33" s="57" t="s">
        <v>151</v>
      </c>
      <c r="C33" s="57"/>
      <c r="D33" s="57"/>
      <c r="E33" s="57"/>
      <c r="F33" s="57"/>
      <c r="G33" s="58"/>
    </row>
    <row r="34" spans="1:7" s="95" customFormat="1" ht="32.25" customHeight="1">
      <c r="A34" s="1" t="s">
        <v>112</v>
      </c>
      <c r="B34" s="57" t="s">
        <v>152</v>
      </c>
      <c r="C34" s="57"/>
      <c r="D34" s="57"/>
      <c r="E34" s="57"/>
      <c r="F34" s="57"/>
      <c r="G34" s="58"/>
    </row>
    <row r="35" spans="1:7" s="95" customFormat="1" ht="32.25" customHeight="1">
      <c r="A35" s="1" t="s">
        <v>113</v>
      </c>
      <c r="B35" s="57" t="s">
        <v>153</v>
      </c>
      <c r="C35" s="57"/>
      <c r="D35" s="57"/>
      <c r="E35" s="57"/>
      <c r="F35" s="57"/>
      <c r="G35" s="58"/>
    </row>
    <row r="36" spans="1:7" s="95" customFormat="1" ht="32.25" customHeight="1">
      <c r="A36" s="1" t="s">
        <v>114</v>
      </c>
      <c r="B36" s="57" t="s">
        <v>213</v>
      </c>
      <c r="C36" s="57"/>
      <c r="D36" s="57"/>
      <c r="E36" s="57"/>
      <c r="F36" s="57"/>
      <c r="G36" s="58"/>
    </row>
    <row r="37" spans="1:7" s="95" customFormat="1" ht="32.25" customHeight="1">
      <c r="A37" s="1" t="s">
        <v>129</v>
      </c>
      <c r="B37" s="341" t="s">
        <v>130</v>
      </c>
      <c r="C37" s="341"/>
      <c r="D37" s="341"/>
      <c r="E37" s="341"/>
      <c r="F37" s="341"/>
      <c r="G37" s="342"/>
    </row>
    <row r="38" spans="1:7" s="95" customFormat="1" ht="32.25" customHeight="1">
      <c r="A38" s="1" t="s">
        <v>128</v>
      </c>
      <c r="B38" s="341" t="s">
        <v>131</v>
      </c>
      <c r="C38" s="341"/>
      <c r="D38" s="341"/>
      <c r="E38" s="341"/>
      <c r="F38" s="341"/>
      <c r="G38" s="342"/>
    </row>
    <row r="39" spans="1:7" s="95" customFormat="1" ht="32.25" customHeight="1">
      <c r="A39" s="1" t="s">
        <v>127</v>
      </c>
      <c r="B39" s="341" t="s">
        <v>132</v>
      </c>
      <c r="C39" s="341"/>
      <c r="D39" s="341"/>
      <c r="E39" s="341"/>
      <c r="F39" s="341"/>
      <c r="G39" s="342"/>
    </row>
    <row r="40" spans="1:7" s="95" customFormat="1" ht="32.25" customHeight="1">
      <c r="A40" s="282" t="s">
        <v>126</v>
      </c>
      <c r="B40" s="355" t="s">
        <v>133</v>
      </c>
      <c r="C40" s="355"/>
      <c r="D40" s="355"/>
      <c r="E40" s="355"/>
      <c r="F40" s="355"/>
      <c r="G40" s="356"/>
    </row>
    <row r="41" spans="1:7" s="95" customFormat="1" ht="32.25" customHeight="1">
      <c r="A41" s="1" t="s">
        <v>216</v>
      </c>
      <c r="B41" s="355" t="s">
        <v>219</v>
      </c>
      <c r="C41" s="355"/>
      <c r="D41" s="355"/>
      <c r="E41" s="355"/>
      <c r="F41" s="355"/>
      <c r="G41" s="356"/>
    </row>
    <row r="42" spans="1:7" s="95" customFormat="1" ht="32.25" customHeight="1">
      <c r="A42" s="1" t="s">
        <v>217</v>
      </c>
      <c r="B42" s="355" t="s">
        <v>220</v>
      </c>
      <c r="C42" s="355"/>
      <c r="D42" s="355"/>
      <c r="E42" s="355"/>
      <c r="F42" s="355"/>
      <c r="G42" s="356"/>
    </row>
    <row r="43" spans="1:7" s="95" customFormat="1" ht="32.25" customHeight="1">
      <c r="A43" s="1" t="s">
        <v>218</v>
      </c>
      <c r="B43" s="355" t="s">
        <v>221</v>
      </c>
      <c r="C43" s="355"/>
      <c r="D43" s="355"/>
      <c r="E43" s="355"/>
      <c r="F43" s="355"/>
      <c r="G43" s="356"/>
    </row>
    <row r="44" spans="1:7" s="95" customFormat="1" ht="32.25" customHeight="1">
      <c r="A44" s="1" t="s">
        <v>229</v>
      </c>
      <c r="B44" s="341" t="s">
        <v>230</v>
      </c>
      <c r="C44" s="341"/>
      <c r="D44" s="341"/>
      <c r="E44" s="341"/>
      <c r="F44" s="341"/>
      <c r="G44" s="342"/>
    </row>
    <row r="45" spans="1:7" ht="20.25" customHeight="1"/>
    <row r="46" spans="1:7">
      <c r="A46" s="258" t="s">
        <v>155</v>
      </c>
      <c r="B46" s="258"/>
      <c r="C46" s="258"/>
      <c r="D46" s="258"/>
      <c r="E46" s="258"/>
      <c r="F46" s="258"/>
      <c r="G46" s="258"/>
    </row>
    <row r="47" spans="1:7">
      <c r="A47" s="354" t="s">
        <v>244</v>
      </c>
      <c r="B47" s="354"/>
      <c r="C47" s="354"/>
      <c r="D47" s="354"/>
      <c r="E47" s="354"/>
      <c r="F47" s="354"/>
      <c r="G47" s="354"/>
    </row>
  </sheetData>
  <mergeCells count="28">
    <mergeCell ref="A47:G47"/>
    <mergeCell ref="B21:G21"/>
    <mergeCell ref="B22:G22"/>
    <mergeCell ref="B23:G23"/>
    <mergeCell ref="B24:G24"/>
    <mergeCell ref="B41:G41"/>
    <mergeCell ref="B42:G42"/>
    <mergeCell ref="B43:G43"/>
    <mergeCell ref="B44:G44"/>
    <mergeCell ref="B39:G39"/>
    <mergeCell ref="B40:G40"/>
    <mergeCell ref="B18:G18"/>
    <mergeCell ref="B37:G37"/>
    <mergeCell ref="B38:G38"/>
    <mergeCell ref="B17:G17"/>
    <mergeCell ref="B26:G26"/>
    <mergeCell ref="B19:G19"/>
    <mergeCell ref="B20:G20"/>
    <mergeCell ref="B25:G25"/>
    <mergeCell ref="A5:G6"/>
    <mergeCell ref="B10:G10"/>
    <mergeCell ref="B11:G11"/>
    <mergeCell ref="B14:G14"/>
    <mergeCell ref="B16:G16"/>
    <mergeCell ref="B12:G12"/>
    <mergeCell ref="B13:G13"/>
    <mergeCell ref="A7:G9"/>
    <mergeCell ref="B15:G15"/>
  </mergeCells>
  <hyperlinks>
    <hyperlink ref="B25" location="'A16'!A5" display="A16. Saldo de capital total de créditos de vivienda, según entidad financiadora " xr:uid="{69114A05-6496-4729-A2F0-1D2A3FC5800F}"/>
    <hyperlink ref="B26" location="'A17'!A5" display="A17. Saldo de capital total de créditos de vivienda, según tenedor de la cartera " xr:uid="{D5FD68BA-9202-4FD5-9617-1D153B3FD6E2}"/>
    <hyperlink ref="B27:F27" location="'A3'!A5" display="A3. Saldo de capital total, según cartera vigente y vencida 2012 - 2015 (IV trimestre)" xr:uid="{D8D8D3A9-2FCE-49D0-BD05-A9E18DF85EA4}"/>
    <hyperlink ref="B28:F28" location="'A4'!A5" display="A4. Saldo de capital total, según departamentos y Bogotá, D.C. 2012 - 2015 (IV trimestre)" xr:uid="{0EF77643-CF01-4B14-97BD-CD21D3FAB4CE}"/>
    <hyperlink ref="B29" location="'A20'!A5" display="A20. Capital de una o más cuotas vencidas de créditos de vivienda, según entidad financiadora " xr:uid="{114FF970-9B0E-4D9C-8337-4B15E44D9011}"/>
    <hyperlink ref="B30:G30" location="'A6'!A5" display="A6. Capital de una o más cuotas vencidas, según número de cuotas en mora 2012 - 2015 (IV trimestre)" xr:uid="{78BA4FE5-AF02-4EBE-8F28-0998514C7A9D}"/>
    <hyperlink ref="B31" location="'A22'!A5" display="A22. Capital de una o más cuotas vencidas de crédito de vivienda, según tenedor de la cartera " xr:uid="{27E56753-754B-48E2-AD62-E28DE49EEFB5}"/>
    <hyperlink ref="B32" location="'A23'!A5" display="A23. Capital de una o más cuotas vencidas de créditos de vivienda, según departamentos y Bogotá, D.C. " xr:uid="{E37CD7D0-7736-4281-80F8-7AC5BE68CF51}"/>
    <hyperlink ref="B34" location="'A25'!A5" display="A25. Número de créditos de vivienda, según tenedor de la cartera " xr:uid="{5E1CFC3E-CC1A-49F5-9D5C-2D5FC1DED579}"/>
    <hyperlink ref="B35" location="'A26'!A5" display="A26. Número de créditos de vivienda, según cartera vigente y vencida " xr:uid="{CAA76A3A-ADED-4981-B11A-3ED93EC647D6}"/>
    <hyperlink ref="B36" location="'A27'!A5" display="A27. Número de créditos de vivienda, según departamentos y Bogotá, D.C. " xr:uid="{58EB40D6-8F3C-48CF-BE2E-AA188EF3C456}"/>
    <hyperlink ref="B10:G10" location="'A1'!A1" display="A1. Saldo de capital total* " xr:uid="{B7F4D38E-B288-4EC6-9CB7-4E99BE370B14}"/>
    <hyperlink ref="B11:G11" location="'A2'!A1" display="A2. Saldo de capital total, según tipo de vivienda* " xr:uid="{ABAA2FE6-C128-48D4-88C7-956C6C0F30F6}"/>
    <hyperlink ref="B14:G14" location="'A5'!A1" display="A5. Saldo de capital de créditos de vivienda, según cartera vigente y vencida " xr:uid="{E9BECFDD-B2ED-45FC-85C8-FC39DC64B989}"/>
    <hyperlink ref="B15:G15" location="'A6'!A1" display="A6. Saldo de capital de créditos de vivienda, según moneda " xr:uid="{0E208B2A-C038-439B-ADE2-E05BA101EADA}"/>
    <hyperlink ref="B16:G16" location="'A7'!A1" display="A7. Capital de 1 o más cuotas vencidas de créditos de vivienda" xr:uid="{1BD9944F-2790-4562-8CEC-6AAE075F7E85}"/>
    <hyperlink ref="B17:G17" location="'A8'!A1" display="A8. Capital de 1 o más cuotas vencidas de créditos de vivienda según tipos de vivienda " xr:uid="{9D6F13F0-69AB-48CD-983A-5F608D828824}"/>
    <hyperlink ref="B21:G21" location="'A12'!A1" display="A12. Número de créditos de vivienda" xr:uid="{4AD94D69-B3F4-42F6-A6B9-5C3ABBA59E31}"/>
    <hyperlink ref="B22:G22" location="'A13'!A1" display="A13. Número de créditos de vivienda, según tipo " xr:uid="{33FB9F6A-C71B-4681-AFF1-965058F120B2}"/>
    <hyperlink ref="B23:G23" location="'A14'!A1" display="A14. Número de créditos de vivienda, según cartera vigente y vencida " xr:uid="{F8CB1BAC-8EFA-4746-ACB1-675B8072B9DE}"/>
    <hyperlink ref="B24:G24" location="'A15'!A1" display="A15. Número de créditos de vivienda, según unidad de valor " xr:uid="{57001B2E-B25D-4FCE-9FBF-BEF97F06403E}"/>
    <hyperlink ref="B37:G37" location="'A28'!A1" display="A28. Saldo de leasing habitcional " xr:uid="{4405F0D4-D41C-44BB-9054-0D44C9666169}"/>
    <hyperlink ref="B38:G38" location="'A29'!A1" display="A29. Saldo de leasing habitacional, según tipo de vivienda " xr:uid="{AB6D89ED-685C-437A-850D-BF06ECD6F479}"/>
    <hyperlink ref="B39:G39" location="'A30'!A1" display="A30. Número de leasing habitacional " xr:uid="{9D65F2D5-21DF-435E-B3A4-2B7E42AE5D21}"/>
    <hyperlink ref="B40:G40" location="'A31'!A1" display="A31. Número de leasing habitacional según tipo de vivienda " xr:uid="{91DF889E-484D-4CD3-BE39-D001A405E535}"/>
    <hyperlink ref="B12:G12" location="'A3'!A1" display="A3. Saldo de capital total de créditos de vivienda" xr:uid="{0E0B3133-D033-44FC-879F-7F48AB9939E0}"/>
    <hyperlink ref="B13:G13" location="'A4'!A1" display="A4. Saldo de capital de créditos de vivienda, según tipo de vivienda " xr:uid="{FAA4EEC0-71E8-4EBE-84E8-5CF78CD4F309}"/>
    <hyperlink ref="B19:G19" location="'A10'!A1" display="A10. Número de créditos hipotecarios* " xr:uid="{AA3CB093-2B32-4065-896F-2AB882C0401F}"/>
    <hyperlink ref="B20:G20" location="'A11'!A1" display="A11. Número de créditos según tipo de vivienda* " xr:uid="{2A8A3E14-768C-4A83-B58C-4377C3C6524A}"/>
    <hyperlink ref="B18" location="'A9'!A1" display="A9. Capital de 1 o más cuotas vencidas de créditos de vivienda, según unidad de valor " xr:uid="{D35C49C6-9227-44A8-88CC-7811E613BC81}"/>
    <hyperlink ref="B27" location="'A18'!A5" display="A18. Saldo de capital total de créditos de vivienda, según cartera vigente y vencida " xr:uid="{E2E921FC-BA2D-41DE-A11F-150206897011}"/>
    <hyperlink ref="B28" location="'A19'!A5" display="A19. Saldo de capital total de créditos de vivienda, según departamentos y Bogotá, D.C. " xr:uid="{99D56976-AEB2-4132-964F-1E08DDB57385}"/>
    <hyperlink ref="B30" location="'A21'!A5" display="A21. Capital de una o más cuotas vencidas de créditos de vivienda, según número de cuotas en mora " xr:uid="{B4CAAF61-8E0A-423C-98E7-7932F305EC11}"/>
    <hyperlink ref="B41:G41" location="'A32'!A1" display="A32. Saldo de capital total, según solución de vivienda Nueva y Usada" xr:uid="{70BB0961-6A68-4B1A-8F9C-D218127378EF}"/>
    <hyperlink ref="B42:G42" location="'A33'!A1" display="A33. Saldo de capital vencido, según solución de vivienda Nueva y Usada" xr:uid="{71F408CA-3907-4417-BF57-7E23C4A368A6}"/>
    <hyperlink ref="B43:G43" location="'A34'!A1" display="A34. Número de créditos, según solución de vivienda Nueva y Usada" xr:uid="{995DB3C1-F7E2-4C6B-8775-DEFB0D77D80C}"/>
    <hyperlink ref="B44:G44" location="'A35'!A1" display="A35. Saldo total de capital vencido créditos hipotecarios" xr:uid="{74320E40-DFFC-4BEC-BE17-F14B1F17DF5C}"/>
    <hyperlink ref="B33" location="'A24'!A1" display="A24. Número de créditos de vivienda, según entidad financiadora " xr:uid="{7E50623F-DF3C-4D5C-9791-73D212A58FA6}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1ABB2-6448-41BE-8437-9A9914AF150C}">
  <dimension ref="A1:I62"/>
  <sheetViews>
    <sheetView zoomScale="70" zoomScaleNormal="70" workbookViewId="0">
      <pane xSplit="1" ySplit="10" topLeftCell="B44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D64" sqref="D64"/>
    </sheetView>
  </sheetViews>
  <sheetFormatPr baseColWidth="10" defaultColWidth="11.44140625" defaultRowHeight="16.8"/>
  <cols>
    <col min="1" max="1" width="19.6640625" style="97" customWidth="1"/>
    <col min="2" max="2" width="19.88671875" style="97" customWidth="1"/>
    <col min="3" max="3" width="20.5546875" style="97" customWidth="1"/>
    <col min="4" max="5" width="11.44140625" style="97"/>
    <col min="6" max="6" width="18.88671875" style="97" customWidth="1"/>
    <col min="7" max="7" width="11.44140625" style="97"/>
    <col min="8" max="8" width="12.5546875" style="97" customWidth="1"/>
    <col min="9" max="16384" width="11.44140625" style="97"/>
  </cols>
  <sheetData>
    <row r="1" spans="1:9" ht="24.75" customHeight="1"/>
    <row r="2" spans="1:9" ht="21.75" customHeight="1"/>
    <row r="3" spans="1:9" ht="24" customHeight="1"/>
    <row r="4" spans="1:9" ht="14.25" customHeight="1">
      <c r="A4" s="398" t="s">
        <v>116</v>
      </c>
      <c r="B4" s="399"/>
      <c r="C4" s="399"/>
      <c r="D4" s="399"/>
      <c r="E4" s="399"/>
      <c r="F4" s="399"/>
      <c r="G4" s="399"/>
      <c r="H4" s="400"/>
    </row>
    <row r="5" spans="1:9" ht="12.9" customHeight="1">
      <c r="A5" s="401"/>
      <c r="B5" s="402"/>
      <c r="C5" s="402"/>
      <c r="D5" s="402"/>
      <c r="E5" s="402"/>
      <c r="F5" s="402"/>
      <c r="G5" s="402"/>
      <c r="H5" s="403"/>
    </row>
    <row r="6" spans="1:9" ht="16.5" customHeight="1">
      <c r="A6" s="408" t="s">
        <v>166</v>
      </c>
      <c r="B6" s="409"/>
      <c r="C6" s="409"/>
      <c r="D6" s="409"/>
      <c r="E6" s="409"/>
      <c r="F6" s="409"/>
      <c r="G6" s="409"/>
      <c r="H6" s="410"/>
    </row>
    <row r="7" spans="1:9" ht="16.5" customHeight="1">
      <c r="A7" s="411" t="s">
        <v>249</v>
      </c>
      <c r="B7" s="412"/>
      <c r="C7" s="412"/>
      <c r="D7" s="412"/>
      <c r="E7" s="412"/>
      <c r="F7" s="412"/>
      <c r="G7" s="412"/>
      <c r="H7" s="413"/>
    </row>
    <row r="8" spans="1:9" ht="21.75" customHeight="1">
      <c r="B8" s="152"/>
      <c r="C8" s="152"/>
      <c r="D8" s="152"/>
      <c r="E8" s="152"/>
      <c r="F8" s="404" t="s">
        <v>107</v>
      </c>
      <c r="G8" s="404"/>
      <c r="H8" s="404"/>
    </row>
    <row r="9" spans="1:9" ht="15" customHeight="1">
      <c r="A9" s="406" t="s">
        <v>76</v>
      </c>
      <c r="B9" s="387" t="s">
        <v>77</v>
      </c>
      <c r="C9" s="387" t="s">
        <v>202</v>
      </c>
      <c r="D9" s="416" t="s">
        <v>1</v>
      </c>
      <c r="E9" s="416"/>
      <c r="F9" s="387" t="s">
        <v>203</v>
      </c>
      <c r="G9" s="416" t="s">
        <v>1</v>
      </c>
      <c r="H9" s="417"/>
    </row>
    <row r="10" spans="1:9">
      <c r="A10" s="407"/>
      <c r="B10" s="388"/>
      <c r="C10" s="388"/>
      <c r="D10" s="89" t="s">
        <v>2</v>
      </c>
      <c r="E10" s="89" t="s">
        <v>3</v>
      </c>
      <c r="F10" s="388"/>
      <c r="G10" s="89" t="s">
        <v>2</v>
      </c>
      <c r="H10" s="90" t="s">
        <v>3</v>
      </c>
    </row>
    <row r="11" spans="1:9">
      <c r="A11" s="435">
        <v>2013</v>
      </c>
      <c r="B11" s="88" t="s">
        <v>103</v>
      </c>
      <c r="C11" s="18">
        <v>749036</v>
      </c>
      <c r="D11" s="19">
        <v>-2.31</v>
      </c>
      <c r="E11" s="19">
        <v>-11.58</v>
      </c>
      <c r="F11" s="18">
        <v>361393</v>
      </c>
      <c r="G11" s="19">
        <v>8.93</v>
      </c>
      <c r="H11" s="20">
        <v>-0.08</v>
      </c>
      <c r="I11" s="103"/>
    </row>
    <row r="12" spans="1:9">
      <c r="A12" s="435"/>
      <c r="B12" s="88" t="s">
        <v>104</v>
      </c>
      <c r="C12" s="18">
        <v>773475</v>
      </c>
      <c r="D12" s="19">
        <v>3.26</v>
      </c>
      <c r="E12" s="19">
        <v>-7.41</v>
      </c>
      <c r="F12" s="18">
        <v>381834</v>
      </c>
      <c r="G12" s="19">
        <v>5.66</v>
      </c>
      <c r="H12" s="20">
        <v>6.19</v>
      </c>
      <c r="I12" s="103"/>
    </row>
    <row r="13" spans="1:9">
      <c r="A13" s="435"/>
      <c r="B13" s="88" t="s">
        <v>105</v>
      </c>
      <c r="C13" s="18">
        <v>714533</v>
      </c>
      <c r="D13" s="19">
        <v>-7.62</v>
      </c>
      <c r="E13" s="19">
        <v>-10.57</v>
      </c>
      <c r="F13" s="18">
        <v>364014</v>
      </c>
      <c r="G13" s="19">
        <v>-4.67</v>
      </c>
      <c r="H13" s="20">
        <v>6.85</v>
      </c>
      <c r="I13" s="103"/>
    </row>
    <row r="14" spans="1:9">
      <c r="A14" s="435"/>
      <c r="B14" s="88" t="s">
        <v>106</v>
      </c>
      <c r="C14" s="18">
        <v>690291</v>
      </c>
      <c r="D14" s="19">
        <v>-3.39</v>
      </c>
      <c r="E14" s="19">
        <v>-9.9700000000000006</v>
      </c>
      <c r="F14" s="18">
        <v>357315</v>
      </c>
      <c r="G14" s="19">
        <v>-1.84</v>
      </c>
      <c r="H14" s="20">
        <v>7.7</v>
      </c>
      <c r="I14" s="103"/>
    </row>
    <row r="15" spans="1:9">
      <c r="A15" s="437">
        <v>2014</v>
      </c>
      <c r="B15" s="5" t="s">
        <v>103</v>
      </c>
      <c r="C15" s="24">
        <v>674632</v>
      </c>
      <c r="D15" s="25">
        <v>-2.2684635899932033</v>
      </c>
      <c r="E15" s="25">
        <v>-9.9333009361365754</v>
      </c>
      <c r="F15" s="24">
        <v>366093</v>
      </c>
      <c r="G15" s="25">
        <v>2.4566558918601231</v>
      </c>
      <c r="H15" s="26">
        <v>1.3005232530790494</v>
      </c>
      <c r="I15" s="103"/>
    </row>
    <row r="16" spans="1:9">
      <c r="A16" s="438"/>
      <c r="B16" s="6" t="s">
        <v>104</v>
      </c>
      <c r="C16" s="27">
        <v>643875</v>
      </c>
      <c r="D16" s="28">
        <v>-4.5590781344496065</v>
      </c>
      <c r="E16" s="28">
        <v>-16.755551246000195</v>
      </c>
      <c r="F16" s="27">
        <v>371951</v>
      </c>
      <c r="G16" s="28">
        <v>1.6001398551734241</v>
      </c>
      <c r="H16" s="29">
        <v>-2.5882975324355613</v>
      </c>
      <c r="I16" s="103"/>
    </row>
    <row r="17" spans="1:9">
      <c r="A17" s="438"/>
      <c r="B17" s="6" t="s">
        <v>105</v>
      </c>
      <c r="C17" s="27">
        <v>618024</v>
      </c>
      <c r="D17" s="28">
        <v>-4.014909726266751</v>
      </c>
      <c r="E17" s="28">
        <v>-13.506584020612067</v>
      </c>
      <c r="F17" s="27">
        <v>397086</v>
      </c>
      <c r="G17" s="28">
        <v>6.7576105454750746</v>
      </c>
      <c r="H17" s="29">
        <v>9.0853648486047121</v>
      </c>
      <c r="I17" s="103"/>
    </row>
    <row r="18" spans="1:9">
      <c r="A18" s="439"/>
      <c r="B18" s="7" t="s">
        <v>106</v>
      </c>
      <c r="C18" s="30">
        <v>603089</v>
      </c>
      <c r="D18" s="31">
        <v>-2.4165728191785405</v>
      </c>
      <c r="E18" s="31">
        <v>-12.632643334477777</v>
      </c>
      <c r="F18" s="30">
        <v>390374</v>
      </c>
      <c r="G18" s="31">
        <v>-1.6903139370312772</v>
      </c>
      <c r="H18" s="32">
        <v>9.2520605068357185</v>
      </c>
      <c r="I18" s="103"/>
    </row>
    <row r="19" spans="1:9">
      <c r="A19" s="434">
        <v>2015</v>
      </c>
      <c r="B19" s="8" t="s">
        <v>103</v>
      </c>
      <c r="C19" s="15">
        <v>594702</v>
      </c>
      <c r="D19" s="16">
        <v>-1.3906736816622498</v>
      </c>
      <c r="E19" s="16">
        <v>-11.847940803282384</v>
      </c>
      <c r="F19" s="15">
        <v>402488</v>
      </c>
      <c r="G19" s="16">
        <v>3.1031779780415576</v>
      </c>
      <c r="H19" s="17">
        <v>9.9414629615971961</v>
      </c>
      <c r="I19" s="103"/>
    </row>
    <row r="20" spans="1:9">
      <c r="A20" s="435"/>
      <c r="B20" s="88" t="s">
        <v>104</v>
      </c>
      <c r="C20" s="18">
        <v>595729</v>
      </c>
      <c r="D20" s="19">
        <v>0.17269153290220629</v>
      </c>
      <c r="E20" s="19">
        <v>-7.4775383420694936</v>
      </c>
      <c r="F20" s="18">
        <v>467690</v>
      </c>
      <c r="G20" s="19">
        <v>16.199737631929395</v>
      </c>
      <c r="H20" s="20">
        <v>25.739680764401768</v>
      </c>
      <c r="I20" s="103"/>
    </row>
    <row r="21" spans="1:9">
      <c r="A21" s="435"/>
      <c r="B21" s="88" t="s">
        <v>105</v>
      </c>
      <c r="C21" s="18">
        <v>587966</v>
      </c>
      <c r="D21" s="19">
        <v>-1.3031092996983631</v>
      </c>
      <c r="E21" s="19">
        <v>-4.8635651689902062</v>
      </c>
      <c r="F21" s="18">
        <v>450430</v>
      </c>
      <c r="G21" s="19">
        <v>-3.6904787359148088</v>
      </c>
      <c r="H21" s="20">
        <v>13.433865711709814</v>
      </c>
      <c r="I21" s="103"/>
    </row>
    <row r="22" spans="1:9" ht="16.5" customHeight="1">
      <c r="A22" s="436"/>
      <c r="B22" s="87" t="s">
        <v>106</v>
      </c>
      <c r="C22" s="21">
        <v>584265</v>
      </c>
      <c r="D22" s="22">
        <v>-0.62945816594836401</v>
      </c>
      <c r="E22" s="22">
        <v>-3.1212640257076458</v>
      </c>
      <c r="F22" s="21">
        <v>397569</v>
      </c>
      <c r="G22" s="22">
        <v>-11.735674799635916</v>
      </c>
      <c r="H22" s="23">
        <v>1.8431043051022868</v>
      </c>
      <c r="I22" s="103"/>
    </row>
    <row r="23" spans="1:9">
      <c r="A23" s="437">
        <v>2016</v>
      </c>
      <c r="B23" s="5" t="s">
        <v>103</v>
      </c>
      <c r="C23" s="24">
        <v>582886</v>
      </c>
      <c r="D23" s="25">
        <v>-0.23602303749155062</v>
      </c>
      <c r="E23" s="25">
        <v>-1.9868774613167606</v>
      </c>
      <c r="F23" s="24">
        <v>502792</v>
      </c>
      <c r="G23" s="25">
        <v>26.466600766156322</v>
      </c>
      <c r="H23" s="26">
        <v>24.920991433284968</v>
      </c>
      <c r="I23" s="103"/>
    </row>
    <row r="24" spans="1:9">
      <c r="A24" s="438"/>
      <c r="B24" s="6" t="s">
        <v>104</v>
      </c>
      <c r="C24" s="27">
        <v>577106</v>
      </c>
      <c r="D24" s="28">
        <v>-0.99161757187511412</v>
      </c>
      <c r="E24" s="28">
        <v>-3.1260858544741033</v>
      </c>
      <c r="F24" s="27">
        <v>512465</v>
      </c>
      <c r="G24" s="28">
        <v>1.9238571814985228</v>
      </c>
      <c r="H24" s="29">
        <v>9.5736492120849235</v>
      </c>
      <c r="I24" s="103"/>
    </row>
    <row r="25" spans="1:9">
      <c r="A25" s="438"/>
      <c r="B25" s="6" t="s">
        <v>105</v>
      </c>
      <c r="C25" s="27">
        <v>689411.41437799996</v>
      </c>
      <c r="D25" s="28">
        <v>19.460101675948604</v>
      </c>
      <c r="E25" s="28">
        <v>17.253619151107369</v>
      </c>
      <c r="F25" s="27">
        <v>411447.21691700001</v>
      </c>
      <c r="G25" s="28">
        <v>-19.712133137482557</v>
      </c>
      <c r="H25" s="29">
        <v>-8.6545707619385848</v>
      </c>
      <c r="I25" s="103"/>
    </row>
    <row r="26" spans="1:9" ht="15" customHeight="1">
      <c r="A26" s="439"/>
      <c r="B26" s="7" t="s">
        <v>106</v>
      </c>
      <c r="C26" s="30">
        <v>679856.46413400001</v>
      </c>
      <c r="D26" s="31">
        <v>-1.385957650936287</v>
      </c>
      <c r="E26" s="31">
        <v>16.360977319195925</v>
      </c>
      <c r="F26" s="30">
        <v>402370.13727399998</v>
      </c>
      <c r="G26" s="31">
        <v>-2.2061346558654993</v>
      </c>
      <c r="H26" s="32">
        <v>1.2076236512404082</v>
      </c>
      <c r="I26" s="103"/>
    </row>
    <row r="27" spans="1:9">
      <c r="A27" s="434">
        <v>2017</v>
      </c>
      <c r="B27" s="8" t="s">
        <v>103</v>
      </c>
      <c r="C27" s="15">
        <v>696639.94178300002</v>
      </c>
      <c r="D27" s="16">
        <v>2.4686795720003651</v>
      </c>
      <c r="E27" s="16">
        <v>19.515641443266784</v>
      </c>
      <c r="F27" s="15">
        <v>461699.70222899999</v>
      </c>
      <c r="G27" s="16">
        <v>14.745021923582424</v>
      </c>
      <c r="H27" s="17">
        <v>-8.1728225132858157</v>
      </c>
      <c r="I27" s="103"/>
    </row>
    <row r="28" spans="1:9">
      <c r="A28" s="435"/>
      <c r="B28" s="88" t="s">
        <v>104</v>
      </c>
      <c r="C28" s="18">
        <v>655720.31351200002</v>
      </c>
      <c r="D28" s="19">
        <v>-5.8738561797460402</v>
      </c>
      <c r="E28" s="19">
        <v>13.622161875288086</v>
      </c>
      <c r="F28" s="18">
        <v>469706.62345399999</v>
      </c>
      <c r="G28" s="19">
        <v>1.7342270714804542</v>
      </c>
      <c r="H28" s="20">
        <v>-8.343667674085065</v>
      </c>
      <c r="I28" s="103"/>
    </row>
    <row r="29" spans="1:9">
      <c r="A29" s="435"/>
      <c r="B29" s="88" t="s">
        <v>105</v>
      </c>
      <c r="C29" s="18">
        <v>689192.05004400003</v>
      </c>
      <c r="D29" s="19">
        <v>5.1045752041334991</v>
      </c>
      <c r="E29" s="19">
        <v>-3.1819074855010676E-2</v>
      </c>
      <c r="F29" s="18">
        <v>366683.62271899998</v>
      </c>
      <c r="G29" s="19">
        <v>-21.933478386448478</v>
      </c>
      <c r="H29" s="20">
        <v>-10.879547207395513</v>
      </c>
      <c r="I29" s="103"/>
    </row>
    <row r="30" spans="1:9">
      <c r="A30" s="436"/>
      <c r="B30" s="87" t="s">
        <v>106</v>
      </c>
      <c r="C30" s="21">
        <v>667244.83467424952</v>
      </c>
      <c r="D30" s="22">
        <v>-3.184484697458323</v>
      </c>
      <c r="E30" s="22">
        <v>-1.855042957606523</v>
      </c>
      <c r="F30" s="21">
        <v>367849.02938345965</v>
      </c>
      <c r="G30" s="22">
        <v>0.31782348385729353</v>
      </c>
      <c r="H30" s="23">
        <v>-8.5794408413148897</v>
      </c>
      <c r="I30" s="103"/>
    </row>
    <row r="31" spans="1:9">
      <c r="A31" s="437">
        <v>2018</v>
      </c>
      <c r="B31" s="5" t="s">
        <v>103</v>
      </c>
      <c r="C31" s="24">
        <v>661290.40787989018</v>
      </c>
      <c r="D31" s="25">
        <v>-0.89239009205164255</v>
      </c>
      <c r="E31" s="25">
        <v>-5.0742904308121117</v>
      </c>
      <c r="F31" s="24">
        <v>383184.29951427004</v>
      </c>
      <c r="G31" s="25">
        <v>4.1689032472135068</v>
      </c>
      <c r="H31" s="26">
        <v>-17.005729554442471</v>
      </c>
      <c r="I31" s="103"/>
    </row>
    <row r="32" spans="1:9">
      <c r="A32" s="438"/>
      <c r="B32" s="6" t="s">
        <v>104</v>
      </c>
      <c r="C32" s="27">
        <v>665171.78696499998</v>
      </c>
      <c r="D32" s="28">
        <v>0.58694017618576844</v>
      </c>
      <c r="E32" s="28">
        <v>1.4413879299206789</v>
      </c>
      <c r="F32" s="27">
        <v>388690.40695600002</v>
      </c>
      <c r="G32" s="28">
        <v>1.4369345113329546</v>
      </c>
      <c r="H32" s="29">
        <v>-17.248259328822122</v>
      </c>
      <c r="I32" s="103"/>
    </row>
    <row r="33" spans="1:9">
      <c r="A33" s="438"/>
      <c r="B33" s="33" t="s">
        <v>105</v>
      </c>
      <c r="C33" s="27">
        <v>667117.17575399997</v>
      </c>
      <c r="D33" s="28">
        <v>0.2924641163565056</v>
      </c>
      <c r="E33" s="28">
        <v>-3.2030076795852125</v>
      </c>
      <c r="F33" s="27">
        <v>412054.18662699999</v>
      </c>
      <c r="G33" s="28">
        <v>6.0108969125252321</v>
      </c>
      <c r="H33" s="29">
        <v>12.373217972368721</v>
      </c>
      <c r="I33" s="103"/>
    </row>
    <row r="34" spans="1:9">
      <c r="A34" s="438"/>
      <c r="B34" s="6" t="s">
        <v>106</v>
      </c>
      <c r="C34" s="27">
        <v>668042.85806219012</v>
      </c>
      <c r="D34" s="28">
        <v>0.13875857822787108</v>
      </c>
      <c r="E34" s="28">
        <v>0.11959978503695012</v>
      </c>
      <c r="F34" s="27">
        <v>524725.64713360963</v>
      </c>
      <c r="G34" s="28">
        <v>27.343845582280714</v>
      </c>
      <c r="H34" s="29">
        <v>42.647011469103504</v>
      </c>
      <c r="I34" s="103"/>
    </row>
    <row r="35" spans="1:9">
      <c r="A35" s="434">
        <v>2019</v>
      </c>
      <c r="B35" s="8" t="s">
        <v>103</v>
      </c>
      <c r="C35" s="15">
        <v>667318</v>
      </c>
      <c r="D35" s="16">
        <v>-0.10850472442632819</v>
      </c>
      <c r="E35" s="16">
        <v>0.91148942254195564</v>
      </c>
      <c r="F35" s="15">
        <v>560276</v>
      </c>
      <c r="G35" s="16">
        <v>6.775036261442402</v>
      </c>
      <c r="H35" s="17">
        <v>46.215802868283994</v>
      </c>
      <c r="I35" s="103"/>
    </row>
    <row r="36" spans="1:9">
      <c r="A36" s="435"/>
      <c r="B36" s="88" t="s">
        <v>104</v>
      </c>
      <c r="C36" s="18">
        <v>675206</v>
      </c>
      <c r="D36" s="19">
        <v>1.1820451418963707</v>
      </c>
      <c r="E36" s="19">
        <v>1.5085145268688427</v>
      </c>
      <c r="F36" s="18">
        <v>591962</v>
      </c>
      <c r="G36" s="19">
        <v>5.6554269681371228</v>
      </c>
      <c r="H36" s="20">
        <v>52.296529424511995</v>
      </c>
      <c r="I36" s="103"/>
    </row>
    <row r="37" spans="1:9">
      <c r="A37" s="435"/>
      <c r="B37" s="88" t="s">
        <v>105</v>
      </c>
      <c r="C37" s="18">
        <v>672045</v>
      </c>
      <c r="D37" s="19">
        <v>-0.46815342280726036</v>
      </c>
      <c r="E37" s="19">
        <v>0.73867446755968569</v>
      </c>
      <c r="F37" s="18">
        <v>615493</v>
      </c>
      <c r="G37" s="19">
        <v>3.975086238643688</v>
      </c>
      <c r="H37" s="20">
        <v>49.371859327122202</v>
      </c>
      <c r="I37" s="103"/>
    </row>
    <row r="38" spans="1:9">
      <c r="A38" s="436"/>
      <c r="B38" s="87" t="s">
        <v>106</v>
      </c>
      <c r="C38" s="21">
        <v>673753.12584999995</v>
      </c>
      <c r="D38" s="22">
        <v>0.25416837414160565</v>
      </c>
      <c r="E38" s="22">
        <v>0.85477566579692521</v>
      </c>
      <c r="F38" s="21">
        <v>640401.18495400005</v>
      </c>
      <c r="G38" s="22">
        <v>4.046867300521706</v>
      </c>
      <c r="H38" s="23">
        <v>22.044955959802024</v>
      </c>
      <c r="I38" s="103"/>
    </row>
    <row r="39" spans="1:9">
      <c r="A39" s="446">
        <v>2020</v>
      </c>
      <c r="B39" s="5" t="s">
        <v>103</v>
      </c>
      <c r="C39" s="24">
        <v>672928.04249699996</v>
      </c>
      <c r="D39" s="25">
        <v>-0.12246078294020357</v>
      </c>
      <c r="E39" s="25">
        <v>0.84068502528029665</v>
      </c>
      <c r="F39" s="24">
        <v>671875.28614700004</v>
      </c>
      <c r="G39" s="25">
        <v>4.914747494613203</v>
      </c>
      <c r="H39" s="26">
        <v>19.918626917269357</v>
      </c>
      <c r="I39" s="103"/>
    </row>
    <row r="40" spans="1:9">
      <c r="A40" s="446"/>
      <c r="B40" s="6" t="s">
        <v>104</v>
      </c>
      <c r="C40" s="27">
        <v>682909</v>
      </c>
      <c r="D40" s="28">
        <v>1.483213192596966</v>
      </c>
      <c r="E40" s="28">
        <v>1.1408370186283934</v>
      </c>
      <c r="F40" s="27">
        <v>734925.13962200005</v>
      </c>
      <c r="G40" s="28">
        <v>9.3841602414894041</v>
      </c>
      <c r="H40" s="29">
        <v>24.150729205928755</v>
      </c>
      <c r="I40" s="103"/>
    </row>
    <row r="41" spans="1:9">
      <c r="A41" s="446"/>
      <c r="B41" s="33" t="s">
        <v>105</v>
      </c>
      <c r="C41" s="27">
        <v>684922.30729699996</v>
      </c>
      <c r="D41" s="28">
        <v>0.29481340808219514</v>
      </c>
      <c r="E41" s="28">
        <v>1.9161376540261399</v>
      </c>
      <c r="F41" s="27">
        <v>742387.21174299996</v>
      </c>
      <c r="G41" s="28">
        <v>1.0153513220187316</v>
      </c>
      <c r="H41" s="29">
        <v>20.616678295772651</v>
      </c>
      <c r="I41" s="103"/>
    </row>
    <row r="42" spans="1:9">
      <c r="A42" s="446"/>
      <c r="B42" s="6" t="s">
        <v>106</v>
      </c>
      <c r="C42" s="27">
        <v>690421.43041100004</v>
      </c>
      <c r="D42" s="28">
        <v>0.80288275844044854</v>
      </c>
      <c r="E42" s="28">
        <v>2.4739483827954878</v>
      </c>
      <c r="F42" s="27">
        <v>713689.25819299999</v>
      </c>
      <c r="G42" s="28">
        <v>-3.8656314516277823</v>
      </c>
      <c r="H42" s="29">
        <v>11.444087700160054</v>
      </c>
      <c r="I42" s="103"/>
    </row>
    <row r="43" spans="1:9">
      <c r="A43" s="434">
        <v>2021</v>
      </c>
      <c r="B43" s="8" t="s">
        <v>103</v>
      </c>
      <c r="C43" s="15">
        <v>687224</v>
      </c>
      <c r="D43" s="16">
        <v>-0.46372338748148501</v>
      </c>
      <c r="E43" s="16">
        <v>2.1238143406787424</v>
      </c>
      <c r="F43" s="15">
        <v>691919</v>
      </c>
      <c r="G43" s="16">
        <v>-3.0502723146090704</v>
      </c>
      <c r="H43" s="17">
        <v>2.9833670927158495</v>
      </c>
      <c r="I43" s="103"/>
    </row>
    <row r="44" spans="1:9">
      <c r="A44" s="435"/>
      <c r="B44" s="10" t="s">
        <v>104</v>
      </c>
      <c r="C44" s="18">
        <v>698712</v>
      </c>
      <c r="D44" s="19">
        <v>1.672276539289852</v>
      </c>
      <c r="E44" s="19">
        <v>2.3140711280712267</v>
      </c>
      <c r="F44" s="18">
        <v>690501.13174600003</v>
      </c>
      <c r="G44" s="19">
        <v>-0.20503252077908041</v>
      </c>
      <c r="H44" s="20">
        <v>-6.0446983619105721</v>
      </c>
      <c r="I44" s="103"/>
    </row>
    <row r="45" spans="1:9">
      <c r="A45" s="435"/>
      <c r="B45" s="10" t="s">
        <v>105</v>
      </c>
      <c r="C45" s="18">
        <v>672780.37101</v>
      </c>
      <c r="D45" s="19">
        <v>-3.7113473061862412</v>
      </c>
      <c r="E45" s="19">
        <v>-1.7727465082743921</v>
      </c>
      <c r="F45" s="18">
        <v>662860.98492700001</v>
      </c>
      <c r="G45" s="19">
        <v>-4.0029111536876378</v>
      </c>
      <c r="H45" s="20">
        <v>-10.712230162112546</v>
      </c>
      <c r="I45" s="103"/>
    </row>
    <row r="46" spans="1:9">
      <c r="A46" s="436"/>
      <c r="B46" s="87" t="s">
        <v>106</v>
      </c>
      <c r="C46" s="21">
        <v>665469</v>
      </c>
      <c r="D46" s="22">
        <v>-1.0867396441759936</v>
      </c>
      <c r="E46" s="22">
        <v>-3.6140868912696078</v>
      </c>
      <c r="F46" s="21">
        <v>690860</v>
      </c>
      <c r="G46" s="22">
        <v>4.2239648598542123</v>
      </c>
      <c r="H46" s="23">
        <v>-3.1987672409140244</v>
      </c>
      <c r="I46" s="103"/>
    </row>
    <row r="47" spans="1:9">
      <c r="A47" s="437">
        <v>2022</v>
      </c>
      <c r="B47" s="5" t="s">
        <v>103</v>
      </c>
      <c r="C47" s="24">
        <v>684075.16289200005</v>
      </c>
      <c r="D47" s="25">
        <v>2.7959473532200629</v>
      </c>
      <c r="E47" s="25">
        <v>-0.45758605088337401</v>
      </c>
      <c r="F47" s="24">
        <v>696955.50235600001</v>
      </c>
      <c r="G47" s="25">
        <v>0.88230645224791626</v>
      </c>
      <c r="H47" s="26">
        <v>0.72778811558262824</v>
      </c>
      <c r="I47" s="103"/>
    </row>
    <row r="48" spans="1:9">
      <c r="A48" s="438"/>
      <c r="B48" s="6" t="s">
        <v>104</v>
      </c>
      <c r="C48" s="27">
        <v>705694.52287900005</v>
      </c>
      <c r="D48" s="28">
        <v>3.1603778590062914</v>
      </c>
      <c r="E48" s="28">
        <v>0.99934205781495589</v>
      </c>
      <c r="F48" s="27">
        <v>683772.852678</v>
      </c>
      <c r="G48" s="28">
        <v>-1.8914621713204349</v>
      </c>
      <c r="H48" s="29">
        <v>-0.97440521943633618</v>
      </c>
      <c r="I48" s="103"/>
    </row>
    <row r="49" spans="1:9">
      <c r="A49" s="438"/>
      <c r="B49" s="6" t="s">
        <v>105</v>
      </c>
      <c r="C49" s="27">
        <v>786386.86017629004</v>
      </c>
      <c r="D49" s="28">
        <v>11.434457074725746</v>
      </c>
      <c r="E49" s="28">
        <v>16.886118273001969</v>
      </c>
      <c r="F49" s="27">
        <v>657243.07545200002</v>
      </c>
      <c r="G49" s="28">
        <v>-3.8799108683674643</v>
      </c>
      <c r="H49" s="29">
        <v>-0.8475245342156712</v>
      </c>
      <c r="I49" s="103"/>
    </row>
    <row r="50" spans="1:9">
      <c r="A50" s="438"/>
      <c r="B50" s="6" t="s">
        <v>106</v>
      </c>
      <c r="C50" s="27">
        <v>798968</v>
      </c>
      <c r="D50" s="28">
        <v>1.5998664856746947</v>
      </c>
      <c r="E50" s="28">
        <v>20.060889387785164</v>
      </c>
      <c r="F50" s="27">
        <v>669313</v>
      </c>
      <c r="G50" s="28">
        <v>1.8364475791090351</v>
      </c>
      <c r="H50" s="29">
        <v>-3.1188663405031458</v>
      </c>
      <c r="I50" s="103"/>
    </row>
    <row r="51" spans="1:9">
      <c r="A51" s="434">
        <v>2023</v>
      </c>
      <c r="B51" s="8" t="s">
        <v>103</v>
      </c>
      <c r="C51" s="15">
        <v>815368</v>
      </c>
      <c r="D51" s="16">
        <v>2.0526479158113897</v>
      </c>
      <c r="E51" s="16">
        <v>19.192750187412976</v>
      </c>
      <c r="F51" s="15">
        <v>674391</v>
      </c>
      <c r="G51" s="16">
        <v>0.75868838644999048</v>
      </c>
      <c r="H51" s="17">
        <v>-3.2375814926092983</v>
      </c>
      <c r="I51" s="103"/>
    </row>
    <row r="52" spans="1:9">
      <c r="A52" s="435"/>
      <c r="B52" s="88" t="s">
        <v>104</v>
      </c>
      <c r="C52" s="18">
        <v>839395</v>
      </c>
      <c r="D52" s="19">
        <v>2.9467675945094696</v>
      </c>
      <c r="E52" s="19">
        <v>18.945942300295361</v>
      </c>
      <c r="F52" s="18">
        <v>687238</v>
      </c>
      <c r="G52" s="19">
        <v>1.9049779727190908</v>
      </c>
      <c r="H52" s="20">
        <v>0.50676877685751354</v>
      </c>
      <c r="I52" s="103"/>
    </row>
    <row r="53" spans="1:9">
      <c r="A53" s="435"/>
      <c r="B53" s="88" t="s">
        <v>105</v>
      </c>
      <c r="C53" s="18">
        <v>835680.12710000004</v>
      </c>
      <c r="D53" s="19">
        <v>-0.44256552636123825</v>
      </c>
      <c r="E53" s="19">
        <v>6.2683228090382404</v>
      </c>
      <c r="F53" s="18">
        <v>710533.19500299997</v>
      </c>
      <c r="G53" s="19">
        <v>3.3902855509186036</v>
      </c>
      <c r="H53" s="20">
        <v>8.1081294792419314</v>
      </c>
      <c r="I53" s="103"/>
    </row>
    <row r="54" spans="1:9">
      <c r="A54" s="436"/>
      <c r="B54" s="88" t="s">
        <v>106</v>
      </c>
      <c r="C54" s="18">
        <v>834934</v>
      </c>
      <c r="D54" s="19">
        <v>-8.9268619567295371E-2</v>
      </c>
      <c r="E54" s="19">
        <v>4.5015570085410239</v>
      </c>
      <c r="F54" s="18">
        <v>707253</v>
      </c>
      <c r="G54" s="19">
        <v>-0.46162528693248772</v>
      </c>
      <c r="H54" s="20">
        <v>5.6684988936416936</v>
      </c>
      <c r="I54" s="103"/>
    </row>
    <row r="55" spans="1:9">
      <c r="A55" s="389">
        <v>2024</v>
      </c>
      <c r="B55" s="67" t="s">
        <v>103</v>
      </c>
      <c r="C55" s="24">
        <v>824610</v>
      </c>
      <c r="D55" s="25">
        <v>-1.2365049213470813</v>
      </c>
      <c r="E55" s="25">
        <v>1.1334759274340023</v>
      </c>
      <c r="F55" s="24">
        <v>747750</v>
      </c>
      <c r="G55" s="25">
        <v>5.7259566237258808</v>
      </c>
      <c r="H55" s="26">
        <v>10.877814205705594</v>
      </c>
      <c r="I55" s="103"/>
    </row>
    <row r="56" spans="1:9">
      <c r="A56" s="390"/>
      <c r="B56" s="56" t="s">
        <v>104</v>
      </c>
      <c r="C56" s="27">
        <v>875279</v>
      </c>
      <c r="D56" s="28">
        <v>6.1446016904961098</v>
      </c>
      <c r="E56" s="28">
        <v>4.2749837680710501</v>
      </c>
      <c r="F56" s="27">
        <v>737056</v>
      </c>
      <c r="G56" s="28">
        <v>-1.4301571380809119</v>
      </c>
      <c r="H56" s="29">
        <v>7.2490170799635711</v>
      </c>
      <c r="I56" s="103"/>
    </row>
    <row r="57" spans="1:9">
      <c r="A57" s="424"/>
      <c r="B57" s="68" t="s">
        <v>105</v>
      </c>
      <c r="C57" s="30">
        <v>879618</v>
      </c>
      <c r="D57" s="31">
        <v>0.4957276479842454</v>
      </c>
      <c r="E57" s="31">
        <v>5.2577541642734094</v>
      </c>
      <c r="F57" s="30">
        <v>751313</v>
      </c>
      <c r="G57" s="31">
        <v>1.9343170668171705</v>
      </c>
      <c r="H57" s="32">
        <v>5.7393534149715819</v>
      </c>
      <c r="I57" s="103"/>
    </row>
    <row r="58" spans="1:9">
      <c r="A58" s="253"/>
      <c r="B58" s="88"/>
      <c r="C58" s="147"/>
      <c r="D58" s="118"/>
      <c r="E58" s="118"/>
      <c r="F58" s="147"/>
      <c r="G58" s="118"/>
      <c r="H58" s="118"/>
    </row>
    <row r="59" spans="1:9">
      <c r="A59" s="259" t="s">
        <v>206</v>
      </c>
      <c r="B59" s="259"/>
      <c r="C59" s="259"/>
      <c r="D59" s="259"/>
      <c r="E59" s="259"/>
    </row>
    <row r="60" spans="1:9" ht="13.5" customHeight="1">
      <c r="A60" s="266" t="s">
        <v>109</v>
      </c>
      <c r="B60" s="2"/>
      <c r="C60" s="2"/>
      <c r="D60" s="2"/>
      <c r="E60" s="2"/>
    </row>
    <row r="61" spans="1:9">
      <c r="A61" s="266" t="s">
        <v>102</v>
      </c>
      <c r="B61" s="2"/>
      <c r="C61" s="2"/>
      <c r="D61" s="2"/>
      <c r="E61" s="2"/>
    </row>
    <row r="62" spans="1:9" ht="13.5" customHeight="1">
      <c r="A62" s="260" t="s">
        <v>244</v>
      </c>
      <c r="B62" s="260"/>
      <c r="C62" s="260"/>
      <c r="D62" s="260"/>
      <c r="E62" s="260"/>
    </row>
  </sheetData>
  <mergeCells count="22">
    <mergeCell ref="A11:A14"/>
    <mergeCell ref="A15:A18"/>
    <mergeCell ref="A9:A10"/>
    <mergeCell ref="A43:A46"/>
    <mergeCell ref="A39:A42"/>
    <mergeCell ref="A35:A38"/>
    <mergeCell ref="A55:A57"/>
    <mergeCell ref="A4:H5"/>
    <mergeCell ref="A6:H6"/>
    <mergeCell ref="A7:H7"/>
    <mergeCell ref="F8:H8"/>
    <mergeCell ref="G9:H9"/>
    <mergeCell ref="B9:B10"/>
    <mergeCell ref="F9:F10"/>
    <mergeCell ref="D9:E9"/>
    <mergeCell ref="C9:C10"/>
    <mergeCell ref="A51:A54"/>
    <mergeCell ref="A47:A50"/>
    <mergeCell ref="A27:A30"/>
    <mergeCell ref="A31:A34"/>
    <mergeCell ref="A19:A22"/>
    <mergeCell ref="A23:A2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46520-7EB4-4DAF-931A-2AC46E837DD7}">
  <dimension ref="A1:G55"/>
  <sheetViews>
    <sheetView showGridLines="0" zoomScale="85" zoomScaleNormal="85" workbookViewId="0">
      <pane ySplit="10" topLeftCell="A38" activePane="bottomLeft" state="frozen"/>
      <selection activeCell="A47" sqref="A47:G47"/>
      <selection pane="bottomLeft" activeCell="F45" sqref="F45"/>
    </sheetView>
  </sheetViews>
  <sheetFormatPr baseColWidth="10" defaultColWidth="11.44140625" defaultRowHeight="16.8"/>
  <cols>
    <col min="1" max="1" width="11.44140625" style="98"/>
    <col min="2" max="2" width="18.44140625" style="98" customWidth="1"/>
    <col min="3" max="3" width="14.88671875" style="98" customWidth="1"/>
    <col min="4" max="4" width="14.5546875" style="98" customWidth="1"/>
    <col min="5" max="5" width="14.33203125" style="98" customWidth="1"/>
    <col min="6" max="16384" width="11.44140625" style="98"/>
  </cols>
  <sheetData>
    <row r="1" spans="1:5">
      <c r="A1" s="97"/>
      <c r="B1" s="97"/>
      <c r="C1" s="97"/>
      <c r="D1" s="97"/>
      <c r="E1" s="97"/>
    </row>
    <row r="2" spans="1:5" ht="20.25" customHeight="1">
      <c r="A2" s="97"/>
      <c r="B2" s="97"/>
      <c r="C2" s="97"/>
      <c r="D2" s="97"/>
      <c r="E2" s="97"/>
    </row>
    <row r="3" spans="1:5" ht="23.25" customHeight="1">
      <c r="A3" s="97"/>
      <c r="B3" s="97"/>
      <c r="C3" s="97"/>
      <c r="D3" s="97"/>
      <c r="E3" s="97"/>
    </row>
    <row r="4" spans="1:5">
      <c r="A4" s="447" t="s">
        <v>116</v>
      </c>
      <c r="B4" s="448"/>
      <c r="C4" s="448"/>
      <c r="D4" s="448"/>
      <c r="E4" s="448"/>
    </row>
    <row r="5" spans="1:5">
      <c r="A5" s="447"/>
      <c r="B5" s="448"/>
      <c r="C5" s="448"/>
      <c r="D5" s="448"/>
      <c r="E5" s="448"/>
    </row>
    <row r="6" spans="1:5" ht="15" customHeight="1">
      <c r="A6" s="408" t="s">
        <v>167</v>
      </c>
      <c r="B6" s="409"/>
      <c r="C6" s="409"/>
      <c r="D6" s="409"/>
      <c r="E6" s="410"/>
    </row>
    <row r="7" spans="1:5" ht="17.25" customHeight="1">
      <c r="A7" s="411" t="s">
        <v>248</v>
      </c>
      <c r="B7" s="412"/>
      <c r="C7" s="412"/>
      <c r="D7" s="412"/>
      <c r="E7" s="413"/>
    </row>
    <row r="8" spans="1:5">
      <c r="A8" s="99"/>
      <c r="B8" s="99"/>
      <c r="C8" s="99"/>
      <c r="D8" s="86"/>
      <c r="E8" s="86"/>
    </row>
    <row r="9" spans="1:5">
      <c r="A9" s="414" t="s">
        <v>76</v>
      </c>
      <c r="B9" s="387" t="s">
        <v>77</v>
      </c>
      <c r="C9" s="387" t="s">
        <v>158</v>
      </c>
      <c r="D9" s="416" t="s">
        <v>1</v>
      </c>
      <c r="E9" s="417"/>
    </row>
    <row r="10" spans="1:5">
      <c r="A10" s="415"/>
      <c r="B10" s="388"/>
      <c r="C10" s="388"/>
      <c r="D10" s="89" t="s">
        <v>2</v>
      </c>
      <c r="E10" s="90" t="s">
        <v>3</v>
      </c>
    </row>
    <row r="11" spans="1:5">
      <c r="A11" s="434">
        <v>2015</v>
      </c>
      <c r="B11" s="9" t="s">
        <v>103</v>
      </c>
      <c r="C11" s="15">
        <v>1039069</v>
      </c>
      <c r="D11" s="16" t="s">
        <v>4</v>
      </c>
      <c r="E11" s="17" t="s">
        <v>4</v>
      </c>
    </row>
    <row r="12" spans="1:5">
      <c r="A12" s="435"/>
      <c r="B12" s="10" t="s">
        <v>104</v>
      </c>
      <c r="C12" s="18">
        <v>1052074</v>
      </c>
      <c r="D12" s="19">
        <v>1.2516011929910364</v>
      </c>
      <c r="E12" s="20" t="s">
        <v>4</v>
      </c>
    </row>
    <row r="13" spans="1:5">
      <c r="A13" s="435"/>
      <c r="B13" s="10" t="s">
        <v>105</v>
      </c>
      <c r="C13" s="18">
        <v>1066416</v>
      </c>
      <c r="D13" s="19">
        <v>1.363212093445898</v>
      </c>
      <c r="E13" s="20" t="s">
        <v>4</v>
      </c>
    </row>
    <row r="14" spans="1:5">
      <c r="A14" s="436"/>
      <c r="B14" s="11" t="s">
        <v>106</v>
      </c>
      <c r="C14" s="21">
        <v>1079510</v>
      </c>
      <c r="D14" s="22">
        <v>1.2278510449955649</v>
      </c>
      <c r="E14" s="23" t="s">
        <v>4</v>
      </c>
    </row>
    <row r="15" spans="1:5">
      <c r="A15" s="437">
        <v>2016</v>
      </c>
      <c r="B15" s="12" t="s">
        <v>103</v>
      </c>
      <c r="C15" s="24">
        <v>1091493</v>
      </c>
      <c r="D15" s="25">
        <v>1.1100406665987439</v>
      </c>
      <c r="E15" s="26">
        <v>5.0452857317464073</v>
      </c>
    </row>
    <row r="16" spans="1:5">
      <c r="A16" s="438"/>
      <c r="B16" s="13" t="s">
        <v>104</v>
      </c>
      <c r="C16" s="27">
        <v>1107389</v>
      </c>
      <c r="D16" s="28">
        <v>1.456353819951195</v>
      </c>
      <c r="E16" s="29">
        <v>5.2577100089917561</v>
      </c>
    </row>
    <row r="17" spans="1:7">
      <c r="A17" s="438"/>
      <c r="B17" s="13" t="s">
        <v>105</v>
      </c>
      <c r="C17" s="27">
        <v>1118356</v>
      </c>
      <c r="D17" s="28">
        <v>0.99034756530902435</v>
      </c>
      <c r="E17" s="29">
        <v>4.8705195720994521</v>
      </c>
    </row>
    <row r="18" spans="1:7">
      <c r="A18" s="439"/>
      <c r="B18" s="7" t="s">
        <v>106</v>
      </c>
      <c r="C18" s="30">
        <v>1142671</v>
      </c>
      <c r="D18" s="31">
        <v>2.1741735189867883</v>
      </c>
      <c r="E18" s="32">
        <v>5.8508953136145125</v>
      </c>
    </row>
    <row r="19" spans="1:7">
      <c r="A19" s="434">
        <v>2017</v>
      </c>
      <c r="B19" s="9" t="s">
        <v>103</v>
      </c>
      <c r="C19" s="15">
        <v>1155503</v>
      </c>
      <c r="D19" s="16">
        <v>1.1229829058407859</v>
      </c>
      <c r="E19" s="17">
        <v>5.8644443894738663</v>
      </c>
    </row>
    <row r="20" spans="1:7">
      <c r="A20" s="435"/>
      <c r="B20" s="10" t="s">
        <v>104</v>
      </c>
      <c r="C20" s="18">
        <v>1167253</v>
      </c>
      <c r="D20" s="19">
        <v>1.0168731712509649</v>
      </c>
      <c r="E20" s="20">
        <v>5.4058691209683207</v>
      </c>
    </row>
    <row r="21" spans="1:7">
      <c r="A21" s="435"/>
      <c r="B21" s="10" t="s">
        <v>105</v>
      </c>
      <c r="C21" s="18">
        <v>1180492</v>
      </c>
      <c r="D21" s="19">
        <v>1.1342014113478349</v>
      </c>
      <c r="E21" s="20">
        <v>5.556012575602054</v>
      </c>
    </row>
    <row r="22" spans="1:7">
      <c r="A22" s="436"/>
      <c r="B22" s="11" t="s">
        <v>106</v>
      </c>
      <c r="C22" s="21">
        <v>1184697</v>
      </c>
      <c r="D22" s="22">
        <v>0.35620741182489368</v>
      </c>
      <c r="E22" s="23">
        <v>3.6778740337332527</v>
      </c>
    </row>
    <row r="23" spans="1:7">
      <c r="A23" s="437">
        <v>2018</v>
      </c>
      <c r="B23" s="12" t="s">
        <v>103</v>
      </c>
      <c r="C23" s="24">
        <v>1212287</v>
      </c>
      <c r="D23" s="25">
        <v>2.3288655242648559</v>
      </c>
      <c r="E23" s="26">
        <v>4.9142235026650827</v>
      </c>
    </row>
    <row r="24" spans="1:7">
      <c r="A24" s="438"/>
      <c r="B24" s="13" t="s">
        <v>104</v>
      </c>
      <c r="C24" s="27">
        <v>1225947</v>
      </c>
      <c r="D24" s="28">
        <v>1.1267958824931812</v>
      </c>
      <c r="E24" s="29">
        <v>5.0283871619948739</v>
      </c>
    </row>
    <row r="25" spans="1:7">
      <c r="A25" s="438"/>
      <c r="B25" s="33" t="s">
        <v>105</v>
      </c>
      <c r="C25" s="27">
        <v>1243860</v>
      </c>
      <c r="D25" s="28">
        <v>1.461156151122367</v>
      </c>
      <c r="E25" s="29">
        <v>5.3679313371035153</v>
      </c>
    </row>
    <row r="26" spans="1:7">
      <c r="A26" s="438"/>
      <c r="B26" s="6" t="s">
        <v>106</v>
      </c>
      <c r="C26" s="27">
        <v>1263796</v>
      </c>
      <c r="D26" s="28">
        <v>1.602752721367362</v>
      </c>
      <c r="E26" s="29">
        <v>6.6767283111208942</v>
      </c>
    </row>
    <row r="27" spans="1:7">
      <c r="A27" s="434">
        <v>2019</v>
      </c>
      <c r="B27" s="9" t="s">
        <v>103</v>
      </c>
      <c r="C27" s="15">
        <v>1271485</v>
      </c>
      <c r="D27" s="16">
        <v>0.60840515399638306</v>
      </c>
      <c r="E27" s="17">
        <v>4.8831671048192415</v>
      </c>
    </row>
    <row r="28" spans="1:7">
      <c r="A28" s="435"/>
      <c r="B28" s="10" t="s">
        <v>104</v>
      </c>
      <c r="C28" s="18">
        <v>1286554</v>
      </c>
      <c r="D28" s="19">
        <v>1.1851496478527013</v>
      </c>
      <c r="E28" s="20">
        <v>4.9436884302502371</v>
      </c>
      <c r="F28" s="315"/>
      <c r="G28" s="145"/>
    </row>
    <row r="29" spans="1:7">
      <c r="A29" s="435"/>
      <c r="B29" s="10" t="s">
        <v>105</v>
      </c>
      <c r="C29" s="18">
        <v>1306110</v>
      </c>
      <c r="D29" s="19">
        <v>1.520029474083473</v>
      </c>
      <c r="E29" s="20">
        <v>5.0045825092856155</v>
      </c>
      <c r="F29" s="315"/>
      <c r="G29" s="145"/>
    </row>
    <row r="30" spans="1:7">
      <c r="A30" s="436"/>
      <c r="B30" s="11" t="s">
        <v>106</v>
      </c>
      <c r="C30" s="21">
        <v>1322438</v>
      </c>
      <c r="D30" s="22">
        <v>1.2501244152483437</v>
      </c>
      <c r="E30" s="23">
        <v>4.6401476187612589</v>
      </c>
      <c r="F30" s="315"/>
      <c r="G30" s="145"/>
    </row>
    <row r="31" spans="1:7">
      <c r="A31" s="446">
        <v>2020</v>
      </c>
      <c r="B31" s="63" t="s">
        <v>103</v>
      </c>
      <c r="C31" s="24">
        <v>1331010</v>
      </c>
      <c r="D31" s="25">
        <v>0.64819673965812452</v>
      </c>
      <c r="E31" s="26">
        <v>4.6815337970955273</v>
      </c>
      <c r="F31" s="315"/>
      <c r="G31" s="145"/>
    </row>
    <row r="32" spans="1:7">
      <c r="A32" s="446"/>
      <c r="B32" s="64" t="s">
        <v>104</v>
      </c>
      <c r="C32" s="27">
        <v>1327985</v>
      </c>
      <c r="D32" s="28">
        <v>-0.22727101975191788</v>
      </c>
      <c r="E32" s="29">
        <v>3.2203078922454775</v>
      </c>
      <c r="F32" s="315"/>
      <c r="G32" s="145"/>
    </row>
    <row r="33" spans="1:7">
      <c r="A33" s="446"/>
      <c r="B33" s="66" t="s">
        <v>105</v>
      </c>
      <c r="C33" s="27">
        <v>1340557</v>
      </c>
      <c r="D33" s="28">
        <v>0.94669744010662527</v>
      </c>
      <c r="E33" s="29">
        <v>2.6373735749668947</v>
      </c>
      <c r="F33" s="315"/>
      <c r="G33" s="145"/>
    </row>
    <row r="34" spans="1:7">
      <c r="A34" s="437"/>
      <c r="B34" s="56" t="s">
        <v>106</v>
      </c>
      <c r="C34" s="27">
        <v>1350108</v>
      </c>
      <c r="D34" s="28">
        <v>0.71246504251591958</v>
      </c>
      <c r="E34" s="29">
        <v>2.0923476185651158</v>
      </c>
      <c r="F34" s="315"/>
      <c r="G34" s="145"/>
    </row>
    <row r="35" spans="1:7" s="97" customFormat="1">
      <c r="A35" s="434">
        <v>2021</v>
      </c>
      <c r="B35" s="60" t="s">
        <v>103</v>
      </c>
      <c r="C35" s="15">
        <v>1360172</v>
      </c>
      <c r="D35" s="16">
        <v>0.74542184773367381</v>
      </c>
      <c r="E35" s="17">
        <v>2.190967761324103</v>
      </c>
      <c r="F35" s="315"/>
      <c r="G35" s="145"/>
    </row>
    <row r="36" spans="1:7" s="97" customFormat="1">
      <c r="A36" s="435"/>
      <c r="B36" s="61" t="s">
        <v>104</v>
      </c>
      <c r="C36" s="18">
        <v>1370646</v>
      </c>
      <c r="D36" s="19">
        <v>0.77004967018876602</v>
      </c>
      <c r="E36" s="20">
        <v>3.212460984122556</v>
      </c>
      <c r="F36" s="315"/>
      <c r="G36" s="145"/>
    </row>
    <row r="37" spans="1:7" s="97" customFormat="1">
      <c r="A37" s="435"/>
      <c r="B37" s="61" t="s">
        <v>105</v>
      </c>
      <c r="C37" s="18">
        <v>1390527</v>
      </c>
      <c r="D37" s="19">
        <v>1.4504839323939311</v>
      </c>
      <c r="E37" s="20">
        <v>3.7275550386891343</v>
      </c>
      <c r="F37" s="315"/>
      <c r="G37" s="145"/>
    </row>
    <row r="38" spans="1:7">
      <c r="A38" s="436"/>
      <c r="B38" s="248" t="s">
        <v>106</v>
      </c>
      <c r="C38" s="21">
        <v>1411815</v>
      </c>
      <c r="D38" s="22">
        <v>1.5309303594967849</v>
      </c>
      <c r="E38" s="23">
        <v>4.5705232470291346</v>
      </c>
      <c r="F38" s="315"/>
      <c r="G38" s="145"/>
    </row>
    <row r="39" spans="1:7">
      <c r="A39" s="437">
        <v>2022</v>
      </c>
      <c r="B39" s="293" t="s">
        <v>103</v>
      </c>
      <c r="C39" s="24">
        <v>1406502</v>
      </c>
      <c r="D39" s="25">
        <v>-0.37632409345417228</v>
      </c>
      <c r="E39" s="26">
        <v>3.4061868646024118</v>
      </c>
      <c r="F39" s="315"/>
      <c r="G39" s="145"/>
    </row>
    <row r="40" spans="1:7">
      <c r="A40" s="438"/>
      <c r="B40" s="66" t="s">
        <v>104</v>
      </c>
      <c r="C40" s="27">
        <v>1435302</v>
      </c>
      <c r="D40" s="28">
        <v>2.0476330641548968</v>
      </c>
      <c r="E40" s="29">
        <v>4.7171917475409497</v>
      </c>
      <c r="F40" s="315"/>
      <c r="G40" s="145"/>
    </row>
    <row r="41" spans="1:7">
      <c r="A41" s="438"/>
      <c r="B41" s="66" t="s">
        <v>105</v>
      </c>
      <c r="C41" s="27">
        <v>1464061</v>
      </c>
      <c r="D41" s="28">
        <v>2.0036898158018346</v>
      </c>
      <c r="E41" s="29">
        <v>5.2882108725684551</v>
      </c>
      <c r="F41" s="315"/>
      <c r="G41" s="145"/>
    </row>
    <row r="42" spans="1:7">
      <c r="A42" s="438"/>
      <c r="B42" s="66" t="s">
        <v>106</v>
      </c>
      <c r="C42" s="27">
        <v>1462375</v>
      </c>
      <c r="D42" s="28">
        <v>-0.11515913612889506</v>
      </c>
      <c r="E42" s="29">
        <v>3.5812057528783914</v>
      </c>
      <c r="F42" s="315"/>
      <c r="G42" s="145"/>
    </row>
    <row r="43" spans="1:7" s="97" customFormat="1">
      <c r="A43" s="434">
        <v>2023</v>
      </c>
      <c r="B43" s="302" t="s">
        <v>103</v>
      </c>
      <c r="C43" s="15">
        <v>1484187</v>
      </c>
      <c r="D43" s="16">
        <v>1.4915462860073614</v>
      </c>
      <c r="E43" s="17">
        <v>5.5232768954470046</v>
      </c>
      <c r="F43" s="315"/>
      <c r="G43" s="145"/>
    </row>
    <row r="44" spans="1:7" s="97" customFormat="1">
      <c r="A44" s="435"/>
      <c r="B44" s="257" t="s">
        <v>104</v>
      </c>
      <c r="C44" s="18">
        <v>1499630</v>
      </c>
      <c r="D44" s="19">
        <v>1.0405023086713427</v>
      </c>
      <c r="E44" s="20">
        <v>4.4818442390521351</v>
      </c>
      <c r="F44" s="315"/>
      <c r="G44" s="145"/>
    </row>
    <row r="45" spans="1:7" s="97" customFormat="1">
      <c r="A45" s="435"/>
      <c r="B45" s="257" t="s">
        <v>105</v>
      </c>
      <c r="C45" s="18">
        <v>1515547</v>
      </c>
      <c r="D45" s="19">
        <v>1.0613951441355463</v>
      </c>
      <c r="E45" s="20">
        <v>3.5166567513238878</v>
      </c>
      <c r="F45" s="315"/>
      <c r="G45" s="145"/>
    </row>
    <row r="46" spans="1:7" s="97" customFormat="1">
      <c r="A46" s="436"/>
      <c r="B46" s="257" t="s">
        <v>106</v>
      </c>
      <c r="C46" s="18">
        <v>1554936</v>
      </c>
      <c r="D46" s="19">
        <v>2.5989956101658329</v>
      </c>
      <c r="E46" s="20">
        <v>6.329498247713472</v>
      </c>
      <c r="F46" s="315"/>
      <c r="G46" s="145"/>
    </row>
    <row r="47" spans="1:7" s="97" customFormat="1">
      <c r="A47" s="389">
        <v>2024</v>
      </c>
      <c r="B47" s="293" t="s">
        <v>103</v>
      </c>
      <c r="C47" s="24">
        <v>1572685</v>
      </c>
      <c r="D47" s="25">
        <v>1.141461770773855</v>
      </c>
      <c r="E47" s="26">
        <v>5.9627257212197637</v>
      </c>
      <c r="F47" s="315"/>
      <c r="G47" s="145"/>
    </row>
    <row r="48" spans="1:7" s="97" customFormat="1">
      <c r="A48" s="390"/>
      <c r="B48" s="66" t="s">
        <v>104</v>
      </c>
      <c r="C48" s="27">
        <v>1587101</v>
      </c>
      <c r="D48" s="28">
        <v>0.91664891570784057</v>
      </c>
      <c r="E48" s="29">
        <v>5.8328387668958426</v>
      </c>
      <c r="F48" s="315"/>
      <c r="G48" s="145"/>
    </row>
    <row r="49" spans="1:7">
      <c r="A49" s="424"/>
      <c r="B49" s="307" t="s">
        <v>105</v>
      </c>
      <c r="C49" s="30">
        <v>1606146</v>
      </c>
      <c r="D49" s="31">
        <v>1.1999866423119787</v>
      </c>
      <c r="E49" s="32">
        <v>5.9779736293232633</v>
      </c>
      <c r="F49" s="315"/>
      <c r="G49" s="145"/>
    </row>
    <row r="50" spans="1:7">
      <c r="A50" s="253"/>
      <c r="B50" s="106"/>
      <c r="C50" s="147"/>
      <c r="D50" s="118"/>
      <c r="E50" s="118"/>
      <c r="F50" s="315"/>
      <c r="G50" s="145"/>
    </row>
    <row r="51" spans="1:7">
      <c r="A51" s="259" t="s">
        <v>206</v>
      </c>
      <c r="B51" s="259"/>
      <c r="C51" s="259"/>
      <c r="D51" s="259"/>
      <c r="E51" s="259"/>
      <c r="F51" s="315"/>
      <c r="G51" s="145"/>
    </row>
    <row r="52" spans="1:7">
      <c r="A52" s="259" t="s">
        <v>120</v>
      </c>
      <c r="B52" s="259"/>
      <c r="C52" s="259"/>
      <c r="D52" s="259"/>
      <c r="E52" s="259"/>
      <c r="F52" s="315"/>
      <c r="G52" s="145"/>
    </row>
    <row r="53" spans="1:7" ht="15" customHeight="1">
      <c r="A53" s="357" t="s">
        <v>109</v>
      </c>
      <c r="B53" s="357"/>
      <c r="C53" s="2"/>
      <c r="D53" s="2"/>
      <c r="E53" s="2"/>
      <c r="F53" s="315"/>
      <c r="G53" s="145"/>
    </row>
    <row r="54" spans="1:7" ht="18" customHeight="1">
      <c r="A54" s="357" t="s">
        <v>102</v>
      </c>
      <c r="B54" s="357"/>
      <c r="C54" s="2"/>
      <c r="D54" s="2"/>
      <c r="E54" s="2"/>
    </row>
    <row r="55" spans="1:7">
      <c r="A55" s="260" t="s">
        <v>244</v>
      </c>
      <c r="B55" s="260"/>
      <c r="C55" s="260"/>
      <c r="D55" s="260"/>
      <c r="E55" s="260"/>
    </row>
  </sheetData>
  <mergeCells count="19">
    <mergeCell ref="A4:E5"/>
    <mergeCell ref="A9:A10"/>
    <mergeCell ref="B9:B10"/>
    <mergeCell ref="C9:C10"/>
    <mergeCell ref="D9:E9"/>
    <mergeCell ref="A6:E6"/>
    <mergeCell ref="A7:E7"/>
    <mergeCell ref="A53:B53"/>
    <mergeCell ref="A54:B54"/>
    <mergeCell ref="A11:A14"/>
    <mergeCell ref="A15:A18"/>
    <mergeCell ref="A19:A22"/>
    <mergeCell ref="A23:A26"/>
    <mergeCell ref="A27:A30"/>
    <mergeCell ref="A31:A34"/>
    <mergeCell ref="A35:A38"/>
    <mergeCell ref="A43:A46"/>
    <mergeCell ref="A39:A42"/>
    <mergeCell ref="A47:A49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C4DFB-1784-4C8F-A602-166101096171}">
  <dimension ref="A1:N64"/>
  <sheetViews>
    <sheetView showGridLines="0" zoomScale="70" zoomScaleNormal="70" workbookViewId="0">
      <pane ySplit="10" topLeftCell="A38" activePane="bottomLeft" state="frozen"/>
      <selection activeCell="A47" sqref="A47:G47"/>
      <selection pane="bottomLeft" activeCell="A57" sqref="A57"/>
    </sheetView>
  </sheetViews>
  <sheetFormatPr baseColWidth="10" defaultColWidth="11.44140625" defaultRowHeight="16.8"/>
  <cols>
    <col min="1" max="1" width="11.44140625" style="98"/>
    <col min="2" max="2" width="18.6640625" style="98" customWidth="1"/>
    <col min="3" max="10" width="11.44140625" style="98"/>
    <col min="11" max="11" width="18.44140625" style="98" customWidth="1"/>
    <col min="12" max="16384" width="11.44140625" style="98"/>
  </cols>
  <sheetData>
    <row r="1" spans="1:14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ht="30" customHeight="1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1:14">
      <c r="A4" s="335" t="s">
        <v>116</v>
      </c>
      <c r="B4" s="336"/>
      <c r="C4" s="336"/>
      <c r="D4" s="336"/>
      <c r="E4" s="336"/>
      <c r="F4" s="336"/>
      <c r="G4" s="336"/>
      <c r="H4" s="337"/>
      <c r="I4" s="97"/>
      <c r="J4" s="97"/>
      <c r="K4" s="97"/>
      <c r="L4" s="97"/>
      <c r="M4" s="97"/>
      <c r="N4" s="97"/>
    </row>
    <row r="5" spans="1:14">
      <c r="A5" s="338"/>
      <c r="B5" s="339"/>
      <c r="C5" s="339"/>
      <c r="D5" s="339"/>
      <c r="E5" s="339"/>
      <c r="F5" s="339"/>
      <c r="G5" s="339"/>
      <c r="H5" s="340"/>
      <c r="I5" s="97"/>
      <c r="J5" s="97"/>
      <c r="K5" s="97"/>
      <c r="L5" s="97"/>
      <c r="M5" s="97"/>
      <c r="N5" s="97"/>
    </row>
    <row r="6" spans="1:14" ht="15" customHeight="1">
      <c r="A6" s="408" t="s">
        <v>168</v>
      </c>
      <c r="B6" s="409"/>
      <c r="C6" s="409"/>
      <c r="D6" s="409"/>
      <c r="E6" s="409"/>
      <c r="F6" s="409"/>
      <c r="G6" s="409"/>
      <c r="H6" s="410"/>
      <c r="I6" s="97"/>
      <c r="J6" s="97"/>
      <c r="K6" s="97"/>
      <c r="L6" s="97"/>
      <c r="M6" s="97"/>
      <c r="N6" s="97"/>
    </row>
    <row r="7" spans="1:14">
      <c r="A7" s="411" t="s">
        <v>248</v>
      </c>
      <c r="B7" s="412"/>
      <c r="C7" s="412"/>
      <c r="D7" s="412"/>
      <c r="E7" s="412"/>
      <c r="F7" s="412"/>
      <c r="G7" s="412"/>
      <c r="H7" s="413"/>
      <c r="I7" s="97"/>
      <c r="J7" s="97"/>
      <c r="K7" s="97"/>
      <c r="L7" s="97"/>
      <c r="M7" s="97"/>
      <c r="N7" s="97"/>
    </row>
    <row r="8" spans="1:14">
      <c r="A8" s="449"/>
      <c r="B8" s="449"/>
      <c r="C8" s="449"/>
      <c r="D8" s="449"/>
      <c r="E8" s="449"/>
      <c r="F8" s="449"/>
      <c r="G8" s="449"/>
      <c r="H8" s="449"/>
      <c r="I8" s="97"/>
      <c r="J8" s="97"/>
      <c r="K8" s="97"/>
      <c r="L8" s="97"/>
      <c r="M8" s="97"/>
      <c r="N8" s="155"/>
    </row>
    <row r="9" spans="1:14">
      <c r="A9" s="406" t="s">
        <v>76</v>
      </c>
      <c r="B9" s="387" t="s">
        <v>77</v>
      </c>
      <c r="C9" s="387" t="s">
        <v>200</v>
      </c>
      <c r="D9" s="416" t="s">
        <v>1</v>
      </c>
      <c r="E9" s="416"/>
      <c r="F9" s="387" t="s">
        <v>190</v>
      </c>
      <c r="G9" s="416" t="s">
        <v>1</v>
      </c>
      <c r="H9" s="417"/>
      <c r="I9" s="97"/>
      <c r="J9" s="406" t="s">
        <v>76</v>
      </c>
      <c r="K9" s="387" t="s">
        <v>77</v>
      </c>
      <c r="L9" s="387" t="s">
        <v>204</v>
      </c>
      <c r="M9" s="416" t="s">
        <v>1</v>
      </c>
      <c r="N9" s="417"/>
    </row>
    <row r="10" spans="1:14">
      <c r="A10" s="407"/>
      <c r="B10" s="388"/>
      <c r="C10" s="388"/>
      <c r="D10" s="89" t="s">
        <v>2</v>
      </c>
      <c r="E10" s="89" t="s">
        <v>3</v>
      </c>
      <c r="F10" s="388"/>
      <c r="G10" s="89" t="s">
        <v>2</v>
      </c>
      <c r="H10" s="90" t="s">
        <v>3</v>
      </c>
      <c r="I10" s="97"/>
      <c r="J10" s="407"/>
      <c r="K10" s="388"/>
      <c r="L10" s="388"/>
      <c r="M10" s="89" t="s">
        <v>2</v>
      </c>
      <c r="N10" s="90" t="s">
        <v>3</v>
      </c>
    </row>
    <row r="11" spans="1:14">
      <c r="A11" s="434">
        <v>2015</v>
      </c>
      <c r="B11" s="8" t="s">
        <v>103</v>
      </c>
      <c r="C11" s="15">
        <v>536552</v>
      </c>
      <c r="D11" s="16" t="s">
        <v>4</v>
      </c>
      <c r="E11" s="16" t="s">
        <v>4</v>
      </c>
      <c r="F11" s="15">
        <v>502517</v>
      </c>
      <c r="G11" s="16" t="s">
        <v>4</v>
      </c>
      <c r="H11" s="17" t="s">
        <v>4</v>
      </c>
      <c r="I11" s="103"/>
      <c r="J11" s="434">
        <v>2015</v>
      </c>
      <c r="K11" s="8" t="s">
        <v>103</v>
      </c>
      <c r="L11" s="15">
        <v>144842</v>
      </c>
      <c r="M11" s="16" t="s">
        <v>4</v>
      </c>
      <c r="N11" s="17" t="s">
        <v>4</v>
      </c>
    </row>
    <row r="12" spans="1:14">
      <c r="A12" s="435"/>
      <c r="B12" s="88" t="s">
        <v>104</v>
      </c>
      <c r="C12" s="18">
        <v>539016</v>
      </c>
      <c r="D12" s="19">
        <v>0.45922855566655763</v>
      </c>
      <c r="E12" s="19" t="s">
        <v>4</v>
      </c>
      <c r="F12" s="18">
        <v>513058</v>
      </c>
      <c r="G12" s="19">
        <v>2.0976404778345836</v>
      </c>
      <c r="H12" s="20" t="s">
        <v>4</v>
      </c>
      <c r="I12" s="103"/>
      <c r="J12" s="435"/>
      <c r="K12" s="88" t="s">
        <v>104</v>
      </c>
      <c r="L12" s="18">
        <v>143036</v>
      </c>
      <c r="M12" s="19">
        <v>-1.2468759061598167</v>
      </c>
      <c r="N12" s="20" t="s">
        <v>4</v>
      </c>
    </row>
    <row r="13" spans="1:14">
      <c r="A13" s="435"/>
      <c r="B13" s="88" t="s">
        <v>105</v>
      </c>
      <c r="C13" s="18">
        <v>540567</v>
      </c>
      <c r="D13" s="19">
        <v>0.2877465603989382</v>
      </c>
      <c r="E13" s="19" t="s">
        <v>4</v>
      </c>
      <c r="F13" s="18">
        <v>525849</v>
      </c>
      <c r="G13" s="19">
        <v>2.493090449812696</v>
      </c>
      <c r="H13" s="20" t="s">
        <v>4</v>
      </c>
      <c r="I13" s="103"/>
      <c r="J13" s="435"/>
      <c r="K13" s="88" t="s">
        <v>105</v>
      </c>
      <c r="L13" s="18">
        <v>141639</v>
      </c>
      <c r="M13" s="19">
        <v>-0.97667720014541493</v>
      </c>
      <c r="N13" s="20" t="s">
        <v>4</v>
      </c>
    </row>
    <row r="14" spans="1:14">
      <c r="A14" s="436"/>
      <c r="B14" s="87" t="s">
        <v>106</v>
      </c>
      <c r="C14" s="21">
        <v>536222</v>
      </c>
      <c r="D14" s="22">
        <v>-0.80378565469220176</v>
      </c>
      <c r="E14" s="22" t="s">
        <v>4</v>
      </c>
      <c r="F14" s="21">
        <v>543288</v>
      </c>
      <c r="G14" s="22">
        <v>3.3163512719430965</v>
      </c>
      <c r="H14" s="23" t="s">
        <v>4</v>
      </c>
      <c r="I14" s="103"/>
      <c r="J14" s="436"/>
      <c r="K14" s="87" t="s">
        <v>106</v>
      </c>
      <c r="L14" s="21">
        <v>134318</v>
      </c>
      <c r="M14" s="22">
        <v>-5.1687741370667677</v>
      </c>
      <c r="N14" s="23" t="s">
        <v>4</v>
      </c>
    </row>
    <row r="15" spans="1:14">
      <c r="A15" s="437">
        <v>2016</v>
      </c>
      <c r="B15" s="5" t="s">
        <v>103</v>
      </c>
      <c r="C15" s="24">
        <v>547442</v>
      </c>
      <c r="D15" s="25">
        <v>2.092416946712361</v>
      </c>
      <c r="E15" s="25">
        <v>2.029626205847701</v>
      </c>
      <c r="F15" s="24">
        <v>544051</v>
      </c>
      <c r="G15" s="25">
        <v>0.14044116564326803</v>
      </c>
      <c r="H15" s="26">
        <v>8.2651930183456521</v>
      </c>
      <c r="I15" s="103"/>
      <c r="J15" s="437">
        <v>2016</v>
      </c>
      <c r="K15" s="5" t="s">
        <v>103</v>
      </c>
      <c r="L15" s="24">
        <v>135137</v>
      </c>
      <c r="M15" s="25">
        <v>0.60974701827007927</v>
      </c>
      <c r="N15" s="26">
        <v>-6.7004045787823934</v>
      </c>
    </row>
    <row r="16" spans="1:14">
      <c r="A16" s="438"/>
      <c r="B16" s="6" t="s">
        <v>104</v>
      </c>
      <c r="C16" s="27">
        <v>554559</v>
      </c>
      <c r="D16" s="28">
        <v>1.3000463976092336</v>
      </c>
      <c r="E16" s="28">
        <v>2.8835878712320184</v>
      </c>
      <c r="F16" s="27">
        <v>552830</v>
      </c>
      <c r="G16" s="28">
        <v>1.6136354863790281</v>
      </c>
      <c r="H16" s="29">
        <v>7.7519500719216872</v>
      </c>
      <c r="I16" s="103"/>
      <c r="J16" s="438"/>
      <c r="K16" s="6" t="s">
        <v>104</v>
      </c>
      <c r="L16" s="27">
        <v>136803</v>
      </c>
      <c r="M16" s="28">
        <v>1.2328229870427698</v>
      </c>
      <c r="N16" s="29">
        <v>-4.3576442294247624</v>
      </c>
    </row>
    <row r="17" spans="1:14">
      <c r="A17" s="438"/>
      <c r="B17" s="6" t="s">
        <v>105</v>
      </c>
      <c r="C17" s="27">
        <v>561117</v>
      </c>
      <c r="D17" s="28">
        <v>1.1825612784212236</v>
      </c>
      <c r="E17" s="28">
        <v>3.8015639134464374</v>
      </c>
      <c r="F17" s="27">
        <v>557239</v>
      </c>
      <c r="G17" s="28">
        <v>0.79753269540365768</v>
      </c>
      <c r="H17" s="29">
        <v>5.9693942557654367</v>
      </c>
      <c r="I17" s="103"/>
      <c r="J17" s="438"/>
      <c r="K17" s="6" t="s">
        <v>105</v>
      </c>
      <c r="L17" s="27">
        <v>135940</v>
      </c>
      <c r="M17" s="28">
        <v>-0.63083411913481546</v>
      </c>
      <c r="N17" s="29">
        <v>-4.023609316643018</v>
      </c>
    </row>
    <row r="18" spans="1:14">
      <c r="A18" s="439"/>
      <c r="B18" s="7" t="s">
        <v>106</v>
      </c>
      <c r="C18" s="30">
        <v>573415</v>
      </c>
      <c r="D18" s="31">
        <v>2.1916997702796426</v>
      </c>
      <c r="E18" s="31">
        <v>6.9361197414503639</v>
      </c>
      <c r="F18" s="30">
        <v>569256</v>
      </c>
      <c r="G18" s="31">
        <v>2.1565252970448867</v>
      </c>
      <c r="H18" s="32">
        <v>4.7797853072403695</v>
      </c>
      <c r="I18" s="103"/>
      <c r="J18" s="439"/>
      <c r="K18" s="7" t="s">
        <v>106</v>
      </c>
      <c r="L18" s="30">
        <v>140666</v>
      </c>
      <c r="M18" s="31">
        <v>3.4765337648962724</v>
      </c>
      <c r="N18" s="32">
        <v>4.7260977679834504</v>
      </c>
    </row>
    <row r="19" spans="1:14">
      <c r="A19" s="434">
        <v>2017</v>
      </c>
      <c r="B19" s="8" t="s">
        <v>103</v>
      </c>
      <c r="C19" s="15">
        <v>572205</v>
      </c>
      <c r="D19" s="16">
        <v>-0.21101645405160463</v>
      </c>
      <c r="E19" s="16">
        <v>4.523401565827978</v>
      </c>
      <c r="F19" s="15">
        <v>583298</v>
      </c>
      <c r="G19" s="16">
        <v>2.4667285017637042</v>
      </c>
      <c r="H19" s="17">
        <v>7.213845760783455</v>
      </c>
      <c r="I19" s="103"/>
      <c r="J19" s="434">
        <v>2017</v>
      </c>
      <c r="K19" s="8" t="s">
        <v>103</v>
      </c>
      <c r="L19" s="15">
        <v>134572</v>
      </c>
      <c r="M19" s="16">
        <v>-4.3322480201328002</v>
      </c>
      <c r="N19" s="17">
        <v>-0.418094230299626</v>
      </c>
    </row>
    <row r="20" spans="1:14">
      <c r="A20" s="435"/>
      <c r="B20" s="88" t="s">
        <v>104</v>
      </c>
      <c r="C20" s="18">
        <v>593018</v>
      </c>
      <c r="D20" s="19">
        <v>3.6373327740931938</v>
      </c>
      <c r="E20" s="19">
        <v>6.9350601108268073</v>
      </c>
      <c r="F20" s="18">
        <v>574235</v>
      </c>
      <c r="G20" s="19">
        <v>-1.5537512557903477</v>
      </c>
      <c r="H20" s="20">
        <v>3.8718955194182669</v>
      </c>
      <c r="I20" s="103"/>
      <c r="J20" s="435"/>
      <c r="K20" s="88" t="s">
        <v>104</v>
      </c>
      <c r="L20" s="18">
        <v>144293</v>
      </c>
      <c r="M20" s="19">
        <v>7.223642362452809</v>
      </c>
      <c r="N20" s="20">
        <v>5.475026132467864</v>
      </c>
    </row>
    <row r="21" spans="1:14">
      <c r="A21" s="435"/>
      <c r="B21" s="88" t="s">
        <v>105</v>
      </c>
      <c r="C21" s="18">
        <v>585480</v>
      </c>
      <c r="D21" s="19">
        <v>-1.2711249911469769</v>
      </c>
      <c r="E21" s="19">
        <v>4.3418752238837843</v>
      </c>
      <c r="F21" s="18">
        <v>595012</v>
      </c>
      <c r="G21" s="19">
        <v>3.6182050902505036</v>
      </c>
      <c r="H21" s="20">
        <v>6.7785994878319711</v>
      </c>
      <c r="I21" s="103"/>
      <c r="J21" s="435"/>
      <c r="K21" s="88" t="s">
        <v>105</v>
      </c>
      <c r="L21" s="18">
        <v>114288</v>
      </c>
      <c r="M21" s="19">
        <v>-20.794494535424445</v>
      </c>
      <c r="N21" s="20">
        <v>-15.92761512431955</v>
      </c>
    </row>
    <row r="22" spans="1:14">
      <c r="A22" s="436"/>
      <c r="B22" s="87" t="s">
        <v>106</v>
      </c>
      <c r="C22" s="21">
        <v>576886</v>
      </c>
      <c r="D22" s="22">
        <v>-1.4678554348568684</v>
      </c>
      <c r="E22" s="22">
        <v>0.60532075372985439</v>
      </c>
      <c r="F22" s="21">
        <v>607811</v>
      </c>
      <c r="G22" s="22">
        <v>2.1510490544728533</v>
      </c>
      <c r="H22" s="23">
        <v>6.7728754725466134</v>
      </c>
      <c r="I22" s="103"/>
      <c r="J22" s="436"/>
      <c r="K22" s="87" t="s">
        <v>106</v>
      </c>
      <c r="L22" s="21">
        <v>119452</v>
      </c>
      <c r="M22" s="22">
        <v>4.518409631807363</v>
      </c>
      <c r="N22" s="23">
        <v>-15.081114128502982</v>
      </c>
    </row>
    <row r="23" spans="1:14">
      <c r="A23" s="437">
        <v>2018</v>
      </c>
      <c r="B23" s="5" t="s">
        <v>103</v>
      </c>
      <c r="C23" s="24">
        <v>616454</v>
      </c>
      <c r="D23" s="25">
        <v>6.8588941315961938</v>
      </c>
      <c r="E23" s="25">
        <v>7.7330676942704013</v>
      </c>
      <c r="F23" s="24">
        <v>595833</v>
      </c>
      <c r="G23" s="25">
        <v>-1.9706783852217247</v>
      </c>
      <c r="H23" s="26">
        <v>2.1489873100885015</v>
      </c>
      <c r="I23" s="103"/>
      <c r="J23" s="437">
        <v>2018</v>
      </c>
      <c r="K23" s="5" t="s">
        <v>103</v>
      </c>
      <c r="L23" s="24">
        <v>120917</v>
      </c>
      <c r="M23" s="25">
        <v>1.2264340488229664</v>
      </c>
      <c r="N23" s="26">
        <v>-10.146984513866187</v>
      </c>
    </row>
    <row r="24" spans="1:14">
      <c r="A24" s="438"/>
      <c r="B24" s="6" t="s">
        <v>104</v>
      </c>
      <c r="C24" s="27">
        <v>615015</v>
      </c>
      <c r="D24" s="28">
        <v>-0.23343185379606224</v>
      </c>
      <c r="E24" s="28">
        <v>3.7093309140700637</v>
      </c>
      <c r="F24" s="27">
        <v>610932</v>
      </c>
      <c r="G24" s="28">
        <v>2.5340993197758399</v>
      </c>
      <c r="H24" s="29">
        <v>6.3905892186996605</v>
      </c>
      <c r="I24" s="103"/>
      <c r="J24" s="438"/>
      <c r="K24" s="6" t="s">
        <v>104</v>
      </c>
      <c r="L24" s="27">
        <v>119122</v>
      </c>
      <c r="M24" s="28">
        <v>-1.484489360470409</v>
      </c>
      <c r="N24" s="29">
        <v>-17.444366670593858</v>
      </c>
    </row>
    <row r="25" spans="1:14">
      <c r="A25" s="438"/>
      <c r="B25" s="33" t="s">
        <v>105</v>
      </c>
      <c r="C25" s="27">
        <v>624806</v>
      </c>
      <c r="D25" s="28">
        <v>1.5919936912107913</v>
      </c>
      <c r="E25" s="28">
        <v>6.7168818747010972</v>
      </c>
      <c r="F25" s="27">
        <v>619054</v>
      </c>
      <c r="G25" s="28">
        <v>1.3294441934617929</v>
      </c>
      <c r="H25" s="29">
        <v>4.0405907780011185</v>
      </c>
      <c r="I25" s="103"/>
      <c r="J25" s="438"/>
      <c r="K25" s="6" t="s">
        <v>105</v>
      </c>
      <c r="L25" s="27">
        <v>117960</v>
      </c>
      <c r="M25" s="28">
        <v>-0.9754705260153429</v>
      </c>
      <c r="N25" s="29">
        <v>3.2129357412851833</v>
      </c>
    </row>
    <row r="26" spans="1:14">
      <c r="A26" s="438"/>
      <c r="B26" s="6" t="s">
        <v>106</v>
      </c>
      <c r="C26" s="27">
        <v>620806</v>
      </c>
      <c r="D26" s="28">
        <v>-0.64019871768197234</v>
      </c>
      <c r="E26" s="28">
        <v>7.6132892807244446</v>
      </c>
      <c r="F26" s="27">
        <v>642990</v>
      </c>
      <c r="G26" s="28">
        <v>3.8665447602309388</v>
      </c>
      <c r="H26" s="29">
        <v>5.7878189108127254</v>
      </c>
      <c r="I26" s="103"/>
      <c r="J26" s="438"/>
      <c r="K26" s="6" t="s">
        <v>106</v>
      </c>
      <c r="L26" s="27">
        <v>116222</v>
      </c>
      <c r="M26" s="28">
        <v>-1.4733808070532373</v>
      </c>
      <c r="N26" s="29">
        <v>-2.7040150018417419</v>
      </c>
    </row>
    <row r="27" spans="1:14">
      <c r="A27" s="434">
        <v>2019</v>
      </c>
      <c r="B27" s="8" t="s">
        <v>103</v>
      </c>
      <c r="C27" s="15">
        <v>623008</v>
      </c>
      <c r="D27" s="16">
        <v>0.35470018008847415</v>
      </c>
      <c r="E27" s="16">
        <v>1.0631774633630409</v>
      </c>
      <c r="F27" s="15">
        <v>648477</v>
      </c>
      <c r="G27" s="16">
        <v>0.85335697289226076</v>
      </c>
      <c r="H27" s="17">
        <v>8.8353615862162727</v>
      </c>
      <c r="I27" s="103"/>
      <c r="J27" s="434">
        <v>2019</v>
      </c>
      <c r="K27" s="8" t="s">
        <v>103</v>
      </c>
      <c r="L27" s="15">
        <v>108068</v>
      </c>
      <c r="M27" s="16">
        <v>-7.015883395570544</v>
      </c>
      <c r="N27" s="17">
        <v>-10.626297377539961</v>
      </c>
    </row>
    <row r="28" spans="1:14">
      <c r="A28" s="435"/>
      <c r="B28" s="88" t="s">
        <v>104</v>
      </c>
      <c r="C28" s="18">
        <v>629085</v>
      </c>
      <c r="D28" s="19">
        <v>0.97542888694848173</v>
      </c>
      <c r="E28" s="19">
        <v>2.2877490792907462</v>
      </c>
      <c r="F28" s="18">
        <v>657469</v>
      </c>
      <c r="G28" s="19">
        <v>1.3866336045842864</v>
      </c>
      <c r="H28" s="20">
        <v>7.6173780387997381</v>
      </c>
      <c r="I28" s="103"/>
      <c r="J28" s="435"/>
      <c r="K28" s="88" t="s">
        <v>104</v>
      </c>
      <c r="L28" s="18">
        <v>120066</v>
      </c>
      <c r="M28" s="19">
        <v>11.102268941777393</v>
      </c>
      <c r="N28" s="20">
        <v>0.79246486795050419</v>
      </c>
    </row>
    <row r="29" spans="1:14">
      <c r="A29" s="435"/>
      <c r="B29" s="88" t="s">
        <v>105</v>
      </c>
      <c r="C29" s="18">
        <v>630582</v>
      </c>
      <c r="D29" s="19">
        <v>0.237964662962864</v>
      </c>
      <c r="E29" s="19">
        <v>0.92444694833275776</v>
      </c>
      <c r="F29" s="18">
        <v>675528</v>
      </c>
      <c r="G29" s="19">
        <v>2.7467454739311004</v>
      </c>
      <c r="H29" s="20">
        <v>9.1226290436698498</v>
      </c>
      <c r="I29" s="103"/>
      <c r="J29" s="435"/>
      <c r="K29" s="88" t="s">
        <v>105</v>
      </c>
      <c r="L29" s="18">
        <v>116148</v>
      </c>
      <c r="M29" s="19">
        <v>-3.2632052371195819</v>
      </c>
      <c r="N29" s="20">
        <v>-1.5361139369277743</v>
      </c>
    </row>
    <row r="30" spans="1:14">
      <c r="A30" s="436"/>
      <c r="B30" s="87" t="s">
        <v>106</v>
      </c>
      <c r="C30" s="21">
        <v>634197</v>
      </c>
      <c r="D30" s="22">
        <v>0.57327992235745029</v>
      </c>
      <c r="E30" s="22">
        <v>2.1570345647432543</v>
      </c>
      <c r="F30" s="21">
        <v>688241</v>
      </c>
      <c r="G30" s="22">
        <v>1.8819353157826235</v>
      </c>
      <c r="H30" s="23">
        <v>7.0375900091758758</v>
      </c>
      <c r="I30" s="103"/>
      <c r="J30" s="436"/>
      <c r="K30" s="87" t="s">
        <v>106</v>
      </c>
      <c r="L30" s="21">
        <v>111187</v>
      </c>
      <c r="M30" s="22">
        <v>-4.2712745807073738</v>
      </c>
      <c r="N30" s="23">
        <v>-4.3322262566467646</v>
      </c>
    </row>
    <row r="31" spans="1:14">
      <c r="A31" s="446">
        <v>2020</v>
      </c>
      <c r="B31" s="67" t="s">
        <v>103</v>
      </c>
      <c r="C31" s="24">
        <v>639449</v>
      </c>
      <c r="D31" s="25">
        <v>0.8281338448463238</v>
      </c>
      <c r="E31" s="25">
        <v>2.6389709281421814</v>
      </c>
      <c r="F31" s="24">
        <v>691561</v>
      </c>
      <c r="G31" s="25">
        <v>0.48238916309839563</v>
      </c>
      <c r="H31" s="26">
        <v>6.6438748020361649</v>
      </c>
      <c r="I31" s="103"/>
      <c r="J31" s="437">
        <v>2020</v>
      </c>
      <c r="K31" s="67" t="s">
        <v>103</v>
      </c>
      <c r="L31" s="24">
        <v>113702</v>
      </c>
      <c r="M31" s="25">
        <v>2.2619550846771697</v>
      </c>
      <c r="N31" s="26">
        <v>5.2133841655254143</v>
      </c>
    </row>
    <row r="32" spans="1:14">
      <c r="A32" s="446"/>
      <c r="B32" s="56" t="s">
        <v>104</v>
      </c>
      <c r="C32" s="27">
        <v>693630</v>
      </c>
      <c r="D32" s="28">
        <v>8.4730760389022386</v>
      </c>
      <c r="E32" s="28">
        <v>10.260139726745997</v>
      </c>
      <c r="F32" s="27">
        <v>634355</v>
      </c>
      <c r="G32" s="28">
        <v>-8.2720107119979343</v>
      </c>
      <c r="H32" s="29">
        <v>-3.5156030170243713</v>
      </c>
      <c r="I32" s="103"/>
      <c r="J32" s="438"/>
      <c r="K32" s="56" t="s">
        <v>104</v>
      </c>
      <c r="L32" s="27">
        <v>128351</v>
      </c>
      <c r="M32" s="28">
        <v>12.883678387363462</v>
      </c>
      <c r="N32" s="29">
        <v>6.9003714623623758</v>
      </c>
    </row>
    <row r="33" spans="1:14">
      <c r="A33" s="446"/>
      <c r="B33" s="66" t="s">
        <v>105</v>
      </c>
      <c r="C33" s="27">
        <v>704276</v>
      </c>
      <c r="D33" s="28">
        <v>1.5348240416360293</v>
      </c>
      <c r="E33" s="28">
        <v>11.686664065894693</v>
      </c>
      <c r="F33" s="27">
        <v>636281</v>
      </c>
      <c r="G33" s="28">
        <v>0.30361548344381983</v>
      </c>
      <c r="H33" s="29">
        <v>-5.8098257955258692</v>
      </c>
      <c r="I33" s="103"/>
      <c r="J33" s="438"/>
      <c r="K33" s="66" t="s">
        <v>105</v>
      </c>
      <c r="L33" s="27">
        <v>125262</v>
      </c>
      <c r="M33" s="28">
        <v>-2.4066816775872413</v>
      </c>
      <c r="N33" s="29">
        <v>7.8468850087819009</v>
      </c>
    </row>
    <row r="34" spans="1:14">
      <c r="A34" s="446"/>
      <c r="B34" s="68" t="s">
        <v>106</v>
      </c>
      <c r="C34" s="30">
        <v>714585</v>
      </c>
      <c r="D34" s="31">
        <v>1.4637727254655841</v>
      </c>
      <c r="E34" s="31">
        <v>12.675556648801557</v>
      </c>
      <c r="F34" s="30">
        <v>635523</v>
      </c>
      <c r="G34" s="31">
        <v>-0.11912975556397365</v>
      </c>
      <c r="H34" s="32">
        <v>-7.659816837415967</v>
      </c>
      <c r="I34" s="103"/>
      <c r="J34" s="439"/>
      <c r="K34" s="68" t="s">
        <v>106</v>
      </c>
      <c r="L34" s="30">
        <v>119916</v>
      </c>
      <c r="M34" s="31">
        <v>-4.267854576807018</v>
      </c>
      <c r="N34" s="32">
        <v>7.8507379459828996</v>
      </c>
    </row>
    <row r="35" spans="1:14" s="97" customFormat="1">
      <c r="A35" s="434">
        <v>2021</v>
      </c>
      <c r="B35" s="81" t="s">
        <v>103</v>
      </c>
      <c r="C35" s="15">
        <v>716805</v>
      </c>
      <c r="D35" s="16">
        <v>0.31066982934151444</v>
      </c>
      <c r="E35" s="16">
        <v>12.097290010618522</v>
      </c>
      <c r="F35" s="15">
        <v>643367</v>
      </c>
      <c r="G35" s="16">
        <v>1.2342590276040344</v>
      </c>
      <c r="H35" s="17">
        <v>-6.9688718710280035</v>
      </c>
      <c r="I35" s="103"/>
      <c r="J35" s="434">
        <v>2021</v>
      </c>
      <c r="K35" s="81" t="s">
        <v>103</v>
      </c>
      <c r="L35" s="15">
        <v>117993</v>
      </c>
      <c r="M35" s="16">
        <v>-1.60362253577504</v>
      </c>
      <c r="N35" s="17">
        <v>3.7739001952472151</v>
      </c>
    </row>
    <row r="36" spans="1:14" s="97" customFormat="1">
      <c r="A36" s="435"/>
      <c r="B36" s="61" t="s">
        <v>104</v>
      </c>
      <c r="C36" s="18">
        <v>725537</v>
      </c>
      <c r="D36" s="19">
        <v>1.2181834669122038</v>
      </c>
      <c r="E36" s="19">
        <v>4.6000028833816264</v>
      </c>
      <c r="F36" s="18">
        <v>645109</v>
      </c>
      <c r="G36" s="19">
        <v>0.2707630326081345</v>
      </c>
      <c r="H36" s="20">
        <v>1.6952652694469217</v>
      </c>
      <c r="I36" s="103"/>
      <c r="J36" s="435"/>
      <c r="K36" s="61" t="s">
        <v>104</v>
      </c>
      <c r="L36" s="18">
        <v>127321</v>
      </c>
      <c r="M36" s="19">
        <v>7.9055537192884273</v>
      </c>
      <c r="N36" s="20">
        <v>-0.80248693037062724</v>
      </c>
    </row>
    <row r="37" spans="1:14" s="97" customFormat="1">
      <c r="A37" s="435"/>
      <c r="B37" s="61" t="s">
        <v>105</v>
      </c>
      <c r="C37" s="18">
        <v>744536</v>
      </c>
      <c r="D37" s="19">
        <v>2.6186121452110633</v>
      </c>
      <c r="E37" s="19">
        <v>5.7165088686821575</v>
      </c>
      <c r="F37" s="18">
        <v>645991</v>
      </c>
      <c r="G37" s="19">
        <v>0.13672108124362925</v>
      </c>
      <c r="H37" s="20">
        <v>1.5260553120397979</v>
      </c>
      <c r="I37" s="103"/>
      <c r="J37" s="435"/>
      <c r="K37" s="61" t="s">
        <v>105</v>
      </c>
      <c r="L37" s="18">
        <v>126744</v>
      </c>
      <c r="M37" s="19">
        <v>-0.45318525616355743</v>
      </c>
      <c r="N37" s="20">
        <v>1.1831201801025149</v>
      </c>
    </row>
    <row r="38" spans="1:14">
      <c r="A38" s="436"/>
      <c r="B38" s="235" t="s">
        <v>106</v>
      </c>
      <c r="C38" s="21">
        <v>759638</v>
      </c>
      <c r="D38" s="22">
        <v>2.0283774055250614</v>
      </c>
      <c r="E38" s="22">
        <v>6.3047782978931766</v>
      </c>
      <c r="F38" s="21">
        <v>652177</v>
      </c>
      <c r="G38" s="22">
        <v>0.95759848047418661</v>
      </c>
      <c r="H38" s="23">
        <v>2.6205188482556929</v>
      </c>
      <c r="I38" s="103"/>
      <c r="J38" s="436"/>
      <c r="K38" s="248" t="s">
        <v>106</v>
      </c>
      <c r="L38" s="21">
        <v>124358</v>
      </c>
      <c r="M38" s="22">
        <v>-1.8825348734456848</v>
      </c>
      <c r="N38" s="23">
        <v>3.7042596484205603</v>
      </c>
    </row>
    <row r="39" spans="1:14">
      <c r="A39" s="437">
        <v>2022</v>
      </c>
      <c r="B39" s="67" t="s">
        <v>103</v>
      </c>
      <c r="C39" s="24">
        <v>772072</v>
      </c>
      <c r="D39" s="25">
        <v>1.6368322806389335</v>
      </c>
      <c r="E39" s="25">
        <v>7.71018617336654</v>
      </c>
      <c r="F39" s="24">
        <v>634430</v>
      </c>
      <c r="G39" s="25">
        <v>-2.7211937863494073</v>
      </c>
      <c r="H39" s="26">
        <v>-1.3890982907112104</v>
      </c>
      <c r="I39" s="103"/>
      <c r="J39" s="437">
        <v>2022</v>
      </c>
      <c r="K39" s="293" t="s">
        <v>103</v>
      </c>
      <c r="L39" s="24">
        <v>124098</v>
      </c>
      <c r="M39" s="25">
        <v>-0.20907380305247303</v>
      </c>
      <c r="N39" s="26">
        <v>5.1740357478833543</v>
      </c>
    </row>
    <row r="40" spans="1:14">
      <c r="A40" s="438"/>
      <c r="B40" s="56" t="s">
        <v>104</v>
      </c>
      <c r="C40" s="27">
        <v>781308</v>
      </c>
      <c r="D40" s="28">
        <v>1.1962614885658418</v>
      </c>
      <c r="E40" s="28">
        <v>7.6868581478270581</v>
      </c>
      <c r="F40" s="27">
        <v>653994</v>
      </c>
      <c r="G40" s="28">
        <v>3.083712939173755</v>
      </c>
      <c r="H40" s="29">
        <v>1.377286629081298</v>
      </c>
      <c r="I40" s="103"/>
      <c r="J40" s="438"/>
      <c r="K40" s="66" t="s">
        <v>104</v>
      </c>
      <c r="L40" s="27">
        <v>132432</v>
      </c>
      <c r="M40" s="28">
        <v>6.7156602040322921</v>
      </c>
      <c r="N40" s="29">
        <v>4.0142631616151281</v>
      </c>
    </row>
    <row r="41" spans="1:14">
      <c r="A41" s="438"/>
      <c r="B41" s="56" t="s">
        <v>105</v>
      </c>
      <c r="C41" s="27">
        <v>799552</v>
      </c>
      <c r="D41" s="28">
        <v>2.3350586452461686</v>
      </c>
      <c r="E41" s="28">
        <v>7.3893001815896087</v>
      </c>
      <c r="F41" s="27">
        <v>664509</v>
      </c>
      <c r="G41" s="28">
        <v>1.6078129157148124</v>
      </c>
      <c r="H41" s="29">
        <v>2.8666034046914035</v>
      </c>
      <c r="I41" s="103"/>
      <c r="J41" s="438"/>
      <c r="K41" s="66" t="s">
        <v>105</v>
      </c>
      <c r="L41" s="27">
        <v>134955</v>
      </c>
      <c r="M41" s="28">
        <v>1.9051286698078984</v>
      </c>
      <c r="N41" s="29">
        <v>6.4784131793220956</v>
      </c>
    </row>
    <row r="42" spans="1:14">
      <c r="A42" s="438"/>
      <c r="B42" s="56" t="s">
        <v>106</v>
      </c>
      <c r="C42" s="27">
        <v>809192</v>
      </c>
      <c r="D42" s="28">
        <v>1.2056751780997299</v>
      </c>
      <c r="E42" s="28">
        <v>6.5233703421893052</v>
      </c>
      <c r="F42" s="27">
        <v>653183</v>
      </c>
      <c r="G42" s="28">
        <v>-1.7044163434957293</v>
      </c>
      <c r="H42" s="29">
        <v>0.1542526032043412</v>
      </c>
      <c r="I42" s="103"/>
      <c r="J42" s="439"/>
      <c r="K42" s="66" t="s">
        <v>106</v>
      </c>
      <c r="L42" s="27">
        <v>126433</v>
      </c>
      <c r="M42" s="28">
        <v>-6.3146974917565153</v>
      </c>
      <c r="N42" s="29">
        <v>1.6685697743611172</v>
      </c>
    </row>
    <row r="43" spans="1:14" s="97" customFormat="1">
      <c r="A43" s="434">
        <v>2023</v>
      </c>
      <c r="B43" s="81" t="s">
        <v>103</v>
      </c>
      <c r="C43" s="15">
        <v>810429</v>
      </c>
      <c r="D43" s="16">
        <v>0.15286854047000809</v>
      </c>
      <c r="E43" s="16">
        <v>4.9680599736812159</v>
      </c>
      <c r="F43" s="15">
        <v>673758</v>
      </c>
      <c r="G43" s="16">
        <v>3.1499595059883756</v>
      </c>
      <c r="H43" s="17">
        <v>6.1989502387970408</v>
      </c>
      <c r="I43" s="103"/>
      <c r="J43" s="434">
        <v>2023</v>
      </c>
      <c r="K43" s="302" t="s">
        <v>103</v>
      </c>
      <c r="L43" s="15">
        <v>125016</v>
      </c>
      <c r="M43" s="16">
        <v>-1.1207517024827363</v>
      </c>
      <c r="N43" s="17">
        <v>0.73973794904027557</v>
      </c>
    </row>
    <row r="44" spans="1:14" s="97" customFormat="1">
      <c r="A44" s="435"/>
      <c r="B44" s="255" t="s">
        <v>104</v>
      </c>
      <c r="C44" s="18">
        <v>827530</v>
      </c>
      <c r="D44" s="19">
        <v>2.1101169874227166</v>
      </c>
      <c r="E44" s="19">
        <v>5.9159767978825162</v>
      </c>
      <c r="F44" s="18">
        <v>672100</v>
      </c>
      <c r="G44" s="19">
        <v>-0.24608242128479896</v>
      </c>
      <c r="H44" s="20">
        <v>2.7685269283816094</v>
      </c>
      <c r="I44" s="103"/>
      <c r="J44" s="435"/>
      <c r="K44" s="257" t="s">
        <v>104</v>
      </c>
      <c r="L44" s="18">
        <v>129881</v>
      </c>
      <c r="M44" s="19">
        <v>3.8915018877583751</v>
      </c>
      <c r="N44" s="20">
        <v>-1.9262715959888821</v>
      </c>
    </row>
    <row r="45" spans="1:14" s="97" customFormat="1">
      <c r="A45" s="435"/>
      <c r="B45" s="255" t="s">
        <v>105</v>
      </c>
      <c r="C45" s="18">
        <v>835610</v>
      </c>
      <c r="D45" s="19">
        <v>0.97639964714271166</v>
      </c>
      <c r="E45" s="19">
        <v>4.5097754742655871</v>
      </c>
      <c r="F45" s="18">
        <v>679937</v>
      </c>
      <c r="G45" s="19">
        <v>1.1660467192382118</v>
      </c>
      <c r="H45" s="20">
        <v>2.3217142280992364</v>
      </c>
      <c r="I45" s="103"/>
      <c r="J45" s="435"/>
      <c r="K45" s="257" t="s">
        <v>105</v>
      </c>
      <c r="L45" s="18">
        <v>132578</v>
      </c>
      <c r="M45" s="19">
        <v>2.0765161955944356</v>
      </c>
      <c r="N45" s="20">
        <v>-1.7613278500240859</v>
      </c>
    </row>
    <row r="46" spans="1:14" s="97" customFormat="1">
      <c r="A46" s="435"/>
      <c r="B46" s="255" t="s">
        <v>106</v>
      </c>
      <c r="C46" s="18">
        <v>868923</v>
      </c>
      <c r="D46" s="19">
        <v>3.9866684218714532</v>
      </c>
      <c r="E46" s="19">
        <v>7.3815608656536469</v>
      </c>
      <c r="F46" s="18">
        <v>686013</v>
      </c>
      <c r="G46" s="19">
        <v>0.89361220230697036</v>
      </c>
      <c r="H46" s="20">
        <v>5.0261565288747478</v>
      </c>
      <c r="I46" s="103"/>
      <c r="J46" s="436"/>
      <c r="K46" s="257" t="s">
        <v>106</v>
      </c>
      <c r="L46" s="18">
        <v>125918</v>
      </c>
      <c r="M46" s="19">
        <v>-5.0234578889408521</v>
      </c>
      <c r="N46" s="20">
        <v>-0.40733036469908779</v>
      </c>
    </row>
    <row r="47" spans="1:14" s="97" customFormat="1">
      <c r="A47" s="389">
        <v>2024</v>
      </c>
      <c r="B47" s="67" t="s">
        <v>103</v>
      </c>
      <c r="C47" s="24">
        <v>887261</v>
      </c>
      <c r="D47" s="25">
        <v>2.1104286570846842</v>
      </c>
      <c r="E47" s="25">
        <v>9.4804109922028914</v>
      </c>
      <c r="F47" s="24">
        <v>685424</v>
      </c>
      <c r="G47" s="25">
        <v>-8.5858431254215439E-2</v>
      </c>
      <c r="H47" s="26">
        <v>1.7314822235876992</v>
      </c>
      <c r="I47" s="103"/>
      <c r="J47" s="389">
        <v>2024</v>
      </c>
      <c r="K47" s="293" t="s">
        <v>103</v>
      </c>
      <c r="L47" s="24">
        <v>128628</v>
      </c>
      <c r="M47" s="25">
        <v>2.1521942851697062</v>
      </c>
      <c r="N47" s="26">
        <v>2.8892301785371499</v>
      </c>
    </row>
    <row r="48" spans="1:14">
      <c r="A48" s="390"/>
      <c r="B48" s="56" t="s">
        <v>104</v>
      </c>
      <c r="C48" s="27">
        <v>902900</v>
      </c>
      <c r="D48" s="28">
        <v>1.7626155099795815</v>
      </c>
      <c r="E48" s="28">
        <v>9.1078269065774098</v>
      </c>
      <c r="F48" s="27">
        <v>684201</v>
      </c>
      <c r="G48" s="28">
        <v>-0.17842970190714569</v>
      </c>
      <c r="H48" s="29">
        <v>1.8004761196250607</v>
      </c>
      <c r="I48" s="97"/>
      <c r="J48" s="390"/>
      <c r="K48" s="66" t="s">
        <v>104</v>
      </c>
      <c r="L48" s="27">
        <v>131178</v>
      </c>
      <c r="M48" s="28">
        <v>1.9824610504711293</v>
      </c>
      <c r="N48" s="29">
        <v>0.99860641664293315</v>
      </c>
    </row>
    <row r="49" spans="1:14">
      <c r="A49" s="424"/>
      <c r="B49" s="68" t="s">
        <v>105</v>
      </c>
      <c r="C49" s="30">
        <v>919251</v>
      </c>
      <c r="D49" s="31">
        <v>1.8109425185513395</v>
      </c>
      <c r="E49" s="31">
        <v>10.009573844257492</v>
      </c>
      <c r="F49" s="30">
        <v>686895</v>
      </c>
      <c r="G49" s="31">
        <v>0.39374394366566978</v>
      </c>
      <c r="H49" s="32">
        <v>1.0233301026418617</v>
      </c>
      <c r="I49" s="103"/>
      <c r="J49" s="424"/>
      <c r="K49" s="307" t="s">
        <v>105</v>
      </c>
      <c r="L49" s="30">
        <v>133075</v>
      </c>
      <c r="M49" s="31">
        <v>1.4461266370885406</v>
      </c>
      <c r="N49" s="32">
        <v>0.37487365927981742</v>
      </c>
    </row>
    <row r="50" spans="1:14">
      <c r="A50" s="253"/>
      <c r="B50" s="308"/>
      <c r="C50" s="309"/>
      <c r="D50" s="310"/>
      <c r="E50" s="310"/>
      <c r="F50" s="309"/>
      <c r="G50" s="310"/>
      <c r="H50" s="310"/>
      <c r="I50" s="97"/>
      <c r="J50" s="253"/>
      <c r="K50" s="106"/>
      <c r="L50" s="147"/>
      <c r="M50" s="118"/>
      <c r="N50" s="118"/>
    </row>
    <row r="51" spans="1:14">
      <c r="A51" s="259" t="s">
        <v>206</v>
      </c>
      <c r="B51" s="259"/>
      <c r="C51" s="259"/>
      <c r="D51" s="259"/>
      <c r="E51" s="259"/>
      <c r="F51" s="97"/>
      <c r="G51" s="18"/>
      <c r="H51" s="18"/>
      <c r="I51" s="97"/>
      <c r="J51" s="97"/>
      <c r="K51" s="97"/>
      <c r="L51" s="97"/>
      <c r="M51" s="97"/>
      <c r="N51" s="97"/>
    </row>
    <row r="52" spans="1:14">
      <c r="A52" s="259" t="s">
        <v>118</v>
      </c>
      <c r="B52" s="259"/>
      <c r="C52" s="259"/>
      <c r="D52" s="259"/>
      <c r="E52" s="259"/>
      <c r="F52" s="145"/>
      <c r="G52" s="145"/>
      <c r="H52" s="145"/>
      <c r="I52" s="145"/>
      <c r="J52" s="97"/>
      <c r="K52" s="18"/>
      <c r="L52" s="19"/>
      <c r="M52" s="19"/>
      <c r="N52" s="18"/>
    </row>
    <row r="53" spans="1:14" ht="16.5" customHeight="1">
      <c r="A53" s="357" t="s">
        <v>109</v>
      </c>
      <c r="B53" s="357"/>
      <c r="C53" s="2"/>
      <c r="D53" s="2"/>
      <c r="E53" s="2"/>
      <c r="F53" s="145"/>
      <c r="G53" s="145"/>
      <c r="H53" s="145"/>
      <c r="I53" s="145"/>
      <c r="J53" s="97"/>
      <c r="K53" s="18"/>
      <c r="L53" s="19"/>
      <c r="M53" s="19"/>
      <c r="N53" s="18"/>
    </row>
    <row r="54" spans="1:14" ht="17.25" customHeight="1">
      <c r="A54" s="357" t="s">
        <v>102</v>
      </c>
      <c r="B54" s="357"/>
      <c r="C54" s="2"/>
      <c r="D54" s="2"/>
      <c r="E54" s="2"/>
      <c r="F54" s="145"/>
      <c r="G54" s="145"/>
      <c r="H54" s="145"/>
      <c r="I54" s="145"/>
      <c r="J54" s="97"/>
      <c r="K54" s="18"/>
      <c r="L54" s="19"/>
      <c r="M54" s="19"/>
      <c r="N54" s="18"/>
    </row>
    <row r="55" spans="1:14" ht="24.6" customHeight="1">
      <c r="A55" s="357" t="s">
        <v>159</v>
      </c>
      <c r="B55" s="357"/>
      <c r="C55" s="357"/>
      <c r="D55" s="357"/>
      <c r="E55" s="357"/>
      <c r="F55" s="145"/>
      <c r="G55" s="145"/>
      <c r="H55" s="145"/>
      <c r="I55" s="145"/>
      <c r="J55" s="97"/>
      <c r="K55" s="18"/>
      <c r="L55" s="19"/>
      <c r="M55" s="19"/>
      <c r="N55" s="18"/>
    </row>
    <row r="56" spans="1:14">
      <c r="A56" s="260" t="s">
        <v>244</v>
      </c>
      <c r="B56" s="260"/>
      <c r="C56" s="260"/>
      <c r="D56" s="260"/>
      <c r="E56" s="260"/>
      <c r="F56" s="97"/>
      <c r="G56" s="18"/>
      <c r="H56" s="18"/>
      <c r="I56" s="97"/>
      <c r="J56" s="97"/>
      <c r="K56" s="18"/>
      <c r="L56" s="19"/>
      <c r="M56" s="19"/>
      <c r="N56" s="18"/>
    </row>
    <row r="57" spans="1:14">
      <c r="A57" s="97"/>
      <c r="B57" s="97"/>
      <c r="C57" s="97"/>
      <c r="D57" s="97"/>
      <c r="E57" s="97"/>
      <c r="F57" s="97"/>
      <c r="G57" s="18"/>
      <c r="H57" s="18"/>
      <c r="I57" s="97"/>
      <c r="J57" s="97"/>
      <c r="K57" s="97"/>
      <c r="L57" s="97"/>
      <c r="M57" s="97"/>
      <c r="N57" s="97"/>
    </row>
    <row r="58" spans="1:14">
      <c r="A58" s="97"/>
      <c r="B58" s="97"/>
      <c r="C58" s="97"/>
      <c r="D58" s="97"/>
      <c r="E58" s="97"/>
      <c r="F58" s="97"/>
      <c r="G58" s="18"/>
      <c r="H58" s="18"/>
      <c r="I58" s="97"/>
      <c r="J58" s="97"/>
      <c r="K58" s="97"/>
      <c r="L58" s="97"/>
      <c r="M58" s="97"/>
      <c r="N58" s="97"/>
    </row>
    <row r="59" spans="1:14">
      <c r="A59" s="97"/>
      <c r="B59" s="97"/>
      <c r="C59" s="97"/>
      <c r="D59" s="97"/>
      <c r="E59" s="145"/>
      <c r="F59" s="145"/>
      <c r="G59" s="18"/>
      <c r="H59" s="18"/>
      <c r="I59" s="97"/>
      <c r="J59" s="97"/>
      <c r="K59" s="97"/>
      <c r="L59" s="97"/>
      <c r="M59" s="97"/>
      <c r="N59" s="97"/>
    </row>
    <row r="60" spans="1:14">
      <c r="A60" s="97"/>
      <c r="B60" s="97"/>
      <c r="C60" s="97"/>
      <c r="D60" s="97"/>
      <c r="E60" s="97"/>
      <c r="F60" s="97"/>
      <c r="G60" s="18"/>
      <c r="H60" s="18"/>
      <c r="I60" s="97"/>
      <c r="J60" s="97"/>
      <c r="K60" s="97"/>
      <c r="L60" s="97"/>
      <c r="M60" s="97"/>
      <c r="N60" s="97"/>
    </row>
    <row r="61" spans="1:14">
      <c r="A61" s="97"/>
      <c r="B61" s="97"/>
      <c r="C61" s="97"/>
      <c r="D61" s="97"/>
      <c r="E61" s="97"/>
      <c r="F61" s="97"/>
      <c r="G61" s="18"/>
      <c r="H61" s="18"/>
      <c r="I61" s="97"/>
      <c r="J61" s="97"/>
      <c r="K61" s="97"/>
      <c r="L61" s="97"/>
      <c r="M61" s="97"/>
      <c r="N61" s="97"/>
    </row>
    <row r="62" spans="1:14">
      <c r="A62" s="97"/>
      <c r="B62" s="97"/>
      <c r="C62" s="97"/>
      <c r="D62" s="97"/>
      <c r="E62" s="97"/>
      <c r="F62" s="97"/>
      <c r="G62" s="18"/>
      <c r="H62" s="18"/>
      <c r="I62" s="97"/>
      <c r="J62" s="97"/>
      <c r="K62" s="97"/>
      <c r="L62" s="97"/>
      <c r="M62" s="97"/>
      <c r="N62" s="97"/>
    </row>
    <row r="63" spans="1:14">
      <c r="A63" s="97"/>
      <c r="B63" s="97"/>
      <c r="C63" s="97"/>
      <c r="D63" s="97"/>
      <c r="E63" s="97"/>
      <c r="F63" s="97"/>
      <c r="G63" s="18"/>
      <c r="H63" s="18"/>
      <c r="I63" s="97"/>
      <c r="J63" s="97"/>
      <c r="K63" s="97"/>
      <c r="L63" s="97"/>
      <c r="M63" s="97"/>
      <c r="N63" s="97"/>
    </row>
    <row r="64" spans="1:14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</row>
  </sheetData>
  <mergeCells count="37">
    <mergeCell ref="J47:J49"/>
    <mergeCell ref="J23:J26"/>
    <mergeCell ref="J15:J18"/>
    <mergeCell ref="J19:J22"/>
    <mergeCell ref="A23:A26"/>
    <mergeCell ref="J31:J34"/>
    <mergeCell ref="J27:J30"/>
    <mergeCell ref="J35:J38"/>
    <mergeCell ref="J39:J42"/>
    <mergeCell ref="J43:J46"/>
    <mergeCell ref="A4:H5"/>
    <mergeCell ref="A8:H8"/>
    <mergeCell ref="A9:A10"/>
    <mergeCell ref="B9:B10"/>
    <mergeCell ref="C9:C10"/>
    <mergeCell ref="A6:H6"/>
    <mergeCell ref="A7:H7"/>
    <mergeCell ref="J11:J14"/>
    <mergeCell ref="A15:A18"/>
    <mergeCell ref="A19:A22"/>
    <mergeCell ref="A11:A14"/>
    <mergeCell ref="J9:J10"/>
    <mergeCell ref="M9:N9"/>
    <mergeCell ref="L9:L10"/>
    <mergeCell ref="K9:K10"/>
    <mergeCell ref="F9:F10"/>
    <mergeCell ref="D9:E9"/>
    <mergeCell ref="G9:H9"/>
    <mergeCell ref="A55:E55"/>
    <mergeCell ref="A53:B53"/>
    <mergeCell ref="A54:B54"/>
    <mergeCell ref="A27:A30"/>
    <mergeCell ref="A31:A34"/>
    <mergeCell ref="A39:A42"/>
    <mergeCell ref="A43:A46"/>
    <mergeCell ref="A35:A38"/>
    <mergeCell ref="A47:A49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651F5-E9EB-485E-B2F2-4274B41B88C2}">
  <dimension ref="A1:E62"/>
  <sheetViews>
    <sheetView zoomScale="70" zoomScaleNormal="70" workbookViewId="0">
      <pane xSplit="1" ySplit="10" topLeftCell="B45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A51" sqref="A51:A54"/>
    </sheetView>
  </sheetViews>
  <sheetFormatPr baseColWidth="10" defaultColWidth="11.44140625" defaultRowHeight="16.8"/>
  <cols>
    <col min="1" max="1" width="18" style="97" customWidth="1"/>
    <col min="2" max="2" width="19.5546875" style="97" customWidth="1"/>
    <col min="3" max="3" width="14.88671875" style="97" customWidth="1"/>
    <col min="4" max="4" width="16.33203125" style="97" customWidth="1"/>
    <col min="5" max="5" width="15.33203125" style="97" customWidth="1"/>
    <col min="6" max="16384" width="11.44140625" style="97"/>
  </cols>
  <sheetData>
    <row r="1" spans="1:5" ht="24" customHeight="1"/>
    <row r="2" spans="1:5" ht="21.75" customHeight="1"/>
    <row r="3" spans="1:5" ht="21" customHeight="1"/>
    <row r="4" spans="1:5" ht="16.5" customHeight="1">
      <c r="A4" s="447" t="s">
        <v>116</v>
      </c>
      <c r="B4" s="448"/>
      <c r="C4" s="448"/>
      <c r="D4" s="448"/>
      <c r="E4" s="448"/>
    </row>
    <row r="5" spans="1:5" ht="16.5" customHeight="1">
      <c r="A5" s="447"/>
      <c r="B5" s="448"/>
      <c r="C5" s="448"/>
      <c r="D5" s="448"/>
      <c r="E5" s="448"/>
    </row>
    <row r="6" spans="1:5" ht="17.25" customHeight="1">
      <c r="A6" s="408" t="s">
        <v>194</v>
      </c>
      <c r="B6" s="409"/>
      <c r="C6" s="409"/>
      <c r="D6" s="409"/>
      <c r="E6" s="410"/>
    </row>
    <row r="7" spans="1:5" ht="15" customHeight="1">
      <c r="A7" s="411" t="s">
        <v>249</v>
      </c>
      <c r="B7" s="412"/>
      <c r="C7" s="412"/>
      <c r="D7" s="412"/>
      <c r="E7" s="413"/>
    </row>
    <row r="8" spans="1:5" ht="15" customHeight="1">
      <c r="A8" s="99"/>
      <c r="B8" s="99"/>
      <c r="C8" s="99"/>
      <c r="D8" s="86"/>
      <c r="E8" s="86"/>
    </row>
    <row r="9" spans="1:5">
      <c r="A9" s="406" t="s">
        <v>76</v>
      </c>
      <c r="B9" s="387" t="s">
        <v>77</v>
      </c>
      <c r="C9" s="387" t="s">
        <v>6</v>
      </c>
      <c r="D9" s="416" t="s">
        <v>1</v>
      </c>
      <c r="E9" s="417"/>
    </row>
    <row r="10" spans="1:5">
      <c r="A10" s="407"/>
      <c r="B10" s="388"/>
      <c r="C10" s="388"/>
      <c r="D10" s="89" t="s">
        <v>2</v>
      </c>
      <c r="E10" s="90" t="s">
        <v>3</v>
      </c>
    </row>
    <row r="11" spans="1:5">
      <c r="A11" s="435">
        <v>2013</v>
      </c>
      <c r="B11" s="88" t="s">
        <v>103</v>
      </c>
      <c r="C11" s="18">
        <v>882195</v>
      </c>
      <c r="D11" s="19">
        <v>0.82</v>
      </c>
      <c r="E11" s="20">
        <v>4.6900000000000004</v>
      </c>
    </row>
    <row r="12" spans="1:5">
      <c r="A12" s="435"/>
      <c r="B12" s="10" t="s">
        <v>104</v>
      </c>
      <c r="C12" s="18">
        <v>893356</v>
      </c>
      <c r="D12" s="19">
        <v>1.27</v>
      </c>
      <c r="E12" s="20">
        <v>4.96</v>
      </c>
    </row>
    <row r="13" spans="1:5">
      <c r="A13" s="435"/>
      <c r="B13" s="10" t="s">
        <v>105</v>
      </c>
      <c r="C13" s="18">
        <v>906501</v>
      </c>
      <c r="D13" s="19">
        <v>1.47</v>
      </c>
      <c r="E13" s="20">
        <v>4.82</v>
      </c>
    </row>
    <row r="14" spans="1:5" ht="18" customHeight="1">
      <c r="A14" s="435"/>
      <c r="B14" s="10" t="s">
        <v>106</v>
      </c>
      <c r="C14" s="18">
        <v>920464</v>
      </c>
      <c r="D14" s="19">
        <v>1.54</v>
      </c>
      <c r="E14" s="20">
        <v>5.2</v>
      </c>
    </row>
    <row r="15" spans="1:5">
      <c r="A15" s="437">
        <v>2014</v>
      </c>
      <c r="B15" s="12" t="s">
        <v>103</v>
      </c>
      <c r="C15" s="24">
        <v>933028</v>
      </c>
      <c r="D15" s="25">
        <v>1.3649637574093134</v>
      </c>
      <c r="E15" s="26">
        <v>5.7621047500836085</v>
      </c>
    </row>
    <row r="16" spans="1:5">
      <c r="A16" s="438"/>
      <c r="B16" s="13" t="s">
        <v>104</v>
      </c>
      <c r="C16" s="27">
        <v>945341</v>
      </c>
      <c r="D16" s="28">
        <v>1.3196817244498504</v>
      </c>
      <c r="E16" s="29">
        <v>5.8190687698968873</v>
      </c>
    </row>
    <row r="17" spans="1:5">
      <c r="A17" s="438"/>
      <c r="B17" s="13" t="s">
        <v>105</v>
      </c>
      <c r="C17" s="27">
        <v>958734</v>
      </c>
      <c r="D17" s="28">
        <v>1.4167374524113541</v>
      </c>
      <c r="E17" s="29">
        <v>5.7620454914004426</v>
      </c>
    </row>
    <row r="18" spans="1:5" ht="15" customHeight="1">
      <c r="A18" s="439"/>
      <c r="B18" s="14" t="s">
        <v>106</v>
      </c>
      <c r="C18" s="30">
        <v>971493</v>
      </c>
      <c r="D18" s="31">
        <v>1.3308175155986959</v>
      </c>
      <c r="E18" s="32">
        <v>5.5438344139477493</v>
      </c>
    </row>
    <row r="19" spans="1:5">
      <c r="A19" s="434">
        <v>2015</v>
      </c>
      <c r="B19" s="9" t="s">
        <v>103</v>
      </c>
      <c r="C19" s="15">
        <v>979483</v>
      </c>
      <c r="D19" s="16">
        <v>0.82244545251484169</v>
      </c>
      <c r="E19" s="17">
        <v>4.9789502565839427</v>
      </c>
    </row>
    <row r="20" spans="1:5">
      <c r="A20" s="435"/>
      <c r="B20" s="10" t="s">
        <v>104</v>
      </c>
      <c r="C20" s="18">
        <v>988820</v>
      </c>
      <c r="D20" s="19">
        <v>0.95325799426839808</v>
      </c>
      <c r="E20" s="20">
        <v>4.5992927419841152</v>
      </c>
    </row>
    <row r="21" spans="1:5">
      <c r="A21" s="435"/>
      <c r="B21" s="10" t="s">
        <v>105</v>
      </c>
      <c r="C21" s="18">
        <v>997621</v>
      </c>
      <c r="D21" s="19">
        <v>0.8900507675815561</v>
      </c>
      <c r="E21" s="20">
        <v>4.056078119687001</v>
      </c>
    </row>
    <row r="22" spans="1:5" ht="15" customHeight="1">
      <c r="A22" s="436"/>
      <c r="B22" s="11" t="s">
        <v>106</v>
      </c>
      <c r="C22" s="21">
        <v>1007312</v>
      </c>
      <c r="D22" s="22">
        <v>0.97141098673745319</v>
      </c>
      <c r="E22" s="23">
        <v>3.6870054647846189</v>
      </c>
    </row>
    <row r="23" spans="1:5">
      <c r="A23" s="437">
        <v>2016</v>
      </c>
      <c r="B23" s="12" t="s">
        <v>103</v>
      </c>
      <c r="C23" s="24">
        <v>1017413</v>
      </c>
      <c r="D23" s="25">
        <v>1.0027677621233577</v>
      </c>
      <c r="E23" s="26">
        <v>3.872451078783401</v>
      </c>
    </row>
    <row r="24" spans="1:5">
      <c r="A24" s="438"/>
      <c r="B24" s="13" t="s">
        <v>104</v>
      </c>
      <c r="C24" s="27">
        <v>1031254</v>
      </c>
      <c r="D24" s="28">
        <v>1.3604111604628599</v>
      </c>
      <c r="E24" s="29">
        <v>4.291377601585733</v>
      </c>
    </row>
    <row r="25" spans="1:5">
      <c r="A25" s="438"/>
      <c r="B25" s="13" t="s">
        <v>105</v>
      </c>
      <c r="C25" s="27">
        <v>1039868</v>
      </c>
      <c r="D25" s="28">
        <v>0.83529372976978156</v>
      </c>
      <c r="E25" s="29">
        <v>4.2347745286035465</v>
      </c>
    </row>
    <row r="26" spans="1:5" ht="15.75" customHeight="1">
      <c r="A26" s="439"/>
      <c r="B26" s="7" t="s">
        <v>106</v>
      </c>
      <c r="C26" s="30">
        <v>1061415</v>
      </c>
      <c r="D26" s="31">
        <v>2.0720899191051245</v>
      </c>
      <c r="E26" s="32">
        <v>5.3710270502088653</v>
      </c>
    </row>
    <row r="27" spans="1:5">
      <c r="A27" s="434">
        <v>2017</v>
      </c>
      <c r="B27" s="9" t="s">
        <v>103</v>
      </c>
      <c r="C27" s="15">
        <v>1072116</v>
      </c>
      <c r="D27" s="16">
        <v>1.0081824733963574</v>
      </c>
      <c r="E27" s="17">
        <v>5.3766759418250043</v>
      </c>
    </row>
    <row r="28" spans="1:5">
      <c r="A28" s="435"/>
      <c r="B28" s="10" t="s">
        <v>104</v>
      </c>
      <c r="C28" s="18">
        <v>1081078</v>
      </c>
      <c r="D28" s="19">
        <v>0.83591700898038024</v>
      </c>
      <c r="E28" s="20">
        <v>4.831399441844586</v>
      </c>
    </row>
    <row r="29" spans="1:5">
      <c r="A29" s="435"/>
      <c r="B29" s="10" t="s">
        <v>105</v>
      </c>
      <c r="C29" s="18">
        <v>1091039</v>
      </c>
      <c r="D29" s="19">
        <v>0.92139512597610995</v>
      </c>
      <c r="E29" s="20">
        <v>4.9209130389626266</v>
      </c>
    </row>
    <row r="30" spans="1:5" ht="14.25" customHeight="1">
      <c r="A30" s="436"/>
      <c r="B30" s="11" t="s">
        <v>106</v>
      </c>
      <c r="C30" s="21">
        <v>1091076</v>
      </c>
      <c r="D30" s="22">
        <v>3.3912628237819931E-3</v>
      </c>
      <c r="E30" s="23">
        <v>2.7944771837594251</v>
      </c>
    </row>
    <row r="31" spans="1:5">
      <c r="A31" s="437">
        <v>2018</v>
      </c>
      <c r="B31" s="12" t="s">
        <v>103</v>
      </c>
      <c r="C31" s="24">
        <v>1116579</v>
      </c>
      <c r="D31" s="25">
        <v>2.3374173751415928</v>
      </c>
      <c r="E31" s="26">
        <v>4.1472191441970896</v>
      </c>
    </row>
    <row r="32" spans="1:5">
      <c r="A32" s="438"/>
      <c r="B32" s="13" t="s">
        <v>104</v>
      </c>
      <c r="C32" s="27">
        <v>1126318</v>
      </c>
      <c r="D32" s="28">
        <v>0.87221772933219199</v>
      </c>
      <c r="E32" s="29">
        <v>4.1847119264289967</v>
      </c>
    </row>
    <row r="33" spans="1:5">
      <c r="A33" s="438"/>
      <c r="B33" s="33" t="s">
        <v>105</v>
      </c>
      <c r="C33" s="27">
        <v>1139918</v>
      </c>
      <c r="D33" s="28">
        <v>1.2074742657047111</v>
      </c>
      <c r="E33" s="29">
        <v>4.4800415017244966</v>
      </c>
    </row>
    <row r="34" spans="1:5">
      <c r="A34" s="438"/>
      <c r="B34" s="6" t="s">
        <v>106</v>
      </c>
      <c r="C34" s="27">
        <v>1155032</v>
      </c>
      <c r="D34" s="28">
        <v>1.3258848443484572</v>
      </c>
      <c r="E34" s="29">
        <v>5.861736487650715</v>
      </c>
    </row>
    <row r="35" spans="1:5">
      <c r="A35" s="434">
        <v>2019</v>
      </c>
      <c r="B35" s="9" t="s">
        <v>103</v>
      </c>
      <c r="C35" s="15">
        <v>1160132</v>
      </c>
      <c r="D35" s="16">
        <v>0.4415462082435706</v>
      </c>
      <c r="E35" s="17">
        <v>3.9005748809533447</v>
      </c>
    </row>
    <row r="36" spans="1:5">
      <c r="A36" s="435"/>
      <c r="B36" s="10" t="s">
        <v>104</v>
      </c>
      <c r="C36" s="18">
        <v>1170951</v>
      </c>
      <c r="D36" s="19">
        <v>0.93256629418032588</v>
      </c>
      <c r="E36" s="20">
        <v>3.9627352133234206</v>
      </c>
    </row>
    <row r="37" spans="1:5">
      <c r="A37" s="435"/>
      <c r="B37" s="10" t="s">
        <v>105</v>
      </c>
      <c r="C37" s="18">
        <v>1185856</v>
      </c>
      <c r="D37" s="19">
        <v>1.2728969871497631</v>
      </c>
      <c r="E37" s="20">
        <v>4.0299389956119702</v>
      </c>
    </row>
    <row r="38" spans="1:5">
      <c r="A38" s="436"/>
      <c r="B38" s="11" t="s">
        <v>106</v>
      </c>
      <c r="C38" s="21">
        <v>1197618</v>
      </c>
      <c r="D38" s="22">
        <v>0.99185735873494885</v>
      </c>
      <c r="E38" s="23">
        <v>3.6869974165217867</v>
      </c>
    </row>
    <row r="39" spans="1:5">
      <c r="A39" s="446">
        <v>2020</v>
      </c>
      <c r="B39" s="12" t="s">
        <v>103</v>
      </c>
      <c r="C39" s="24">
        <v>1203774</v>
      </c>
      <c r="D39" s="25">
        <v>0.51402033035574668</v>
      </c>
      <c r="E39" s="26">
        <v>3.7618133108991092</v>
      </c>
    </row>
    <row r="40" spans="1:5">
      <c r="A40" s="446"/>
      <c r="B40" s="13" t="s">
        <v>104</v>
      </c>
      <c r="C40" s="27">
        <v>1199800</v>
      </c>
      <c r="D40" s="28">
        <v>-0.33012841280838368</v>
      </c>
      <c r="E40" s="29">
        <v>2.4637239303779479</v>
      </c>
    </row>
    <row r="41" spans="1:5">
      <c r="A41" s="446"/>
      <c r="B41" s="33" t="s">
        <v>105</v>
      </c>
      <c r="C41" s="27">
        <v>1210864</v>
      </c>
      <c r="D41" s="28">
        <v>0.92215369228205724</v>
      </c>
      <c r="E41" s="29">
        <v>2.1088563872847965</v>
      </c>
    </row>
    <row r="42" spans="1:5">
      <c r="A42" s="446"/>
      <c r="B42" s="7" t="s">
        <v>106</v>
      </c>
      <c r="C42" s="30">
        <v>1223046</v>
      </c>
      <c r="D42" s="31">
        <v>1.0060584838594622</v>
      </c>
      <c r="E42" s="32">
        <v>2.1232145809431779</v>
      </c>
    </row>
    <row r="43" spans="1:5">
      <c r="A43" s="434">
        <v>2021</v>
      </c>
      <c r="B43" s="9" t="s">
        <v>103</v>
      </c>
      <c r="C43" s="15">
        <v>1224924</v>
      </c>
      <c r="D43" s="16">
        <v>0.15355105204546415</v>
      </c>
      <c r="E43" s="17">
        <v>1.7569743157768825</v>
      </c>
    </row>
    <row r="44" spans="1:5">
      <c r="A44" s="435"/>
      <c r="B44" s="10" t="s">
        <v>104</v>
      </c>
      <c r="C44" s="18">
        <v>1231705</v>
      </c>
      <c r="D44" s="19">
        <v>0.55358536529612756</v>
      </c>
      <c r="E44" s="20">
        <v>2.6591931988664719</v>
      </c>
    </row>
    <row r="45" spans="1:5">
      <c r="A45" s="435"/>
      <c r="B45" s="10" t="s">
        <v>105</v>
      </c>
      <c r="C45" s="18">
        <v>1248879</v>
      </c>
      <c r="D45" s="19">
        <v>1.3943273754673413</v>
      </c>
      <c r="E45" s="20">
        <v>3.1394937829516856</v>
      </c>
    </row>
    <row r="46" spans="1:5">
      <c r="A46" s="436"/>
      <c r="B46" s="11" t="s">
        <v>106</v>
      </c>
      <c r="C46" s="21">
        <v>1267322</v>
      </c>
      <c r="D46" s="22">
        <v>1.476764362280103</v>
      </c>
      <c r="E46" s="23">
        <v>3.620141842579927</v>
      </c>
    </row>
    <row r="47" spans="1:5">
      <c r="A47" s="437">
        <v>2022</v>
      </c>
      <c r="B47" s="12" t="s">
        <v>103</v>
      </c>
      <c r="C47" s="24">
        <v>1279771</v>
      </c>
      <c r="D47" s="25">
        <v>0.98230757455484152</v>
      </c>
      <c r="E47" s="26">
        <v>4.4775839154102659</v>
      </c>
    </row>
    <row r="48" spans="1:5">
      <c r="A48" s="438"/>
      <c r="B48" s="13" t="s">
        <v>104</v>
      </c>
      <c r="C48" s="27">
        <v>1289667</v>
      </c>
      <c r="D48" s="28">
        <v>0.77326334164471433</v>
      </c>
      <c r="E48" s="29">
        <v>4.7058345951343838</v>
      </c>
    </row>
    <row r="49" spans="1:5">
      <c r="A49" s="438"/>
      <c r="B49" s="13" t="s">
        <v>105</v>
      </c>
      <c r="C49" s="27">
        <v>1313323</v>
      </c>
      <c r="D49" s="28">
        <v>1.8342719477198344</v>
      </c>
      <c r="E49" s="29">
        <v>5.1601476203859686</v>
      </c>
    </row>
    <row r="50" spans="1:5">
      <c r="A50" s="438"/>
      <c r="B50" s="13" t="s">
        <v>106</v>
      </c>
      <c r="C50" s="27">
        <v>1332079</v>
      </c>
      <c r="D50" s="28">
        <v>1.4281330639911216</v>
      </c>
      <c r="E50" s="29">
        <v>5.1097511129768236</v>
      </c>
    </row>
    <row r="51" spans="1:5">
      <c r="A51" s="434">
        <v>2023</v>
      </c>
      <c r="B51" s="9" t="s">
        <v>103</v>
      </c>
      <c r="C51" s="15">
        <v>1331565</v>
      </c>
      <c r="D51" s="16">
        <v>-3.8586300061782541E-2</v>
      </c>
      <c r="E51" s="17">
        <v>4.0471303069064657</v>
      </c>
    </row>
    <row r="52" spans="1:5">
      <c r="A52" s="435"/>
      <c r="B52" s="10" t="s">
        <v>104</v>
      </c>
      <c r="C52" s="18">
        <v>1351024</v>
      </c>
      <c r="D52" s="19">
        <v>1.4613631328549426</v>
      </c>
      <c r="E52" s="20">
        <v>4.757584709851459</v>
      </c>
    </row>
    <row r="53" spans="1:5">
      <c r="A53" s="435"/>
      <c r="B53" s="10" t="s">
        <v>105</v>
      </c>
      <c r="C53" s="18">
        <v>1362977</v>
      </c>
      <c r="D53" s="19">
        <v>0.88473631852579171</v>
      </c>
      <c r="E53" s="20">
        <v>3.7807911686614792</v>
      </c>
    </row>
    <row r="54" spans="1:5">
      <c r="A54" s="435"/>
      <c r="B54" s="10" t="s">
        <v>106</v>
      </c>
      <c r="C54" s="18">
        <v>1401582</v>
      </c>
      <c r="D54" s="19">
        <v>2.8324028945462709</v>
      </c>
      <c r="E54" s="20">
        <v>5.2176334887044984</v>
      </c>
    </row>
    <row r="55" spans="1:5">
      <c r="A55" s="389">
        <v>2024</v>
      </c>
      <c r="B55" s="63" t="s">
        <v>103</v>
      </c>
      <c r="C55" s="24">
        <v>1421062</v>
      </c>
      <c r="D55" s="25">
        <v>1.3898580318525866</v>
      </c>
      <c r="E55" s="26">
        <v>6.7211889768805877</v>
      </c>
    </row>
    <row r="56" spans="1:5">
      <c r="A56" s="390"/>
      <c r="B56" s="64" t="s">
        <v>104</v>
      </c>
      <c r="C56" s="27">
        <v>1436074</v>
      </c>
      <c r="D56" s="28">
        <v>1.056393035631098</v>
      </c>
      <c r="E56" s="29">
        <v>6.2952249552931772</v>
      </c>
    </row>
    <row r="57" spans="1:5">
      <c r="A57" s="424"/>
      <c r="B57" s="65" t="s">
        <v>105</v>
      </c>
      <c r="C57" s="30">
        <v>1455839</v>
      </c>
      <c r="D57" s="31">
        <v>1.3763218329974736</v>
      </c>
      <c r="E57" s="32">
        <v>6.8131743969267244</v>
      </c>
    </row>
    <row r="58" spans="1:5">
      <c r="A58" s="253"/>
      <c r="B58" s="10"/>
      <c r="C58" s="147"/>
      <c r="D58" s="118"/>
      <c r="E58" s="118"/>
    </row>
    <row r="59" spans="1:5">
      <c r="A59" s="259" t="s">
        <v>206</v>
      </c>
      <c r="B59" s="259"/>
      <c r="C59" s="259"/>
      <c r="D59" s="259"/>
      <c r="E59" s="259"/>
    </row>
    <row r="60" spans="1:5">
      <c r="A60" s="357" t="s">
        <v>109</v>
      </c>
      <c r="B60" s="357"/>
      <c r="C60" s="2"/>
      <c r="D60" s="2"/>
      <c r="E60" s="2"/>
    </row>
    <row r="61" spans="1:5">
      <c r="A61" s="266" t="s">
        <v>102</v>
      </c>
      <c r="B61" s="2"/>
      <c r="C61" s="2"/>
      <c r="D61" s="2"/>
      <c r="E61" s="2"/>
    </row>
    <row r="62" spans="1:5">
      <c r="A62" s="260" t="s">
        <v>244</v>
      </c>
      <c r="B62" s="260"/>
      <c r="C62" s="260"/>
      <c r="D62" s="260"/>
      <c r="E62" s="260"/>
    </row>
  </sheetData>
  <mergeCells count="20">
    <mergeCell ref="A4:E5"/>
    <mergeCell ref="A27:A30"/>
    <mergeCell ref="A19:A22"/>
    <mergeCell ref="A23:A26"/>
    <mergeCell ref="C9:C10"/>
    <mergeCell ref="D9:E9"/>
    <mergeCell ref="A9:A10"/>
    <mergeCell ref="B9:B10"/>
    <mergeCell ref="A11:A14"/>
    <mergeCell ref="A6:E6"/>
    <mergeCell ref="A60:B60"/>
    <mergeCell ref="A7:E7"/>
    <mergeCell ref="A35:A38"/>
    <mergeCell ref="A15:A18"/>
    <mergeCell ref="A31:A34"/>
    <mergeCell ref="A39:A42"/>
    <mergeCell ref="A43:A46"/>
    <mergeCell ref="A47:A50"/>
    <mergeCell ref="A51:A54"/>
    <mergeCell ref="A55:A57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9F856-99D6-4FAA-A6BB-3FA78B40C437}">
  <dimension ref="A1:R80"/>
  <sheetViews>
    <sheetView topLeftCell="A46" zoomScale="70" zoomScaleNormal="70" workbookViewId="0">
      <selection activeCell="A51" sqref="A51:A54"/>
    </sheetView>
  </sheetViews>
  <sheetFormatPr baseColWidth="10" defaultColWidth="11.44140625" defaultRowHeight="16.8"/>
  <cols>
    <col min="1" max="1" width="17.109375" style="97" customWidth="1"/>
    <col min="2" max="2" width="18.6640625" style="97" customWidth="1"/>
    <col min="3" max="3" width="16.33203125" style="97" customWidth="1"/>
    <col min="4" max="5" width="11.44140625" style="97"/>
    <col min="6" max="6" width="21.44140625" style="97" customWidth="1"/>
    <col min="7" max="10" width="11.44140625" style="97"/>
    <col min="11" max="11" width="17.6640625" style="97" customWidth="1"/>
    <col min="12" max="12" width="17" style="97" customWidth="1"/>
    <col min="13" max="16384" width="11.44140625" style="97"/>
  </cols>
  <sheetData>
    <row r="1" spans="1:14" ht="24" customHeight="1"/>
    <row r="2" spans="1:14" ht="25.5" customHeight="1"/>
    <row r="3" spans="1:14" ht="28.5" customHeight="1"/>
    <row r="4" spans="1:14">
      <c r="A4" s="335" t="s">
        <v>116</v>
      </c>
      <c r="B4" s="336"/>
      <c r="C4" s="336"/>
      <c r="D4" s="336"/>
      <c r="E4" s="336"/>
      <c r="F4" s="336"/>
      <c r="G4" s="336"/>
      <c r="H4" s="337"/>
    </row>
    <row r="5" spans="1:14" ht="12.9" customHeight="1">
      <c r="A5" s="338"/>
      <c r="B5" s="339"/>
      <c r="C5" s="339"/>
      <c r="D5" s="339"/>
      <c r="E5" s="339"/>
      <c r="F5" s="339"/>
      <c r="G5" s="339"/>
      <c r="H5" s="340"/>
    </row>
    <row r="6" spans="1:14" ht="17.25" customHeight="1">
      <c r="A6" s="408" t="s">
        <v>214</v>
      </c>
      <c r="B6" s="409"/>
      <c r="C6" s="409"/>
      <c r="D6" s="409"/>
      <c r="E6" s="409"/>
      <c r="F6" s="409"/>
      <c r="G6" s="409"/>
      <c r="H6" s="410"/>
    </row>
    <row r="7" spans="1:14" ht="17.25" customHeight="1">
      <c r="A7" s="411" t="s">
        <v>249</v>
      </c>
      <c r="B7" s="412"/>
      <c r="C7" s="412"/>
      <c r="D7" s="412"/>
      <c r="E7" s="412"/>
      <c r="F7" s="412"/>
      <c r="G7" s="412"/>
      <c r="H7" s="413"/>
    </row>
    <row r="8" spans="1:14" ht="17.25" customHeight="1">
      <c r="A8" s="449"/>
      <c r="B8" s="449"/>
      <c r="C8" s="449"/>
      <c r="D8" s="449"/>
      <c r="E8" s="449"/>
      <c r="F8" s="449"/>
      <c r="G8" s="449"/>
      <c r="H8" s="449"/>
      <c r="N8" s="155"/>
    </row>
    <row r="9" spans="1:14" ht="15" customHeight="1">
      <c r="A9" s="406" t="s">
        <v>76</v>
      </c>
      <c r="B9" s="387" t="s">
        <v>77</v>
      </c>
      <c r="C9" s="387" t="s">
        <v>189</v>
      </c>
      <c r="D9" s="416" t="s">
        <v>1</v>
      </c>
      <c r="E9" s="416"/>
      <c r="F9" s="387" t="s">
        <v>190</v>
      </c>
      <c r="G9" s="416" t="s">
        <v>1</v>
      </c>
      <c r="H9" s="417"/>
      <c r="J9" s="406" t="s">
        <v>76</v>
      </c>
      <c r="K9" s="387" t="s">
        <v>77</v>
      </c>
      <c r="L9" s="387" t="s">
        <v>205</v>
      </c>
      <c r="M9" s="416" t="s">
        <v>1</v>
      </c>
      <c r="N9" s="417"/>
    </row>
    <row r="10" spans="1:14">
      <c r="A10" s="407"/>
      <c r="B10" s="388"/>
      <c r="C10" s="388"/>
      <c r="D10" s="89" t="s">
        <v>2</v>
      </c>
      <c r="E10" s="89" t="s">
        <v>3</v>
      </c>
      <c r="F10" s="388"/>
      <c r="G10" s="89" t="s">
        <v>2</v>
      </c>
      <c r="H10" s="90" t="s">
        <v>3</v>
      </c>
      <c r="J10" s="407"/>
      <c r="K10" s="388"/>
      <c r="L10" s="388"/>
      <c r="M10" s="89" t="s">
        <v>2</v>
      </c>
      <c r="N10" s="90" t="s">
        <v>3</v>
      </c>
    </row>
    <row r="11" spans="1:14">
      <c r="A11" s="435">
        <v>2013</v>
      </c>
      <c r="B11" s="88" t="s">
        <v>103</v>
      </c>
      <c r="C11" s="18">
        <v>498281</v>
      </c>
      <c r="D11" s="19">
        <v>2.69</v>
      </c>
      <c r="E11" s="19">
        <v>3.1</v>
      </c>
      <c r="F11" s="18">
        <v>383914</v>
      </c>
      <c r="G11" s="19">
        <v>-1.5</v>
      </c>
      <c r="H11" s="20">
        <v>6.82</v>
      </c>
      <c r="I11" s="103"/>
      <c r="J11" s="435">
        <v>2013</v>
      </c>
      <c r="K11" s="88" t="s">
        <v>103</v>
      </c>
      <c r="L11" s="18">
        <v>156207</v>
      </c>
      <c r="M11" s="19">
        <v>3.52</v>
      </c>
      <c r="N11" s="20">
        <v>15.78</v>
      </c>
    </row>
    <row r="12" spans="1:14">
      <c r="A12" s="435"/>
      <c r="B12" s="88" t="s">
        <v>104</v>
      </c>
      <c r="C12" s="18">
        <v>499928</v>
      </c>
      <c r="D12" s="19">
        <v>0.33</v>
      </c>
      <c r="E12" s="19">
        <v>4.37</v>
      </c>
      <c r="F12" s="18">
        <v>393428</v>
      </c>
      <c r="G12" s="19">
        <v>2.48</v>
      </c>
      <c r="H12" s="20">
        <v>5.72</v>
      </c>
      <c r="I12" s="103"/>
      <c r="J12" s="435"/>
      <c r="K12" s="88" t="s">
        <v>104</v>
      </c>
      <c r="L12" s="18">
        <v>137731</v>
      </c>
      <c r="M12" s="19">
        <v>-11.83</v>
      </c>
      <c r="N12" s="20">
        <v>8.57</v>
      </c>
    </row>
    <row r="13" spans="1:14">
      <c r="A13" s="435"/>
      <c r="B13" s="88" t="s">
        <v>105</v>
      </c>
      <c r="C13" s="18">
        <v>502390</v>
      </c>
      <c r="D13" s="19">
        <v>0.49</v>
      </c>
      <c r="E13" s="19">
        <v>3.73</v>
      </c>
      <c r="F13" s="18">
        <v>404111</v>
      </c>
      <c r="G13" s="19">
        <v>2.72</v>
      </c>
      <c r="H13" s="20">
        <v>6.22</v>
      </c>
      <c r="I13" s="103"/>
      <c r="J13" s="435"/>
      <c r="K13" s="88" t="s">
        <v>105</v>
      </c>
      <c r="L13" s="18">
        <v>154988</v>
      </c>
      <c r="M13" s="19">
        <v>12.53</v>
      </c>
      <c r="N13" s="20">
        <v>22.98</v>
      </c>
    </row>
    <row r="14" spans="1:14">
      <c r="A14" s="435"/>
      <c r="B14" s="88" t="s">
        <v>106</v>
      </c>
      <c r="C14" s="18">
        <v>503336</v>
      </c>
      <c r="D14" s="19">
        <v>0.19</v>
      </c>
      <c r="E14" s="19">
        <v>3.73</v>
      </c>
      <c r="F14" s="18">
        <v>417128</v>
      </c>
      <c r="G14" s="19">
        <v>3.22</v>
      </c>
      <c r="H14" s="20">
        <v>7.02</v>
      </c>
      <c r="I14" s="103"/>
      <c r="J14" s="435"/>
      <c r="K14" s="88" t="s">
        <v>106</v>
      </c>
      <c r="L14" s="18">
        <v>151358</v>
      </c>
      <c r="M14" s="19">
        <v>-2.34</v>
      </c>
      <c r="N14" s="20">
        <v>0.31</v>
      </c>
    </row>
    <row r="15" spans="1:14">
      <c r="A15" s="437">
        <v>2014</v>
      </c>
      <c r="B15" s="5" t="s">
        <v>103</v>
      </c>
      <c r="C15" s="24">
        <v>507508</v>
      </c>
      <c r="D15" s="25">
        <v>0.82886978082234464</v>
      </c>
      <c r="E15" s="25">
        <v>1.8517663727896547</v>
      </c>
      <c r="F15" s="24">
        <v>425520</v>
      </c>
      <c r="G15" s="25">
        <v>2.0118524769375341</v>
      </c>
      <c r="H15" s="26">
        <v>10.837322942117254</v>
      </c>
      <c r="I15" s="103"/>
      <c r="J15" s="437">
        <v>2014</v>
      </c>
      <c r="K15" s="5" t="s">
        <v>103</v>
      </c>
      <c r="L15" s="24">
        <v>150962</v>
      </c>
      <c r="M15" s="25">
        <v>-0.26163136405079968</v>
      </c>
      <c r="N15" s="26">
        <v>-3.3577240456573634</v>
      </c>
    </row>
    <row r="16" spans="1:14">
      <c r="A16" s="438"/>
      <c r="B16" s="6" t="s">
        <v>104</v>
      </c>
      <c r="C16" s="27">
        <v>511114</v>
      </c>
      <c r="D16" s="28">
        <v>0.7105306714376951</v>
      </c>
      <c r="E16" s="28">
        <v>2.2375222031972584</v>
      </c>
      <c r="F16" s="27">
        <v>434227</v>
      </c>
      <c r="G16" s="28">
        <v>2.0462022936642086</v>
      </c>
      <c r="H16" s="29">
        <v>10.370131256545051</v>
      </c>
      <c r="I16" s="103"/>
      <c r="J16" s="438"/>
      <c r="K16" s="6" t="s">
        <v>104</v>
      </c>
      <c r="L16" s="27">
        <v>149074</v>
      </c>
      <c r="M16" s="28">
        <v>-1.2506458578980073</v>
      </c>
      <c r="N16" s="29">
        <v>8.2356187060284185</v>
      </c>
    </row>
    <row r="17" spans="1:17">
      <c r="A17" s="438"/>
      <c r="B17" s="6" t="s">
        <v>105</v>
      </c>
      <c r="C17" s="27">
        <v>524990</v>
      </c>
      <c r="D17" s="28">
        <v>2.7148542203891992</v>
      </c>
      <c r="E17" s="28">
        <v>4.4984971834630443</v>
      </c>
      <c r="F17" s="27">
        <v>433744</v>
      </c>
      <c r="G17" s="28">
        <v>-0.11123214355625066</v>
      </c>
      <c r="H17" s="29">
        <v>7.3328862614479675</v>
      </c>
      <c r="I17" s="103"/>
      <c r="J17" s="438"/>
      <c r="K17" s="6" t="s">
        <v>105</v>
      </c>
      <c r="L17" s="27">
        <v>152577</v>
      </c>
      <c r="M17" s="28">
        <v>2.3498396769389842</v>
      </c>
      <c r="N17" s="29">
        <v>-1.5556043048494104</v>
      </c>
    </row>
    <row r="18" spans="1:17">
      <c r="A18" s="439"/>
      <c r="B18" s="7" t="s">
        <v>106</v>
      </c>
      <c r="C18" s="30">
        <v>526609</v>
      </c>
      <c r="D18" s="31">
        <v>0.30838682641574167</v>
      </c>
      <c r="E18" s="31">
        <v>4.6237503377465572</v>
      </c>
      <c r="F18" s="30">
        <v>444884</v>
      </c>
      <c r="G18" s="31">
        <v>2.5683352392194436</v>
      </c>
      <c r="H18" s="32">
        <v>6.6540726108053061</v>
      </c>
      <c r="I18" s="103"/>
      <c r="J18" s="439"/>
      <c r="K18" s="7" t="s">
        <v>106</v>
      </c>
      <c r="L18" s="30">
        <v>150150</v>
      </c>
      <c r="M18" s="31">
        <v>-1.5906722507324105</v>
      </c>
      <c r="N18" s="32">
        <v>-0.79810779740746796</v>
      </c>
    </row>
    <row r="19" spans="1:17">
      <c r="A19" s="434">
        <v>2015</v>
      </c>
      <c r="B19" s="8" t="s">
        <v>103</v>
      </c>
      <c r="C19" s="15">
        <v>535536</v>
      </c>
      <c r="D19" s="16">
        <v>1.6951856120954956</v>
      </c>
      <c r="E19" s="16">
        <v>5.5226715637979984</v>
      </c>
      <c r="F19" s="15">
        <v>443947</v>
      </c>
      <c r="G19" s="16">
        <v>-0.21061670008362121</v>
      </c>
      <c r="H19" s="17">
        <v>4.3304662530550875</v>
      </c>
      <c r="I19" s="103"/>
      <c r="J19" s="434">
        <v>2015</v>
      </c>
      <c r="K19" s="8" t="s">
        <v>103</v>
      </c>
      <c r="L19" s="15">
        <v>144520</v>
      </c>
      <c r="M19" s="16">
        <v>-3.7495837495837492</v>
      </c>
      <c r="N19" s="17">
        <v>-4.2672990553914332</v>
      </c>
    </row>
    <row r="20" spans="1:17">
      <c r="A20" s="435"/>
      <c r="B20" s="88" t="s">
        <v>104</v>
      </c>
      <c r="C20" s="18">
        <v>537937</v>
      </c>
      <c r="D20" s="19">
        <v>0.44833587284514032</v>
      </c>
      <c r="E20" s="19">
        <v>5.2479485985513996</v>
      </c>
      <c r="F20" s="18">
        <v>450883</v>
      </c>
      <c r="G20" s="19">
        <v>1.5623486587363011</v>
      </c>
      <c r="H20" s="20">
        <v>3.8357817454925724</v>
      </c>
      <c r="I20" s="103"/>
      <c r="J20" s="435"/>
      <c r="K20" s="88" t="s">
        <v>104</v>
      </c>
      <c r="L20" s="18">
        <v>142709</v>
      </c>
      <c r="M20" s="19">
        <v>-1.2531137558815431</v>
      </c>
      <c r="N20" s="20">
        <v>-4.2696915625796521</v>
      </c>
    </row>
    <row r="21" spans="1:17">
      <c r="A21" s="435"/>
      <c r="B21" s="88" t="s">
        <v>105</v>
      </c>
      <c r="C21" s="18">
        <v>539461</v>
      </c>
      <c r="D21" s="19">
        <v>0.28330455053287018</v>
      </c>
      <c r="E21" s="19">
        <v>2.7564334558753512</v>
      </c>
      <c r="F21" s="18">
        <v>458160</v>
      </c>
      <c r="G21" s="19">
        <v>1.6139441939483135</v>
      </c>
      <c r="H21" s="20">
        <v>5.6291268582389531</v>
      </c>
      <c r="I21" s="103"/>
      <c r="J21" s="435"/>
      <c r="K21" s="88" t="s">
        <v>105</v>
      </c>
      <c r="L21" s="18">
        <v>141332</v>
      </c>
      <c r="M21" s="19">
        <v>-0.96490060192418525</v>
      </c>
      <c r="N21" s="20">
        <v>-7.3700492210490438</v>
      </c>
    </row>
    <row r="22" spans="1:17">
      <c r="A22" s="436"/>
      <c r="B22" s="87" t="s">
        <v>106</v>
      </c>
      <c r="C22" s="21">
        <v>535117</v>
      </c>
      <c r="D22" s="22">
        <v>-0.80524820144551867</v>
      </c>
      <c r="E22" s="22">
        <v>1.6156199381324621</v>
      </c>
      <c r="F22" s="21">
        <v>472195</v>
      </c>
      <c r="G22" s="22">
        <v>3.0633403177929175</v>
      </c>
      <c r="H22" s="23">
        <v>6.1389036243155504</v>
      </c>
      <c r="I22" s="103"/>
      <c r="J22" s="436"/>
      <c r="K22" s="87" t="s">
        <v>106</v>
      </c>
      <c r="L22" s="21">
        <v>134003</v>
      </c>
      <c r="M22" s="22">
        <v>-5.185662128888012</v>
      </c>
      <c r="N22" s="23">
        <v>-10.753912753912758</v>
      </c>
    </row>
    <row r="23" spans="1:17">
      <c r="A23" s="437">
        <v>2016</v>
      </c>
      <c r="B23" s="5" t="s">
        <v>103</v>
      </c>
      <c r="C23" s="24">
        <v>546315</v>
      </c>
      <c r="D23" s="25">
        <v>2.0926264723415633</v>
      </c>
      <c r="E23" s="25">
        <v>2.0127498431478097</v>
      </c>
      <c r="F23" s="24">
        <v>471098</v>
      </c>
      <c r="G23" s="25">
        <v>-0.23231927487584736</v>
      </c>
      <c r="H23" s="26">
        <v>6.1158201316823924</v>
      </c>
      <c r="I23" s="103"/>
      <c r="J23" s="437">
        <v>2016</v>
      </c>
      <c r="K23" s="5" t="s">
        <v>103</v>
      </c>
      <c r="L23" s="24">
        <v>134829</v>
      </c>
      <c r="M23" s="25">
        <v>0.61640411035572829</v>
      </c>
      <c r="N23" s="26">
        <v>-6.7056462773318559</v>
      </c>
    </row>
    <row r="24" spans="1:17">
      <c r="A24" s="438"/>
      <c r="B24" s="6" t="s">
        <v>104</v>
      </c>
      <c r="C24" s="27">
        <v>553443</v>
      </c>
      <c r="D24" s="28">
        <v>1.3047417698580421</v>
      </c>
      <c r="E24" s="28">
        <v>2.8824936749098917</v>
      </c>
      <c r="F24" s="27">
        <v>477811</v>
      </c>
      <c r="G24" s="28">
        <v>1.4249689024364409</v>
      </c>
      <c r="H24" s="29">
        <v>5.9722810573918261</v>
      </c>
      <c r="I24" s="103"/>
      <c r="J24" s="438"/>
      <c r="K24" s="6" t="s">
        <v>104</v>
      </c>
      <c r="L24" s="27">
        <v>136476</v>
      </c>
      <c r="M24" s="28">
        <v>1.2215472932381122</v>
      </c>
      <c r="N24" s="29">
        <v>-4.3676292315130816</v>
      </c>
    </row>
    <row r="25" spans="1:17">
      <c r="A25" s="438"/>
      <c r="B25" s="6" t="s">
        <v>105</v>
      </c>
      <c r="C25" s="27">
        <v>559979</v>
      </c>
      <c r="D25" s="28">
        <v>1.1809707594097274</v>
      </c>
      <c r="E25" s="28">
        <v>3.8034260122603802</v>
      </c>
      <c r="F25" s="27">
        <v>479889</v>
      </c>
      <c r="G25" s="28">
        <v>0.43489999183776717</v>
      </c>
      <c r="H25" s="29">
        <v>4.7426663174436889</v>
      </c>
      <c r="I25" s="103"/>
      <c r="J25" s="438"/>
      <c r="K25" s="6" t="s">
        <v>105</v>
      </c>
      <c r="L25" s="27">
        <v>135612</v>
      </c>
      <c r="M25" s="28">
        <v>-0.6330783434450038</v>
      </c>
      <c r="N25" s="29">
        <v>-4.047207992528234</v>
      </c>
    </row>
    <row r="26" spans="1:17">
      <c r="A26" s="439"/>
      <c r="B26" s="7" t="s">
        <v>106</v>
      </c>
      <c r="C26" s="30">
        <v>572241</v>
      </c>
      <c r="D26" s="31">
        <v>2.1897249718292988</v>
      </c>
      <c r="E26" s="31">
        <v>6.9375482371144992</v>
      </c>
      <c r="F26" s="30">
        <v>489174</v>
      </c>
      <c r="G26" s="31">
        <v>1.9348224276864112</v>
      </c>
      <c r="H26" s="32">
        <v>3.5957602261777355</v>
      </c>
      <c r="I26" s="103"/>
      <c r="J26" s="439"/>
      <c r="K26" s="7" t="s">
        <v>106</v>
      </c>
      <c r="L26" s="30">
        <v>140315</v>
      </c>
      <c r="M26" s="31">
        <v>3.4679821844674441</v>
      </c>
      <c r="N26" s="32">
        <v>4.7103423057692773</v>
      </c>
    </row>
    <row r="27" spans="1:17">
      <c r="A27" s="434">
        <v>2017</v>
      </c>
      <c r="B27" s="8" t="s">
        <v>103</v>
      </c>
      <c r="C27" s="15">
        <v>570997</v>
      </c>
      <c r="D27" s="16">
        <v>-0.21739092445315356</v>
      </c>
      <c r="E27" s="16">
        <v>4.5179063360881511</v>
      </c>
      <c r="F27" s="15">
        <v>501119</v>
      </c>
      <c r="G27" s="16">
        <v>2.4418713995429053</v>
      </c>
      <c r="H27" s="17">
        <v>6.372559425002855</v>
      </c>
      <c r="I27" s="103"/>
      <c r="J27" s="434">
        <v>2017</v>
      </c>
      <c r="K27" s="8" t="s">
        <v>103</v>
      </c>
      <c r="L27" s="15">
        <v>134572</v>
      </c>
      <c r="M27" s="16">
        <v>-4.0929337561914299</v>
      </c>
      <c r="N27" s="17">
        <v>-0.19061181199889754</v>
      </c>
      <c r="O27" s="144"/>
      <c r="P27" s="102"/>
      <c r="Q27" s="102"/>
    </row>
    <row r="28" spans="1:17">
      <c r="A28" s="435"/>
      <c r="B28" s="88" t="s">
        <v>104</v>
      </c>
      <c r="C28" s="18">
        <v>591487</v>
      </c>
      <c r="D28" s="19">
        <v>3.5884601845543873</v>
      </c>
      <c r="E28" s="19">
        <v>6.874059297886137</v>
      </c>
      <c r="F28" s="18">
        <v>489591</v>
      </c>
      <c r="G28" s="19">
        <v>-2.3004515893430555</v>
      </c>
      <c r="H28" s="20">
        <v>2.4654099633537152</v>
      </c>
      <c r="I28" s="103"/>
      <c r="J28" s="435"/>
      <c r="K28" s="88" t="s">
        <v>104</v>
      </c>
      <c r="L28" s="18">
        <v>144293</v>
      </c>
      <c r="M28" s="19">
        <v>7.223642362452809</v>
      </c>
      <c r="N28" s="20">
        <v>5.7277470031360744</v>
      </c>
      <c r="O28" s="144"/>
      <c r="P28" s="102"/>
      <c r="Q28" s="102"/>
    </row>
    <row r="29" spans="1:17">
      <c r="A29" s="435"/>
      <c r="B29" s="88" t="s">
        <v>105</v>
      </c>
      <c r="C29" s="18">
        <v>583559</v>
      </c>
      <c r="D29" s="19">
        <v>-1.3403506755009009</v>
      </c>
      <c r="E29" s="19">
        <v>4.2108721934215332</v>
      </c>
      <c r="F29" s="18">
        <v>507480</v>
      </c>
      <c r="G29" s="19">
        <v>3.6538661862656863</v>
      </c>
      <c r="H29" s="20">
        <v>5.7494545613673065</v>
      </c>
      <c r="I29" s="103"/>
      <c r="J29" s="435"/>
      <c r="K29" s="88" t="s">
        <v>105</v>
      </c>
      <c r="L29" s="18">
        <v>114288</v>
      </c>
      <c r="M29" s="19">
        <v>-20.794494535424445</v>
      </c>
      <c r="N29" s="20">
        <v>-15.724272188301924</v>
      </c>
      <c r="O29" s="144"/>
      <c r="P29" s="102"/>
      <c r="Q29" s="102"/>
    </row>
    <row r="30" spans="1:17">
      <c r="A30" s="436"/>
      <c r="B30" s="87" t="s">
        <v>106</v>
      </c>
      <c r="C30" s="21">
        <v>574533</v>
      </c>
      <c r="D30" s="22">
        <v>-1.5467159276097209</v>
      </c>
      <c r="E30" s="22">
        <v>0.40053054569666457</v>
      </c>
      <c r="F30" s="21">
        <v>516543</v>
      </c>
      <c r="G30" s="22">
        <v>1.7858831875147807</v>
      </c>
      <c r="H30" s="23">
        <v>5.5949416771946092</v>
      </c>
      <c r="I30" s="103"/>
      <c r="J30" s="436"/>
      <c r="K30" s="87" t="s">
        <v>106</v>
      </c>
      <c r="L30" s="21">
        <v>119452</v>
      </c>
      <c r="M30" s="22">
        <v>4.518409631807363</v>
      </c>
      <c r="N30" s="23">
        <v>-14.868688308448853</v>
      </c>
      <c r="O30" s="144"/>
      <c r="P30" s="102"/>
      <c r="Q30" s="102"/>
    </row>
    <row r="31" spans="1:17">
      <c r="A31" s="437">
        <v>2018</v>
      </c>
      <c r="B31" s="5" t="s">
        <v>103</v>
      </c>
      <c r="C31" s="24">
        <v>615140</v>
      </c>
      <c r="D31" s="25">
        <v>7.0678272614453919</v>
      </c>
      <c r="E31" s="25">
        <v>7.7308637348357356</v>
      </c>
      <c r="F31" s="24">
        <v>501439</v>
      </c>
      <c r="G31" s="25">
        <v>-2.9240547253568394</v>
      </c>
      <c r="H31" s="26">
        <v>6.3857087837426718E-2</v>
      </c>
      <c r="I31" s="103"/>
      <c r="J31" s="437">
        <v>2018</v>
      </c>
      <c r="K31" s="5" t="s">
        <v>103</v>
      </c>
      <c r="L31" s="24">
        <v>120433</v>
      </c>
      <c r="M31" s="25">
        <v>0.82125037672036161</v>
      </c>
      <c r="N31" s="26">
        <v>-10.506643283892636</v>
      </c>
      <c r="O31" s="144"/>
      <c r="P31" s="102"/>
      <c r="Q31" s="102"/>
    </row>
    <row r="32" spans="1:17">
      <c r="A32" s="438"/>
      <c r="B32" s="6" t="s">
        <v>104</v>
      </c>
      <c r="C32" s="27">
        <v>613336</v>
      </c>
      <c r="D32" s="28">
        <v>-0.29326657346294693</v>
      </c>
      <c r="E32" s="28">
        <v>3.6939104325200756</v>
      </c>
      <c r="F32" s="27">
        <v>512982</v>
      </c>
      <c r="G32" s="28">
        <v>2.3019749161911962</v>
      </c>
      <c r="H32" s="29">
        <v>4.7776613540690072</v>
      </c>
      <c r="I32" s="103"/>
      <c r="J32" s="438"/>
      <c r="K32" s="6" t="s">
        <v>104</v>
      </c>
      <c r="L32" s="27">
        <v>118525</v>
      </c>
      <c r="M32" s="28">
        <v>-1.5842833774795895</v>
      </c>
      <c r="N32" s="29">
        <v>-17.858108154934747</v>
      </c>
      <c r="O32" s="144"/>
      <c r="P32" s="102"/>
      <c r="Q32" s="102"/>
    </row>
    <row r="33" spans="1:17">
      <c r="A33" s="438"/>
      <c r="B33" s="33" t="s">
        <v>105</v>
      </c>
      <c r="C33" s="27">
        <v>622178</v>
      </c>
      <c r="D33" s="28">
        <v>1.4416241668514518</v>
      </c>
      <c r="E33" s="28">
        <v>6.6178398413870854</v>
      </c>
      <c r="F33" s="27">
        <v>517740</v>
      </c>
      <c r="G33" s="28">
        <v>0.92751792460554761</v>
      </c>
      <c r="H33" s="29">
        <v>2.0217545519035207</v>
      </c>
      <c r="I33" s="103"/>
      <c r="J33" s="438"/>
      <c r="K33" s="6" t="s">
        <v>105</v>
      </c>
      <c r="L33" s="27">
        <v>117252</v>
      </c>
      <c r="M33" s="28">
        <v>-1.074035013710184</v>
      </c>
      <c r="N33" s="29">
        <v>2.5934481310373902</v>
      </c>
      <c r="O33" s="144"/>
      <c r="P33" s="102"/>
      <c r="Q33" s="102"/>
    </row>
    <row r="34" spans="1:17">
      <c r="A34" s="438"/>
      <c r="B34" s="6" t="s">
        <v>106</v>
      </c>
      <c r="C34" s="27">
        <v>617439</v>
      </c>
      <c r="D34" s="28">
        <v>-0.76167913362413797</v>
      </c>
      <c r="E34" s="28">
        <v>7.4679783406697231</v>
      </c>
      <c r="F34" s="27">
        <v>537593</v>
      </c>
      <c r="G34" s="28">
        <v>3.8345501603121335</v>
      </c>
      <c r="H34" s="29">
        <v>4.0751689597961827</v>
      </c>
      <c r="I34" s="103"/>
      <c r="J34" s="438"/>
      <c r="K34" s="6" t="s">
        <v>106</v>
      </c>
      <c r="L34" s="27">
        <v>115449</v>
      </c>
      <c r="M34" s="28">
        <v>-1.5377136424112203</v>
      </c>
      <c r="N34" s="29">
        <v>-3.3511368583196588</v>
      </c>
      <c r="O34" s="144"/>
      <c r="P34" s="102"/>
      <c r="Q34" s="102"/>
    </row>
    <row r="35" spans="1:17">
      <c r="A35" s="434">
        <v>2019</v>
      </c>
      <c r="B35" s="8" t="s">
        <v>103</v>
      </c>
      <c r="C35" s="15">
        <v>619811</v>
      </c>
      <c r="D35" s="16">
        <v>0.38416750480614326</v>
      </c>
      <c r="E35" s="16">
        <v>0.75933933738661086</v>
      </c>
      <c r="F35" s="15">
        <v>540321</v>
      </c>
      <c r="G35" s="16">
        <v>0.50744708357437496</v>
      </c>
      <c r="H35" s="17">
        <v>7.7540837469761925</v>
      </c>
      <c r="I35" s="103"/>
      <c r="J35" s="434">
        <v>2019</v>
      </c>
      <c r="K35" s="8" t="s">
        <v>103</v>
      </c>
      <c r="L35" s="15">
        <v>107230</v>
      </c>
      <c r="M35" s="16">
        <v>-7.1191608415837271</v>
      </c>
      <c r="N35" s="17">
        <v>-10.962942050766822</v>
      </c>
      <c r="Q35" s="102"/>
    </row>
    <row r="36" spans="1:17">
      <c r="A36" s="435"/>
      <c r="B36" s="88" t="s">
        <v>104</v>
      </c>
      <c r="C36" s="18">
        <v>625241</v>
      </c>
      <c r="D36" s="19">
        <v>0.87607351273211176</v>
      </c>
      <c r="E36" s="19">
        <v>1.9410241694601371</v>
      </c>
      <c r="F36" s="18">
        <v>545710</v>
      </c>
      <c r="G36" s="19">
        <v>0.99737008185873943</v>
      </c>
      <c r="H36" s="20">
        <v>6.3799509534447685</v>
      </c>
      <c r="I36" s="315"/>
      <c r="J36" s="435"/>
      <c r="K36" s="88" t="s">
        <v>104</v>
      </c>
      <c r="L36" s="18">
        <v>119103</v>
      </c>
      <c r="M36" s="19">
        <v>11.072461065000461</v>
      </c>
      <c r="N36" s="20">
        <v>0.48766083104829772</v>
      </c>
      <c r="O36" s="315"/>
      <c r="P36" s="145"/>
      <c r="Q36" s="102"/>
    </row>
    <row r="37" spans="1:17">
      <c r="A37" s="435"/>
      <c r="B37" s="88" t="s">
        <v>105</v>
      </c>
      <c r="C37" s="18">
        <v>625989</v>
      </c>
      <c r="D37" s="19">
        <v>0.11963386918003582</v>
      </c>
      <c r="E37" s="19">
        <v>0.61252567593197416</v>
      </c>
      <c r="F37" s="18">
        <v>559867</v>
      </c>
      <c r="G37" s="19">
        <v>2.5942350332594177</v>
      </c>
      <c r="H37" s="20">
        <v>8.1367095453316338</v>
      </c>
      <c r="I37" s="315"/>
      <c r="J37" s="435"/>
      <c r="K37" s="88" t="s">
        <v>105</v>
      </c>
      <c r="L37" s="18">
        <v>115161</v>
      </c>
      <c r="M37" s="19">
        <v>-3.3097403088083399</v>
      </c>
      <c r="N37" s="20">
        <v>-1.7833384505168359</v>
      </c>
      <c r="O37" s="315"/>
      <c r="P37" s="145"/>
      <c r="Q37" s="102"/>
    </row>
    <row r="38" spans="1:17">
      <c r="A38" s="436"/>
      <c r="B38" s="87" t="s">
        <v>106</v>
      </c>
      <c r="C38" s="21">
        <v>628768</v>
      </c>
      <c r="D38" s="22">
        <v>0.44393751327898023</v>
      </c>
      <c r="E38" s="22">
        <v>1.8348371256107887</v>
      </c>
      <c r="F38" s="21">
        <v>568850</v>
      </c>
      <c r="G38" s="22">
        <v>1.6044882088067425</v>
      </c>
      <c r="H38" s="23">
        <v>5.8142498135206333</v>
      </c>
      <c r="I38" s="315"/>
      <c r="J38" s="436"/>
      <c r="K38" s="87" t="s">
        <v>106</v>
      </c>
      <c r="L38" s="21">
        <v>110079</v>
      </c>
      <c r="M38" s="22">
        <v>-4.4129523015604244</v>
      </c>
      <c r="N38" s="23">
        <v>-4.6514045162799107</v>
      </c>
      <c r="O38" s="315"/>
      <c r="P38" s="145"/>
      <c r="Q38" s="102"/>
    </row>
    <row r="39" spans="1:17">
      <c r="A39" s="446">
        <v>2020</v>
      </c>
      <c r="B39" s="5" t="s">
        <v>103</v>
      </c>
      <c r="C39" s="24">
        <v>637601</v>
      </c>
      <c r="D39" s="25">
        <v>1.4048106773881575</v>
      </c>
      <c r="E39" s="25">
        <v>2.8702297958571155</v>
      </c>
      <c r="F39" s="24">
        <v>566173</v>
      </c>
      <c r="G39" s="25">
        <v>-0.47059857607453237</v>
      </c>
      <c r="H39" s="26">
        <v>4.7845632503641378</v>
      </c>
      <c r="I39" s="315"/>
      <c r="J39" s="446">
        <v>2020</v>
      </c>
      <c r="K39" s="67" t="s">
        <v>103</v>
      </c>
      <c r="L39" s="24">
        <v>112690</v>
      </c>
      <c r="M39" s="25">
        <v>2.3719328845647203</v>
      </c>
      <c r="N39" s="26">
        <v>5.0918586216543771</v>
      </c>
      <c r="O39" s="315"/>
      <c r="P39" s="145"/>
      <c r="Q39" s="102"/>
    </row>
    <row r="40" spans="1:17">
      <c r="A40" s="446"/>
      <c r="B40" s="6" t="s">
        <v>104</v>
      </c>
      <c r="C40" s="27">
        <v>687919</v>
      </c>
      <c r="D40" s="28">
        <v>7.8917693040004622</v>
      </c>
      <c r="E40" s="28">
        <v>10.024614508645469</v>
      </c>
      <c r="F40" s="27">
        <v>511881</v>
      </c>
      <c r="G40" s="28">
        <v>-9.5892951447702384</v>
      </c>
      <c r="H40" s="29">
        <v>-6.1990800974876752</v>
      </c>
      <c r="I40" s="315"/>
      <c r="J40" s="446"/>
      <c r="K40" s="56" t="s">
        <v>104</v>
      </c>
      <c r="L40" s="27">
        <v>127254</v>
      </c>
      <c r="M40" s="28">
        <v>12.9239506611057</v>
      </c>
      <c r="N40" s="29">
        <v>6.8436563310747767</v>
      </c>
      <c r="O40" s="315"/>
      <c r="P40" s="145"/>
      <c r="Q40" s="102"/>
    </row>
    <row r="41" spans="1:17">
      <c r="A41" s="446"/>
      <c r="B41" s="33" t="s">
        <v>105</v>
      </c>
      <c r="C41" s="27">
        <v>698655</v>
      </c>
      <c r="D41" s="28">
        <v>1.5606488554611886</v>
      </c>
      <c r="E41" s="28">
        <v>11.608191198247898</v>
      </c>
      <c r="F41" s="27">
        <v>512209</v>
      </c>
      <c r="G41" s="28">
        <v>6.4077392987815784E-2</v>
      </c>
      <c r="H41" s="29">
        <v>-8.5123788328299366</v>
      </c>
      <c r="I41" s="315"/>
      <c r="J41" s="446"/>
      <c r="K41" s="56" t="s">
        <v>105</v>
      </c>
      <c r="L41" s="27">
        <v>124251</v>
      </c>
      <c r="M41" s="28">
        <v>-2.359847234664525</v>
      </c>
      <c r="N41" s="29">
        <v>7.8932972099929666</v>
      </c>
      <c r="O41" s="315"/>
      <c r="P41" s="145"/>
      <c r="Q41" s="102"/>
    </row>
    <row r="42" spans="1:17">
      <c r="A42" s="446"/>
      <c r="B42" s="7" t="s">
        <v>106</v>
      </c>
      <c r="C42" s="30">
        <v>708872</v>
      </c>
      <c r="D42" s="31">
        <v>1.4623812897639032</v>
      </c>
      <c r="E42" s="31">
        <v>12.73983408824877</v>
      </c>
      <c r="F42" s="30">
        <v>514174</v>
      </c>
      <c r="G42" s="31">
        <v>0.38363246252994809</v>
      </c>
      <c r="H42" s="32">
        <v>-9.6116726729366224</v>
      </c>
      <c r="I42" s="315"/>
      <c r="J42" s="446"/>
      <c r="K42" s="68" t="s">
        <v>106</v>
      </c>
      <c r="L42" s="30">
        <v>118906</v>
      </c>
      <c r="M42" s="31">
        <v>-4.3017762432495559</v>
      </c>
      <c r="N42" s="32">
        <v>8.0187865078716225</v>
      </c>
      <c r="O42" s="315"/>
      <c r="P42" s="145"/>
    </row>
    <row r="43" spans="1:17">
      <c r="A43" s="434">
        <v>2021</v>
      </c>
      <c r="B43" s="8" t="s">
        <v>103</v>
      </c>
      <c r="C43" s="15">
        <v>711309</v>
      </c>
      <c r="D43" s="16">
        <v>0.34378561997088219</v>
      </c>
      <c r="E43" s="16">
        <v>11.56020771611086</v>
      </c>
      <c r="F43" s="15">
        <v>513615</v>
      </c>
      <c r="G43" s="16">
        <v>-0.1087180604231297</v>
      </c>
      <c r="H43" s="17">
        <v>-9.2830283323295131</v>
      </c>
      <c r="I43" s="315"/>
      <c r="J43" s="434">
        <v>2021</v>
      </c>
      <c r="K43" s="81" t="s">
        <v>103</v>
      </c>
      <c r="L43" s="15">
        <v>117003</v>
      </c>
      <c r="M43" s="16">
        <v>-1.6004238642288837</v>
      </c>
      <c r="N43" s="17">
        <v>3.8273138699085996</v>
      </c>
      <c r="O43" s="315"/>
      <c r="P43" s="145"/>
    </row>
    <row r="44" spans="1:17">
      <c r="A44" s="435"/>
      <c r="B44" s="10" t="s">
        <v>104</v>
      </c>
      <c r="C44" s="18">
        <v>719782</v>
      </c>
      <c r="D44" s="19">
        <v>1.191184140788315</v>
      </c>
      <c r="E44" s="19">
        <v>4.6317953131109979</v>
      </c>
      <c r="F44" s="18">
        <v>511923</v>
      </c>
      <c r="G44" s="19">
        <v>-0.32942963114395152</v>
      </c>
      <c r="H44" s="20">
        <v>8.2050320289184242E-3</v>
      </c>
      <c r="I44" s="315"/>
      <c r="J44" s="435"/>
      <c r="K44" s="61" t="s">
        <v>104</v>
      </c>
      <c r="L44" s="18">
        <v>126350</v>
      </c>
      <c r="M44" s="19">
        <v>7.9886840508363033</v>
      </c>
      <c r="N44" s="20">
        <v>-0.71039024313577226</v>
      </c>
      <c r="O44" s="315"/>
      <c r="P44" s="145"/>
    </row>
    <row r="45" spans="1:17">
      <c r="A45" s="435"/>
      <c r="B45" s="10" t="s">
        <v>105</v>
      </c>
      <c r="C45" s="18">
        <v>737589</v>
      </c>
      <c r="D45" s="19">
        <v>2.4739434995595833</v>
      </c>
      <c r="E45" s="19">
        <v>5.5727075595250808</v>
      </c>
      <c r="F45" s="18">
        <v>511290</v>
      </c>
      <c r="G45" s="19">
        <v>-0.12365140851260392</v>
      </c>
      <c r="H45" s="20">
        <v>-0.17941894812468773</v>
      </c>
      <c r="I45" s="315"/>
      <c r="J45" s="435"/>
      <c r="K45" s="61" t="s">
        <v>105</v>
      </c>
      <c r="L45" s="18">
        <v>125748</v>
      </c>
      <c r="M45" s="19">
        <v>-0.47645429362881409</v>
      </c>
      <c r="N45" s="20">
        <v>1.2048192771084265</v>
      </c>
      <c r="O45" s="315"/>
      <c r="P45" s="145"/>
    </row>
    <row r="46" spans="1:17">
      <c r="A46" s="436"/>
      <c r="B46" s="87" t="s">
        <v>106</v>
      </c>
      <c r="C46" s="21">
        <v>752675</v>
      </c>
      <c r="D46" s="22">
        <v>2.0453124978816017</v>
      </c>
      <c r="E46" s="22">
        <v>6.1792538004040276</v>
      </c>
      <c r="F46" s="21">
        <v>514647</v>
      </c>
      <c r="G46" s="22">
        <v>0.65657454673473392</v>
      </c>
      <c r="H46" s="23">
        <v>9.1992204973423419E-2</v>
      </c>
      <c r="I46" s="315"/>
      <c r="J46" s="436"/>
      <c r="K46" s="235" t="s">
        <v>106</v>
      </c>
      <c r="L46" s="21">
        <v>123357</v>
      </c>
      <c r="M46" s="22">
        <v>-1.9014218914018555</v>
      </c>
      <c r="N46" s="23">
        <v>3.7432930213782356</v>
      </c>
      <c r="O46" s="315"/>
      <c r="P46" s="145"/>
    </row>
    <row r="47" spans="1:17">
      <c r="A47" s="437">
        <v>2022</v>
      </c>
      <c r="B47" s="5" t="s">
        <v>103</v>
      </c>
      <c r="C47" s="24">
        <v>765114</v>
      </c>
      <c r="D47" s="25">
        <v>1.6526389211811265</v>
      </c>
      <c r="E47" s="25">
        <v>7.5642231435283369</v>
      </c>
      <c r="F47" s="24">
        <v>514657</v>
      </c>
      <c r="G47" s="25">
        <v>1.9430794311547928E-3</v>
      </c>
      <c r="H47" s="26">
        <v>0.20287569482979606</v>
      </c>
      <c r="I47" s="315"/>
      <c r="J47" s="437">
        <v>2022</v>
      </c>
      <c r="K47" s="67" t="s">
        <v>103</v>
      </c>
      <c r="L47" s="24">
        <v>123111</v>
      </c>
      <c r="M47" s="25">
        <v>-0.19942119214961807</v>
      </c>
      <c r="N47" s="26">
        <v>5.2203789646419363</v>
      </c>
      <c r="O47" s="315"/>
      <c r="P47" s="145"/>
    </row>
    <row r="48" spans="1:17">
      <c r="A48" s="438"/>
      <c r="B48" s="6" t="s">
        <v>104</v>
      </c>
      <c r="C48" s="27">
        <v>774298</v>
      </c>
      <c r="D48" s="28">
        <v>1.2003440010246891</v>
      </c>
      <c r="E48" s="28">
        <v>7.5739598934121632</v>
      </c>
      <c r="F48" s="27">
        <v>515369</v>
      </c>
      <c r="G48" s="28">
        <v>0.13834456735262179</v>
      </c>
      <c r="H48" s="29">
        <v>0.67314811016501164</v>
      </c>
      <c r="I48" s="315"/>
      <c r="J48" s="438"/>
      <c r="K48" s="56" t="s">
        <v>104</v>
      </c>
      <c r="L48" s="27">
        <v>131420</v>
      </c>
      <c r="M48" s="28">
        <v>6.7491938169619292</v>
      </c>
      <c r="N48" s="29">
        <v>4.0126632370399706</v>
      </c>
      <c r="O48" s="315"/>
      <c r="P48" s="145"/>
    </row>
    <row r="49" spans="1:18">
      <c r="A49" s="438"/>
      <c r="B49" s="6" t="s">
        <v>105</v>
      </c>
      <c r="C49" s="27">
        <v>792542</v>
      </c>
      <c r="D49" s="28">
        <v>2.3561987761817837</v>
      </c>
      <c r="E49" s="28">
        <v>7.4503551435826765</v>
      </c>
      <c r="F49" s="27">
        <v>520781</v>
      </c>
      <c r="G49" s="28">
        <v>1.0501213693489442</v>
      </c>
      <c r="H49" s="29">
        <v>1.8562850828297117</v>
      </c>
      <c r="I49" s="315"/>
      <c r="J49" s="438"/>
      <c r="K49" s="56" t="s">
        <v>105</v>
      </c>
      <c r="L49" s="27">
        <v>133966</v>
      </c>
      <c r="M49" s="28">
        <v>1.9373002587125265</v>
      </c>
      <c r="N49" s="29">
        <v>6.5352928078378891</v>
      </c>
      <c r="O49" s="315"/>
      <c r="P49" s="145"/>
    </row>
    <row r="50" spans="1:18">
      <c r="A50" s="438"/>
      <c r="B50" s="6" t="s">
        <v>106</v>
      </c>
      <c r="C50" s="27">
        <v>802112</v>
      </c>
      <c r="D50" s="28">
        <v>1.2075069838570096</v>
      </c>
      <c r="E50" s="28">
        <v>6.568173514465081</v>
      </c>
      <c r="F50" s="27">
        <v>529967</v>
      </c>
      <c r="G50" s="28">
        <v>1.7638892355903879</v>
      </c>
      <c r="H50" s="29">
        <v>2.9767976885127112</v>
      </c>
      <c r="I50" s="315"/>
      <c r="J50" s="438"/>
      <c r="K50" s="56" t="s">
        <v>106</v>
      </c>
      <c r="L50" s="27">
        <v>125397</v>
      </c>
      <c r="M50" s="28">
        <v>-6.3963990863353359</v>
      </c>
      <c r="N50" s="29">
        <v>1.6537367153870441</v>
      </c>
      <c r="O50" s="315"/>
      <c r="P50" s="145"/>
    </row>
    <row r="51" spans="1:18">
      <c r="A51" s="434">
        <v>2023</v>
      </c>
      <c r="B51" s="8" t="s">
        <v>103</v>
      </c>
      <c r="C51" s="15">
        <v>803282</v>
      </c>
      <c r="D51" s="16">
        <v>0.1458649166201198</v>
      </c>
      <c r="E51" s="16">
        <v>4.9885376558264527</v>
      </c>
      <c r="F51" s="15">
        <v>528283</v>
      </c>
      <c r="G51" s="16">
        <v>-0.31775563384135452</v>
      </c>
      <c r="H51" s="17">
        <v>2.6475885881276362</v>
      </c>
      <c r="I51" s="315"/>
      <c r="J51" s="434">
        <v>2023</v>
      </c>
      <c r="K51" s="81" t="s">
        <v>103</v>
      </c>
      <c r="L51" s="15">
        <v>123963</v>
      </c>
      <c r="M51" s="16">
        <v>-1.1435680279432536</v>
      </c>
      <c r="N51" s="17">
        <v>0.69205838633428218</v>
      </c>
      <c r="O51" s="315"/>
      <c r="P51" s="145"/>
    </row>
    <row r="52" spans="1:18">
      <c r="A52" s="435"/>
      <c r="B52" s="88" t="s">
        <v>104</v>
      </c>
      <c r="C52" s="18">
        <v>820366</v>
      </c>
      <c r="D52" s="19">
        <v>2.1267749059483476</v>
      </c>
      <c r="E52" s="19">
        <v>5.9496472934193356</v>
      </c>
      <c r="F52" s="18">
        <v>530658</v>
      </c>
      <c r="G52" s="19">
        <v>0.44956964354332385</v>
      </c>
      <c r="H52" s="20">
        <v>2.9666122719837595</v>
      </c>
      <c r="I52" s="315"/>
      <c r="J52" s="435"/>
      <c r="K52" s="255" t="s">
        <v>104</v>
      </c>
      <c r="L52" s="18">
        <v>128804</v>
      </c>
      <c r="M52" s="19">
        <v>3.9051975186144228</v>
      </c>
      <c r="N52" s="20">
        <v>-1.9905646020392687</v>
      </c>
      <c r="O52" s="315"/>
      <c r="P52" s="145"/>
    </row>
    <row r="53" spans="1:18">
      <c r="A53" s="435"/>
      <c r="B53" s="88" t="s">
        <v>105</v>
      </c>
      <c r="C53" s="18">
        <v>828973</v>
      </c>
      <c r="D53" s="19">
        <v>1.0491658601160969</v>
      </c>
      <c r="E53" s="19">
        <v>4.5967279967497054</v>
      </c>
      <c r="F53" s="18">
        <v>534004</v>
      </c>
      <c r="G53" s="19">
        <v>0.63053793592107166</v>
      </c>
      <c r="H53" s="20">
        <v>2.539071125866732</v>
      </c>
      <c r="I53" s="315"/>
      <c r="J53" s="435"/>
      <c r="K53" s="255" t="s">
        <v>105</v>
      </c>
      <c r="L53" s="18">
        <v>131498</v>
      </c>
      <c r="M53" s="19">
        <v>2.0915499518648462</v>
      </c>
      <c r="N53" s="20">
        <v>-1.8422584834958178</v>
      </c>
      <c r="O53" s="315"/>
      <c r="P53" s="145"/>
    </row>
    <row r="54" spans="1:18">
      <c r="A54" s="436"/>
      <c r="B54" s="88" t="s">
        <v>106</v>
      </c>
      <c r="C54" s="18">
        <v>861473</v>
      </c>
      <c r="D54" s="19">
        <v>3.9205136958622377</v>
      </c>
      <c r="E54" s="19">
        <v>7.4005874491342771</v>
      </c>
      <c r="F54" s="18">
        <v>540109</v>
      </c>
      <c r="G54" s="19">
        <v>1.1432498632969024</v>
      </c>
      <c r="H54" s="20">
        <v>1.9137040608188771</v>
      </c>
      <c r="I54" s="315"/>
      <c r="J54" s="436"/>
      <c r="K54" s="255" t="s">
        <v>106</v>
      </c>
      <c r="L54" s="18">
        <v>124757</v>
      </c>
      <c r="M54" s="19">
        <v>-5.1263137081932753</v>
      </c>
      <c r="N54" s="20">
        <v>-0.5103790361810856</v>
      </c>
      <c r="O54" s="315"/>
      <c r="P54" s="145"/>
    </row>
    <row r="55" spans="1:18">
      <c r="A55" s="389">
        <v>2024</v>
      </c>
      <c r="B55" s="67" t="s">
        <v>103</v>
      </c>
      <c r="C55" s="24">
        <v>879820</v>
      </c>
      <c r="D55" s="25">
        <v>2.129724321017612</v>
      </c>
      <c r="E55" s="25">
        <v>9.5281607206435517</v>
      </c>
      <c r="F55" s="24">
        <v>541242</v>
      </c>
      <c r="G55" s="25">
        <v>0.20977247185289816</v>
      </c>
      <c r="H55" s="26">
        <v>2.4530412676538882</v>
      </c>
      <c r="I55" s="315"/>
      <c r="J55" s="389">
        <v>2024</v>
      </c>
      <c r="K55" s="67" t="s">
        <v>103</v>
      </c>
      <c r="L55" s="24">
        <v>127441</v>
      </c>
      <c r="M55" s="25">
        <v>2.151382287166248</v>
      </c>
      <c r="N55" s="26">
        <v>2.8056758871598753</v>
      </c>
      <c r="O55" s="315"/>
      <c r="P55" s="145"/>
    </row>
    <row r="56" spans="1:18">
      <c r="A56" s="390"/>
      <c r="B56" s="56" t="s">
        <v>104</v>
      </c>
      <c r="C56" s="27">
        <v>895427</v>
      </c>
      <c r="D56" s="28">
        <v>1.7738855675024423</v>
      </c>
      <c r="E56" s="28">
        <v>9.1496965988351562</v>
      </c>
      <c r="F56" s="27">
        <v>540647</v>
      </c>
      <c r="G56" s="28">
        <v>-0.10993234080134417</v>
      </c>
      <c r="H56" s="29">
        <v>1.8823799886179104</v>
      </c>
      <c r="I56" s="315"/>
      <c r="J56" s="390"/>
      <c r="K56" s="56" t="s">
        <v>104</v>
      </c>
      <c r="L56" s="27">
        <v>129991</v>
      </c>
      <c r="M56" s="334">
        <v>2.00092591866039</v>
      </c>
      <c r="N56" s="327">
        <v>0.92155523120400762</v>
      </c>
      <c r="O56" s="315"/>
      <c r="P56" s="145"/>
    </row>
    <row r="57" spans="1:18">
      <c r="A57" s="424"/>
      <c r="B57" s="68" t="s">
        <v>105</v>
      </c>
      <c r="C57" s="30">
        <v>911912</v>
      </c>
      <c r="D57" s="31">
        <v>1.8410210994307841</v>
      </c>
      <c r="E57" s="31">
        <v>10.005030320649766</v>
      </c>
      <c r="F57" s="30">
        <v>543927</v>
      </c>
      <c r="G57" s="31">
        <v>0.60668051427270608</v>
      </c>
      <c r="H57" s="32">
        <v>1.8582257810802805</v>
      </c>
      <c r="I57" s="315"/>
      <c r="J57" s="424"/>
      <c r="K57" s="68" t="s">
        <v>105</v>
      </c>
      <c r="L57" s="30">
        <v>131902</v>
      </c>
      <c r="M57" s="31">
        <v>1.470101776276822</v>
      </c>
      <c r="N57" s="32">
        <v>0.30722900728528124</v>
      </c>
      <c r="O57" s="315"/>
      <c r="P57" s="145"/>
    </row>
    <row r="58" spans="1:18">
      <c r="A58" s="253"/>
      <c r="B58" s="88"/>
      <c r="C58" s="147"/>
      <c r="D58" s="118"/>
      <c r="E58" s="118"/>
      <c r="F58" s="147"/>
      <c r="G58" s="118"/>
      <c r="H58" s="118"/>
      <c r="J58" s="253"/>
      <c r="K58" s="88"/>
      <c r="L58" s="147"/>
      <c r="M58" s="118"/>
      <c r="N58" s="118"/>
    </row>
    <row r="59" spans="1:18">
      <c r="A59" s="259" t="s">
        <v>206</v>
      </c>
      <c r="B59" s="259"/>
      <c r="C59" s="259"/>
      <c r="D59" s="259"/>
      <c r="E59" s="259"/>
      <c r="F59" s="157"/>
      <c r="G59" s="158"/>
      <c r="H59" s="158"/>
      <c r="I59" s="159"/>
      <c r="J59" s="157"/>
      <c r="K59" s="157"/>
      <c r="L59" s="303"/>
      <c r="M59" s="103"/>
      <c r="N59" s="103"/>
      <c r="O59" s="103"/>
      <c r="P59" s="103"/>
      <c r="Q59" s="103"/>
      <c r="R59" s="103"/>
    </row>
    <row r="60" spans="1:18" ht="16.5" customHeight="1">
      <c r="A60" s="357" t="s">
        <v>109</v>
      </c>
      <c r="B60" s="357"/>
      <c r="C60" s="2"/>
      <c r="D60" s="2"/>
      <c r="E60" s="2"/>
      <c r="F60" s="157"/>
      <c r="G60" s="158"/>
      <c r="H60" s="158"/>
      <c r="I60" s="159"/>
      <c r="J60" s="157"/>
      <c r="K60" s="157"/>
      <c r="L60" s="103"/>
      <c r="M60" s="103"/>
      <c r="N60" s="103"/>
      <c r="O60" s="103"/>
      <c r="P60" s="103"/>
      <c r="Q60" s="103"/>
    </row>
    <row r="61" spans="1:18" ht="15" customHeight="1">
      <c r="A61" s="266" t="s">
        <v>102</v>
      </c>
      <c r="B61" s="2"/>
      <c r="C61" s="2"/>
      <c r="D61" s="2"/>
      <c r="E61" s="2"/>
      <c r="F61" s="157"/>
      <c r="G61" s="158"/>
      <c r="H61" s="158"/>
      <c r="I61" s="159"/>
      <c r="J61" s="157"/>
      <c r="K61" s="157"/>
      <c r="L61" s="103"/>
      <c r="M61" s="103"/>
      <c r="N61" s="103"/>
      <c r="O61" s="103"/>
      <c r="P61" s="103"/>
      <c r="Q61" s="103"/>
    </row>
    <row r="62" spans="1:18" ht="31.2" customHeight="1">
      <c r="A62" s="357" t="s">
        <v>159</v>
      </c>
      <c r="B62" s="357"/>
      <c r="C62" s="357"/>
      <c r="D62" s="357"/>
      <c r="E62" s="357"/>
      <c r="F62" s="157"/>
      <c r="G62" s="158"/>
      <c r="H62" s="158"/>
      <c r="I62" s="159"/>
      <c r="J62" s="157"/>
      <c r="K62" s="157"/>
      <c r="L62" s="103"/>
      <c r="M62" s="103"/>
      <c r="N62" s="103"/>
      <c r="O62" s="103"/>
      <c r="P62" s="103"/>
      <c r="Q62" s="103"/>
    </row>
    <row r="63" spans="1:18" ht="12.75" customHeight="1">
      <c r="A63" s="260" t="s">
        <v>244</v>
      </c>
      <c r="B63" s="260"/>
      <c r="C63" s="260"/>
      <c r="D63" s="260"/>
      <c r="E63" s="260"/>
      <c r="F63" s="157"/>
      <c r="G63" s="158"/>
      <c r="H63" s="158"/>
      <c r="I63" s="159"/>
      <c r="J63" s="157"/>
      <c r="K63" s="157"/>
      <c r="L63" s="103"/>
      <c r="M63" s="103"/>
      <c r="N63" s="103"/>
      <c r="O63" s="103"/>
      <c r="P63" s="103"/>
      <c r="Q63" s="103"/>
    </row>
    <row r="64" spans="1:18">
      <c r="F64" s="157"/>
      <c r="G64" s="158"/>
      <c r="H64" s="158"/>
      <c r="I64" s="159"/>
      <c r="J64" s="157"/>
      <c r="K64" s="157"/>
      <c r="L64" s="103"/>
      <c r="M64" s="103"/>
      <c r="N64" s="103"/>
      <c r="O64" s="103"/>
      <c r="P64" s="103"/>
      <c r="Q64" s="103"/>
    </row>
    <row r="65" spans="6:17">
      <c r="F65" s="157"/>
      <c r="G65" s="158"/>
      <c r="H65" s="158"/>
      <c r="I65" s="159"/>
      <c r="J65" s="157"/>
      <c r="K65" s="157"/>
      <c r="L65" s="103"/>
      <c r="M65" s="103"/>
      <c r="N65" s="103"/>
      <c r="O65" s="103"/>
      <c r="P65" s="103"/>
      <c r="Q65" s="103"/>
    </row>
    <row r="66" spans="6:17">
      <c r="F66" s="157"/>
      <c r="G66" s="158"/>
      <c r="H66" s="158"/>
      <c r="I66" s="159"/>
      <c r="J66" s="157"/>
      <c r="K66" s="157"/>
      <c r="L66" s="103"/>
      <c r="M66" s="103"/>
      <c r="N66" s="103"/>
      <c r="O66" s="103"/>
      <c r="P66" s="103"/>
      <c r="Q66" s="103"/>
    </row>
    <row r="67" spans="6:17">
      <c r="F67" s="157"/>
      <c r="G67" s="158"/>
      <c r="H67" s="158"/>
      <c r="I67" s="159"/>
      <c r="J67" s="157"/>
      <c r="K67" s="157"/>
      <c r="L67" s="103"/>
      <c r="M67" s="103"/>
      <c r="N67" s="103"/>
      <c r="O67" s="103"/>
      <c r="P67" s="103"/>
      <c r="Q67" s="103"/>
    </row>
    <row r="68" spans="6:17">
      <c r="F68" s="157"/>
      <c r="G68" s="158"/>
      <c r="H68" s="158"/>
      <c r="I68" s="159"/>
      <c r="J68" s="157"/>
      <c r="K68" s="157"/>
      <c r="L68" s="103"/>
      <c r="M68" s="103"/>
      <c r="N68" s="103"/>
      <c r="O68" s="103"/>
      <c r="P68" s="103"/>
      <c r="Q68" s="103"/>
    </row>
    <row r="69" spans="6:17">
      <c r="F69" s="157"/>
      <c r="G69" s="158"/>
      <c r="H69" s="158"/>
      <c r="I69" s="159"/>
      <c r="J69" s="157"/>
      <c r="K69" s="157"/>
      <c r="L69" s="103"/>
      <c r="M69" s="103"/>
      <c r="N69" s="103"/>
      <c r="O69" s="103"/>
      <c r="P69" s="103"/>
      <c r="Q69" s="103"/>
    </row>
    <row r="70" spans="6:17">
      <c r="F70" s="160"/>
      <c r="G70" s="158"/>
      <c r="H70" s="158"/>
      <c r="I70" s="159"/>
      <c r="J70" s="157"/>
      <c r="K70" s="157"/>
      <c r="L70" s="103"/>
      <c r="M70" s="103"/>
      <c r="N70" s="103"/>
      <c r="O70" s="103"/>
      <c r="P70" s="103"/>
      <c r="Q70" s="103"/>
    </row>
    <row r="71" spans="6:17">
      <c r="F71" s="160"/>
      <c r="G71" s="158"/>
      <c r="H71" s="158"/>
      <c r="I71" s="159"/>
      <c r="J71" s="157"/>
      <c r="K71" s="157"/>
      <c r="L71" s="103"/>
      <c r="M71" s="103"/>
      <c r="N71" s="103"/>
      <c r="O71" s="103"/>
      <c r="P71" s="103"/>
      <c r="Q71" s="103"/>
    </row>
    <row r="72" spans="6:17">
      <c r="F72" s="160"/>
      <c r="G72" s="158"/>
      <c r="H72" s="158"/>
      <c r="I72" s="159"/>
      <c r="J72" s="157"/>
      <c r="K72" s="157"/>
      <c r="L72" s="103"/>
      <c r="M72" s="103"/>
      <c r="N72" s="103"/>
      <c r="O72" s="103"/>
      <c r="P72" s="103"/>
      <c r="Q72" s="103"/>
    </row>
    <row r="73" spans="6:17">
      <c r="F73" s="160"/>
      <c r="G73" s="158"/>
      <c r="H73" s="158"/>
      <c r="I73" s="159"/>
      <c r="J73" s="157"/>
      <c r="K73" s="157"/>
      <c r="L73" s="103"/>
      <c r="M73" s="103"/>
      <c r="N73" s="103"/>
      <c r="O73" s="103"/>
      <c r="P73" s="103"/>
      <c r="Q73" s="103"/>
    </row>
    <row r="74" spans="6:17">
      <c r="F74" s="160"/>
      <c r="I74" s="159"/>
      <c r="J74" s="157"/>
      <c r="K74" s="157"/>
      <c r="L74" s="103"/>
      <c r="M74" s="103"/>
      <c r="N74" s="103"/>
      <c r="O74" s="103"/>
      <c r="P74" s="103"/>
      <c r="Q74" s="103"/>
    </row>
    <row r="75" spans="6:17">
      <c r="F75" s="160"/>
      <c r="I75" s="159"/>
      <c r="J75" s="157"/>
      <c r="K75" s="157"/>
      <c r="L75" s="103"/>
      <c r="M75" s="103"/>
      <c r="N75" s="103"/>
      <c r="O75" s="103"/>
      <c r="P75" s="103"/>
      <c r="Q75" s="103"/>
    </row>
    <row r="76" spans="6:17">
      <c r="F76" s="161"/>
      <c r="I76" s="156"/>
      <c r="J76" s="157"/>
      <c r="K76" s="157"/>
      <c r="L76" s="103"/>
      <c r="M76" s="103"/>
      <c r="N76" s="103"/>
      <c r="O76" s="103"/>
      <c r="P76" s="103"/>
      <c r="Q76" s="103"/>
    </row>
    <row r="77" spans="6:17">
      <c r="F77" s="161"/>
      <c r="I77" s="156"/>
      <c r="J77" s="157"/>
      <c r="K77" s="157"/>
      <c r="L77" s="103"/>
      <c r="M77" s="103"/>
      <c r="N77" s="103"/>
      <c r="O77" s="103"/>
      <c r="P77" s="103"/>
      <c r="Q77" s="103"/>
    </row>
    <row r="78" spans="6:17">
      <c r="F78" s="160"/>
      <c r="I78" s="159"/>
      <c r="J78" s="157"/>
      <c r="K78" s="157"/>
      <c r="L78" s="103"/>
      <c r="M78" s="103"/>
      <c r="N78" s="103"/>
      <c r="O78" s="103"/>
      <c r="P78" s="103"/>
      <c r="Q78" s="103"/>
    </row>
    <row r="79" spans="6:17">
      <c r="F79" s="160"/>
      <c r="I79" s="159"/>
      <c r="J79" s="157"/>
      <c r="K79" s="157"/>
      <c r="L79" s="103"/>
      <c r="M79" s="103"/>
      <c r="N79" s="103"/>
      <c r="O79" s="103"/>
      <c r="P79" s="103"/>
      <c r="Q79" s="103"/>
    </row>
    <row r="80" spans="6:17">
      <c r="F80" s="161"/>
      <c r="I80" s="156"/>
      <c r="J80" s="157"/>
      <c r="K80" s="157"/>
    </row>
  </sheetData>
  <mergeCells count="40">
    <mergeCell ref="A51:A54"/>
    <mergeCell ref="J51:J54"/>
    <mergeCell ref="A62:E62"/>
    <mergeCell ref="A60:B60"/>
    <mergeCell ref="J55:J57"/>
    <mergeCell ref="A55:A57"/>
    <mergeCell ref="A27:A30"/>
    <mergeCell ref="J27:J30"/>
    <mergeCell ref="A31:A34"/>
    <mergeCell ref="J39:J42"/>
    <mergeCell ref="A39:A42"/>
    <mergeCell ref="A35:A38"/>
    <mergeCell ref="J35:J38"/>
    <mergeCell ref="A47:A50"/>
    <mergeCell ref="A4:H5"/>
    <mergeCell ref="A11:A14"/>
    <mergeCell ref="A15:A18"/>
    <mergeCell ref="J19:J22"/>
    <mergeCell ref="A8:H8"/>
    <mergeCell ref="J15:J18"/>
    <mergeCell ref="A19:A22"/>
    <mergeCell ref="A6:H6"/>
    <mergeCell ref="A7:H7"/>
    <mergeCell ref="A9:A10"/>
    <mergeCell ref="A23:A26"/>
    <mergeCell ref="J31:J34"/>
    <mergeCell ref="A43:A46"/>
    <mergeCell ref="J43:J46"/>
    <mergeCell ref="J47:J50"/>
    <mergeCell ref="J23:J26"/>
    <mergeCell ref="B9:B10"/>
    <mergeCell ref="J11:J14"/>
    <mergeCell ref="K9:K10"/>
    <mergeCell ref="J9:J10"/>
    <mergeCell ref="M9:N9"/>
    <mergeCell ref="C9:C10"/>
    <mergeCell ref="D9:E9"/>
    <mergeCell ref="F9:F10"/>
    <mergeCell ref="G9:H9"/>
    <mergeCell ref="L9:L10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F78D1-ADFE-4C59-A076-68016857573E}">
  <dimension ref="A1:I95"/>
  <sheetViews>
    <sheetView zoomScale="85" zoomScaleNormal="85" workbookViewId="0">
      <pane xSplit="1" ySplit="10" topLeftCell="B47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A55" sqref="A55:A57"/>
    </sheetView>
  </sheetViews>
  <sheetFormatPr baseColWidth="10" defaultColWidth="11.44140625" defaultRowHeight="16.8"/>
  <cols>
    <col min="1" max="1" width="12.5546875" style="97" customWidth="1"/>
    <col min="2" max="2" width="18.88671875" style="97" customWidth="1"/>
    <col min="3" max="3" width="16.44140625" style="97" customWidth="1"/>
    <col min="4" max="5" width="11.44140625" style="97"/>
    <col min="6" max="6" width="18.5546875" style="97" customWidth="1"/>
    <col min="7" max="16384" width="11.44140625" style="97"/>
  </cols>
  <sheetData>
    <row r="1" spans="1:9" ht="20.25" customHeight="1"/>
    <row r="2" spans="1:9" ht="24.75" customHeight="1"/>
    <row r="3" spans="1:9" ht="18.75" customHeight="1"/>
    <row r="4" spans="1:9">
      <c r="A4" s="447" t="s">
        <v>116</v>
      </c>
      <c r="B4" s="448"/>
      <c r="C4" s="448"/>
      <c r="D4" s="448"/>
      <c r="E4" s="448"/>
      <c r="F4" s="448"/>
      <c r="G4" s="448"/>
      <c r="H4" s="448"/>
    </row>
    <row r="5" spans="1:9" s="162" customFormat="1" ht="12.9" customHeight="1">
      <c r="A5" s="447"/>
      <c r="B5" s="448"/>
      <c r="C5" s="448"/>
      <c r="D5" s="448"/>
      <c r="E5" s="448"/>
      <c r="F5" s="448"/>
      <c r="G5" s="448"/>
      <c r="H5" s="448"/>
    </row>
    <row r="6" spans="1:9" s="162" customFormat="1" ht="16.5" customHeight="1">
      <c r="A6" s="408" t="s">
        <v>169</v>
      </c>
      <c r="B6" s="409"/>
      <c r="C6" s="409"/>
      <c r="D6" s="409"/>
      <c r="E6" s="409"/>
      <c r="F6" s="409"/>
      <c r="G6" s="409"/>
      <c r="H6" s="410"/>
    </row>
    <row r="7" spans="1:9" s="162" customFormat="1" ht="16.5" customHeight="1">
      <c r="A7" s="411" t="s">
        <v>249</v>
      </c>
      <c r="B7" s="412"/>
      <c r="C7" s="412"/>
      <c r="D7" s="412"/>
      <c r="E7" s="412"/>
      <c r="F7" s="412"/>
      <c r="G7" s="412"/>
      <c r="H7" s="413"/>
    </row>
    <row r="8" spans="1:9" s="162" customFormat="1" ht="16.5" customHeight="1">
      <c r="A8" s="163"/>
      <c r="B8" s="163"/>
      <c r="C8" s="163"/>
      <c r="D8" s="163"/>
      <c r="E8" s="163"/>
      <c r="F8" s="163"/>
      <c r="G8" s="163"/>
      <c r="H8" s="163"/>
    </row>
    <row r="9" spans="1:9" ht="15" customHeight="1">
      <c r="A9" s="406" t="s">
        <v>76</v>
      </c>
      <c r="B9" s="387" t="s">
        <v>77</v>
      </c>
      <c r="C9" s="387" t="s">
        <v>191</v>
      </c>
      <c r="D9" s="451" t="s">
        <v>1</v>
      </c>
      <c r="E9" s="451"/>
      <c r="F9" s="387" t="s">
        <v>195</v>
      </c>
      <c r="G9" s="451" t="s">
        <v>1</v>
      </c>
      <c r="H9" s="452"/>
    </row>
    <row r="10" spans="1:9">
      <c r="A10" s="407"/>
      <c r="B10" s="388"/>
      <c r="C10" s="388"/>
      <c r="D10" s="89" t="s">
        <v>2</v>
      </c>
      <c r="E10" s="89" t="s">
        <v>3</v>
      </c>
      <c r="F10" s="388"/>
      <c r="G10" s="89" t="s">
        <v>2</v>
      </c>
      <c r="H10" s="90" t="s">
        <v>3</v>
      </c>
    </row>
    <row r="11" spans="1:9">
      <c r="A11" s="434">
        <v>2013</v>
      </c>
      <c r="B11" s="8" t="s">
        <v>103</v>
      </c>
      <c r="C11" s="15">
        <v>815139</v>
      </c>
      <c r="D11" s="16">
        <v>1.18</v>
      </c>
      <c r="E11" s="16">
        <v>5.82</v>
      </c>
      <c r="F11" s="15">
        <v>67056</v>
      </c>
      <c r="G11" s="16">
        <v>-3.27</v>
      </c>
      <c r="H11" s="17">
        <v>-7.34</v>
      </c>
      <c r="I11" s="103"/>
    </row>
    <row r="12" spans="1:9">
      <c r="A12" s="435"/>
      <c r="B12" s="88" t="s">
        <v>104</v>
      </c>
      <c r="C12" s="18">
        <v>824900</v>
      </c>
      <c r="D12" s="19">
        <v>1.2</v>
      </c>
      <c r="E12" s="19">
        <v>5.91</v>
      </c>
      <c r="F12" s="18">
        <v>68456</v>
      </c>
      <c r="G12" s="19">
        <v>2.09</v>
      </c>
      <c r="H12" s="20">
        <v>-5.28</v>
      </c>
      <c r="I12" s="103"/>
    </row>
    <row r="13" spans="1:9">
      <c r="A13" s="435"/>
      <c r="B13" s="88" t="s">
        <v>105</v>
      </c>
      <c r="C13" s="18">
        <v>840123</v>
      </c>
      <c r="D13" s="19">
        <v>1.8</v>
      </c>
      <c r="E13" s="19">
        <v>5.88</v>
      </c>
      <c r="F13" s="18">
        <v>66378</v>
      </c>
      <c r="G13" s="19">
        <v>-3.04</v>
      </c>
      <c r="H13" s="20">
        <v>-6.96</v>
      </c>
      <c r="I13" s="103"/>
    </row>
    <row r="14" spans="1:9">
      <c r="A14" s="436"/>
      <c r="B14" s="87" t="s">
        <v>106</v>
      </c>
      <c r="C14" s="21">
        <v>857197</v>
      </c>
      <c r="D14" s="22">
        <v>2.0299999999999998</v>
      </c>
      <c r="E14" s="22">
        <v>6.4</v>
      </c>
      <c r="F14" s="21">
        <v>63267</v>
      </c>
      <c r="G14" s="22">
        <v>-4.6900000000000004</v>
      </c>
      <c r="H14" s="23">
        <v>-8.74</v>
      </c>
      <c r="I14" s="103"/>
    </row>
    <row r="15" spans="1:9">
      <c r="A15" s="437">
        <v>2014</v>
      </c>
      <c r="B15" s="5" t="s">
        <v>103</v>
      </c>
      <c r="C15" s="24">
        <v>872553</v>
      </c>
      <c r="D15" s="25">
        <v>1.7914201752922594</v>
      </c>
      <c r="E15" s="25">
        <v>7.0434612992385439</v>
      </c>
      <c r="F15" s="24">
        <v>60475</v>
      </c>
      <c r="G15" s="25">
        <v>-4.4130431346515451</v>
      </c>
      <c r="H15" s="26">
        <v>-9.8141851586733537</v>
      </c>
      <c r="I15" s="103"/>
    </row>
    <row r="16" spans="1:9">
      <c r="A16" s="438"/>
      <c r="B16" s="6" t="s">
        <v>104</v>
      </c>
      <c r="C16" s="27">
        <v>886073</v>
      </c>
      <c r="D16" s="28">
        <v>1.5494760776709313</v>
      </c>
      <c r="E16" s="28">
        <v>7.4158079767244516</v>
      </c>
      <c r="F16" s="27">
        <v>59268</v>
      </c>
      <c r="G16" s="28">
        <v>-1.9958660603555245</v>
      </c>
      <c r="H16" s="29">
        <v>-13.421759962603716</v>
      </c>
      <c r="I16" s="103"/>
    </row>
    <row r="17" spans="1:9">
      <c r="A17" s="438"/>
      <c r="B17" s="6" t="s">
        <v>105</v>
      </c>
      <c r="C17" s="27">
        <v>899135</v>
      </c>
      <c r="D17" s="28">
        <v>1.4741449067966244</v>
      </c>
      <c r="E17" s="28">
        <v>7.0242095502682389</v>
      </c>
      <c r="F17" s="27">
        <v>59599</v>
      </c>
      <c r="G17" s="28">
        <v>0.55848012418169901</v>
      </c>
      <c r="H17" s="29">
        <v>-10.212721082286308</v>
      </c>
      <c r="I17" s="103"/>
    </row>
    <row r="18" spans="1:9">
      <c r="A18" s="439"/>
      <c r="B18" s="7" t="s">
        <v>106</v>
      </c>
      <c r="C18" s="30">
        <v>912041</v>
      </c>
      <c r="D18" s="31">
        <v>1.4353795592430458</v>
      </c>
      <c r="E18" s="31">
        <v>6.3980625223839951</v>
      </c>
      <c r="F18" s="30">
        <v>59452</v>
      </c>
      <c r="G18" s="31">
        <v>-0.24664843369855305</v>
      </c>
      <c r="H18" s="32">
        <v>-6.0299998419397127</v>
      </c>
      <c r="I18" s="103"/>
    </row>
    <row r="19" spans="1:9">
      <c r="A19" s="434">
        <v>2015</v>
      </c>
      <c r="B19" s="8" t="s">
        <v>103</v>
      </c>
      <c r="C19" s="15">
        <v>922016</v>
      </c>
      <c r="D19" s="16">
        <v>1.0937008314319172</v>
      </c>
      <c r="E19" s="16">
        <v>5.6687673986565841</v>
      </c>
      <c r="F19" s="15">
        <v>57467</v>
      </c>
      <c r="G19" s="16">
        <v>-3.3388279620534291</v>
      </c>
      <c r="H19" s="17">
        <v>-4.9739561802397674</v>
      </c>
      <c r="I19" s="103"/>
    </row>
    <row r="20" spans="1:9">
      <c r="A20" s="435"/>
      <c r="B20" s="88" t="s">
        <v>104</v>
      </c>
      <c r="C20" s="18">
        <v>929945</v>
      </c>
      <c r="D20" s="19">
        <v>0.8599633845833381</v>
      </c>
      <c r="E20" s="19">
        <v>4.9512850521345371</v>
      </c>
      <c r="F20" s="18">
        <v>58875</v>
      </c>
      <c r="G20" s="19">
        <v>2.450101797553387</v>
      </c>
      <c r="H20" s="20">
        <v>-0.66308969427009856</v>
      </c>
      <c r="I20" s="103"/>
    </row>
    <row r="21" spans="1:9">
      <c r="A21" s="435"/>
      <c r="B21" s="88" t="s">
        <v>105</v>
      </c>
      <c r="C21" s="18">
        <v>939089</v>
      </c>
      <c r="D21" s="19">
        <v>0.9832839576534127</v>
      </c>
      <c r="E21" s="19">
        <v>4.4436041306366718</v>
      </c>
      <c r="F21" s="18">
        <v>58532</v>
      </c>
      <c r="G21" s="19">
        <v>-0.58259023354564476</v>
      </c>
      <c r="H21" s="20">
        <v>-1.7902984949411831</v>
      </c>
      <c r="I21" s="103"/>
    </row>
    <row r="22" spans="1:9">
      <c r="A22" s="436"/>
      <c r="B22" s="87" t="s">
        <v>106</v>
      </c>
      <c r="C22" s="21">
        <v>949016</v>
      </c>
      <c r="D22" s="22">
        <v>1.057088305794224</v>
      </c>
      <c r="E22" s="22">
        <v>4.0540940593679409</v>
      </c>
      <c r="F22" s="21">
        <v>58296</v>
      </c>
      <c r="G22" s="22">
        <v>-0.40319825052962699</v>
      </c>
      <c r="H22" s="23">
        <v>-1.9444257552311228</v>
      </c>
      <c r="I22" s="103"/>
    </row>
    <row r="23" spans="1:9">
      <c r="A23" s="437">
        <v>2016</v>
      </c>
      <c r="B23" s="5" t="s">
        <v>103</v>
      </c>
      <c r="C23" s="24">
        <v>958348</v>
      </c>
      <c r="D23" s="25">
        <v>0.98333431680814876</v>
      </c>
      <c r="E23" s="25">
        <v>3.9404956096206645</v>
      </c>
      <c r="F23" s="24">
        <v>59065</v>
      </c>
      <c r="G23" s="25">
        <v>1.3191299574584869</v>
      </c>
      <c r="H23" s="26">
        <v>2.7807263298936791</v>
      </c>
      <c r="I23" s="103"/>
    </row>
    <row r="24" spans="1:9">
      <c r="A24" s="438"/>
      <c r="B24" s="6" t="s">
        <v>104</v>
      </c>
      <c r="C24" s="27">
        <v>971527</v>
      </c>
      <c r="D24" s="28">
        <v>1.3751789537829628</v>
      </c>
      <c r="E24" s="28">
        <v>4.4714472361268687</v>
      </c>
      <c r="F24" s="27">
        <v>59727</v>
      </c>
      <c r="G24" s="28">
        <v>1.1207991196139799</v>
      </c>
      <c r="H24" s="29">
        <v>1.4471337579617938</v>
      </c>
      <c r="I24" s="103"/>
    </row>
    <row r="25" spans="1:9">
      <c r="A25" s="438"/>
      <c r="B25" s="6" t="s">
        <v>105</v>
      </c>
      <c r="C25" s="27">
        <v>979921</v>
      </c>
      <c r="D25" s="28">
        <v>0.8640006916946108</v>
      </c>
      <c r="E25" s="28">
        <v>4.3480436891498053</v>
      </c>
      <c r="F25" s="27">
        <v>59947</v>
      </c>
      <c r="G25" s="28">
        <v>0.36834262561320497</v>
      </c>
      <c r="H25" s="29">
        <v>2.4174810360144905</v>
      </c>
      <c r="I25" s="103"/>
    </row>
    <row r="26" spans="1:9">
      <c r="A26" s="439"/>
      <c r="B26" s="7" t="s">
        <v>106</v>
      </c>
      <c r="C26" s="30">
        <v>1000498</v>
      </c>
      <c r="D26" s="31">
        <v>2.0998631522336941</v>
      </c>
      <c r="E26" s="31">
        <v>5.4247768214656045</v>
      </c>
      <c r="F26" s="30">
        <v>60917</v>
      </c>
      <c r="G26" s="31">
        <v>1.6180959847865717</v>
      </c>
      <c r="H26" s="32">
        <v>4.4960203101413576</v>
      </c>
      <c r="I26" s="103"/>
    </row>
    <row r="27" spans="1:9">
      <c r="A27" s="434">
        <v>2017</v>
      </c>
      <c r="B27" s="8" t="s">
        <v>103</v>
      </c>
      <c r="C27" s="15">
        <v>1010758</v>
      </c>
      <c r="D27" s="16">
        <v>1.0254893063254444</v>
      </c>
      <c r="E27" s="16">
        <v>5.4687858690162683</v>
      </c>
      <c r="F27" s="15">
        <v>61358</v>
      </c>
      <c r="G27" s="16">
        <v>0.72393584713625891</v>
      </c>
      <c r="H27" s="17">
        <v>3.8821637179378587</v>
      </c>
      <c r="I27" s="103"/>
    </row>
    <row r="28" spans="1:9">
      <c r="A28" s="435"/>
      <c r="B28" s="88" t="s">
        <v>104</v>
      </c>
      <c r="C28" s="18">
        <v>1018820</v>
      </c>
      <c r="D28" s="19">
        <v>0.79761921251180201</v>
      </c>
      <c r="E28" s="19">
        <v>4.8679038256270735</v>
      </c>
      <c r="F28" s="18">
        <v>62258</v>
      </c>
      <c r="G28" s="19">
        <v>1.4668013950910996</v>
      </c>
      <c r="H28" s="20">
        <v>4.2376144792137582</v>
      </c>
      <c r="I28" s="103"/>
    </row>
    <row r="29" spans="1:9">
      <c r="A29" s="435"/>
      <c r="B29" s="88" t="s">
        <v>105</v>
      </c>
      <c r="C29" s="18">
        <v>1026818</v>
      </c>
      <c r="D29" s="19">
        <v>0.78502581417718709</v>
      </c>
      <c r="E29" s="19">
        <v>4.7857939568597851</v>
      </c>
      <c r="F29" s="18">
        <v>64221</v>
      </c>
      <c r="G29" s="19">
        <v>3.1530084487134236</v>
      </c>
      <c r="H29" s="20">
        <v>7.1296311742038876</v>
      </c>
      <c r="I29" s="103"/>
    </row>
    <row r="30" spans="1:9">
      <c r="A30" s="436"/>
      <c r="B30" s="87" t="s">
        <v>106</v>
      </c>
      <c r="C30" s="21">
        <v>1027392</v>
      </c>
      <c r="D30" s="22">
        <v>5.590085097846309E-2</v>
      </c>
      <c r="E30" s="22">
        <v>2.6880613454499658</v>
      </c>
      <c r="F30" s="21">
        <v>63684</v>
      </c>
      <c r="G30" s="22">
        <v>-0.83617508291680132</v>
      </c>
      <c r="H30" s="23">
        <v>4.5422460068617942</v>
      </c>
      <c r="I30" s="103"/>
    </row>
    <row r="31" spans="1:9">
      <c r="A31" s="438">
        <v>2018</v>
      </c>
      <c r="B31" s="6" t="s">
        <v>103</v>
      </c>
      <c r="C31" s="27">
        <v>1053543</v>
      </c>
      <c r="D31" s="28">
        <v>2.5453770323303981</v>
      </c>
      <c r="E31" s="28">
        <v>4.2329617969879996</v>
      </c>
      <c r="F31" s="27">
        <v>63036</v>
      </c>
      <c r="G31" s="28">
        <v>-1.0175240248728068</v>
      </c>
      <c r="H31" s="29">
        <v>2.7347697121809622</v>
      </c>
      <c r="I31" s="103"/>
    </row>
    <row r="32" spans="1:9">
      <c r="A32" s="438"/>
      <c r="B32" s="6" t="s">
        <v>104</v>
      </c>
      <c r="C32" s="27">
        <v>1062529</v>
      </c>
      <c r="D32" s="28">
        <v>0.85293148927001461</v>
      </c>
      <c r="E32" s="28">
        <v>4.2901592037847713</v>
      </c>
      <c r="F32" s="27">
        <v>63789</v>
      </c>
      <c r="G32" s="28">
        <v>1.194555492099747</v>
      </c>
      <c r="H32" s="29">
        <v>2.4591217192971193</v>
      </c>
      <c r="I32" s="103"/>
    </row>
    <row r="33" spans="1:9">
      <c r="A33" s="438"/>
      <c r="B33" s="33" t="s">
        <v>105</v>
      </c>
      <c r="C33" s="27">
        <v>1075005</v>
      </c>
      <c r="D33" s="28">
        <v>1.1741797165065515</v>
      </c>
      <c r="E33" s="28">
        <v>4.6928472231690499</v>
      </c>
      <c r="F33" s="27">
        <v>64913</v>
      </c>
      <c r="G33" s="28">
        <v>1.7620592892191533</v>
      </c>
      <c r="H33" s="29">
        <v>1.0775291571292867</v>
      </c>
      <c r="I33" s="103"/>
    </row>
    <row r="34" spans="1:9">
      <c r="A34" s="438"/>
      <c r="B34" s="6" t="s">
        <v>106</v>
      </c>
      <c r="C34" s="27">
        <v>1089625</v>
      </c>
      <c r="D34" s="28">
        <v>1.3599936744480345</v>
      </c>
      <c r="E34" s="28">
        <v>6.0573763471002406</v>
      </c>
      <c r="F34" s="27">
        <v>65407</v>
      </c>
      <c r="G34" s="28">
        <v>0.76101859411827899</v>
      </c>
      <c r="H34" s="29">
        <v>2.7055461340367959</v>
      </c>
      <c r="I34" s="103"/>
    </row>
    <row r="35" spans="1:9">
      <c r="A35" s="434">
        <v>2019</v>
      </c>
      <c r="B35" s="8" t="s">
        <v>103</v>
      </c>
      <c r="C35" s="15">
        <v>1095199</v>
      </c>
      <c r="D35" s="16">
        <v>0.51155213949753975</v>
      </c>
      <c r="E35" s="16">
        <v>3.9538965186992847</v>
      </c>
      <c r="F35" s="15">
        <v>64933</v>
      </c>
      <c r="G35" s="16">
        <v>-0.72469307566468411</v>
      </c>
      <c r="H35" s="17">
        <v>3.009391458848909</v>
      </c>
      <c r="I35" s="103"/>
    </row>
    <row r="36" spans="1:9">
      <c r="A36" s="435"/>
      <c r="B36" s="88" t="s">
        <v>104</v>
      </c>
      <c r="C36" s="18">
        <v>1105202</v>
      </c>
      <c r="D36" s="19">
        <v>0.91334999392804761</v>
      </c>
      <c r="E36" s="19">
        <v>4.0161727350500609</v>
      </c>
      <c r="F36" s="18">
        <v>65749</v>
      </c>
      <c r="G36" s="19">
        <v>1.256679962422802</v>
      </c>
      <c r="H36" s="20">
        <v>3.0726300772860426</v>
      </c>
      <c r="I36" s="103"/>
    </row>
    <row r="37" spans="1:9">
      <c r="A37" s="435"/>
      <c r="B37" s="88" t="s">
        <v>105</v>
      </c>
      <c r="C37" s="18">
        <v>1117732</v>
      </c>
      <c r="D37" s="19">
        <v>1.1337293996934505</v>
      </c>
      <c r="E37" s="19">
        <v>3.9745861647155101</v>
      </c>
      <c r="F37" s="18">
        <v>68124</v>
      </c>
      <c r="G37" s="19">
        <v>3.6122222391214986</v>
      </c>
      <c r="H37" s="20">
        <v>4.9466208617688245</v>
      </c>
      <c r="I37" s="103"/>
    </row>
    <row r="38" spans="1:9">
      <c r="A38" s="436"/>
      <c r="B38" s="87" t="s">
        <v>106</v>
      </c>
      <c r="C38" s="21">
        <v>1131224</v>
      </c>
      <c r="D38" s="22">
        <v>1.2070872087405649</v>
      </c>
      <c r="E38" s="22">
        <v>3.8177354594470581</v>
      </c>
      <c r="F38" s="21">
        <v>66394</v>
      </c>
      <c r="G38" s="22">
        <v>-2.5394868181551233</v>
      </c>
      <c r="H38" s="23">
        <v>1.5090127967954503</v>
      </c>
      <c r="I38" s="103"/>
    </row>
    <row r="39" spans="1:9">
      <c r="A39" s="446">
        <v>2020</v>
      </c>
      <c r="B39" s="5" t="s">
        <v>103</v>
      </c>
      <c r="C39" s="24">
        <v>1135950</v>
      </c>
      <c r="D39" s="25">
        <v>0.41777755776044589</v>
      </c>
      <c r="E39" s="25">
        <v>3.7208762973669707</v>
      </c>
      <c r="F39" s="24">
        <v>67824</v>
      </c>
      <c r="G39" s="25">
        <v>2.1538090791336506</v>
      </c>
      <c r="H39" s="26">
        <v>4.4522815825543294</v>
      </c>
      <c r="I39" s="103"/>
    </row>
    <row r="40" spans="1:9">
      <c r="A40" s="446"/>
      <c r="B40" s="6" t="s">
        <v>104</v>
      </c>
      <c r="C40" s="27">
        <v>1114444</v>
      </c>
      <c r="D40" s="28">
        <v>-1.893217131035696</v>
      </c>
      <c r="E40" s="28">
        <v>0.83622722362066693</v>
      </c>
      <c r="F40" s="27">
        <v>85356</v>
      </c>
      <c r="G40" s="28">
        <v>25.849256900212314</v>
      </c>
      <c r="H40" s="29">
        <v>29.820985870507542</v>
      </c>
      <c r="I40" s="103"/>
    </row>
    <row r="41" spans="1:9">
      <c r="A41" s="446"/>
      <c r="B41" s="33" t="s">
        <v>105</v>
      </c>
      <c r="C41" s="27">
        <v>1128416</v>
      </c>
      <c r="D41" s="28">
        <v>1.2537193434573712</v>
      </c>
      <c r="E41" s="28">
        <v>0.95586419642632592</v>
      </c>
      <c r="F41" s="27">
        <v>82448</v>
      </c>
      <c r="G41" s="28">
        <v>-3.4069075401846338</v>
      </c>
      <c r="H41" s="29">
        <v>21.026363689742244</v>
      </c>
      <c r="I41" s="103"/>
    </row>
    <row r="42" spans="1:9">
      <c r="A42" s="437"/>
      <c r="B42" s="6" t="s">
        <v>106</v>
      </c>
      <c r="C42" s="27">
        <v>1147098</v>
      </c>
      <c r="D42" s="28">
        <v>1.655595099679541</v>
      </c>
      <c r="E42" s="28">
        <v>1.4032587710303135</v>
      </c>
      <c r="F42" s="27">
        <v>75948</v>
      </c>
      <c r="G42" s="28">
        <v>-7.8837570347370489</v>
      </c>
      <c r="H42" s="29">
        <v>14.389854504925136</v>
      </c>
      <c r="I42" s="103"/>
    </row>
    <row r="43" spans="1:9">
      <c r="A43" s="434">
        <v>2021</v>
      </c>
      <c r="B43" s="8" t="s">
        <v>103</v>
      </c>
      <c r="C43" s="15">
        <v>1151881</v>
      </c>
      <c r="D43" s="16">
        <v>0.41696524621261943</v>
      </c>
      <c r="E43" s="16">
        <v>1.4024384876094809</v>
      </c>
      <c r="F43" s="15">
        <v>73043</v>
      </c>
      <c r="G43" s="16">
        <v>-3.8249855164059654</v>
      </c>
      <c r="H43" s="17">
        <v>7.6949162538334503</v>
      </c>
      <c r="I43" s="103"/>
    </row>
    <row r="44" spans="1:9">
      <c r="A44" s="435"/>
      <c r="B44" s="10" t="s">
        <v>104</v>
      </c>
      <c r="C44" s="18">
        <v>1149301</v>
      </c>
      <c r="D44" s="19">
        <v>-0.2239814703081322</v>
      </c>
      <c r="E44" s="19">
        <v>3.1277480070779795</v>
      </c>
      <c r="F44" s="18">
        <v>82404</v>
      </c>
      <c r="G44" s="19">
        <v>12.815738674479427</v>
      </c>
      <c r="H44" s="20">
        <v>-3.4584563475326902</v>
      </c>
      <c r="I44" s="103"/>
    </row>
    <row r="45" spans="1:9">
      <c r="A45" s="435"/>
      <c r="B45" s="10" t="s">
        <v>105</v>
      </c>
      <c r="C45" s="18">
        <v>1179904</v>
      </c>
      <c r="D45" s="19">
        <v>2.6627489230410584</v>
      </c>
      <c r="E45" s="19">
        <v>4.5628562515951598</v>
      </c>
      <c r="F45" s="18">
        <v>68975</v>
      </c>
      <c r="G45" s="19">
        <v>-16.296539002961019</v>
      </c>
      <c r="H45" s="20">
        <v>-16.341209004463419</v>
      </c>
      <c r="I45" s="103"/>
    </row>
    <row r="46" spans="1:9">
      <c r="A46" s="436"/>
      <c r="B46" s="87" t="s">
        <v>106</v>
      </c>
      <c r="C46" s="21">
        <v>1200042</v>
      </c>
      <c r="D46" s="22">
        <v>1.7067490236493787</v>
      </c>
      <c r="E46" s="22">
        <v>4.615473133071446</v>
      </c>
      <c r="F46" s="21">
        <v>67280</v>
      </c>
      <c r="G46" s="22">
        <v>-2.4574121058354437</v>
      </c>
      <c r="H46" s="23">
        <v>-11.413072101964506</v>
      </c>
      <c r="I46" s="103"/>
    </row>
    <row r="47" spans="1:9">
      <c r="A47" s="437">
        <v>2022</v>
      </c>
      <c r="B47" s="5" t="s">
        <v>103</v>
      </c>
      <c r="C47" s="24">
        <v>1215128</v>
      </c>
      <c r="D47" s="25">
        <v>1.2571226673733005</v>
      </c>
      <c r="E47" s="25">
        <v>5.4907581599140887</v>
      </c>
      <c r="F47" s="24">
        <v>64643</v>
      </c>
      <c r="G47" s="25">
        <v>-3.9194411414982144</v>
      </c>
      <c r="H47" s="26">
        <v>-11.500075298112067</v>
      </c>
      <c r="I47" s="103"/>
    </row>
    <row r="48" spans="1:9">
      <c r="A48" s="438"/>
      <c r="B48" s="6" t="s">
        <v>104</v>
      </c>
      <c r="C48" s="27">
        <v>1223750</v>
      </c>
      <c r="D48" s="28">
        <v>0.70955487816921625</v>
      </c>
      <c r="E48" s="28">
        <v>6.4777634405608353</v>
      </c>
      <c r="F48" s="27">
        <v>65917</v>
      </c>
      <c r="G48" s="28">
        <v>1.9708243738687958</v>
      </c>
      <c r="H48" s="29">
        <v>-20.007523906606473</v>
      </c>
      <c r="I48" s="103"/>
    </row>
    <row r="49" spans="1:9">
      <c r="A49" s="438"/>
      <c r="B49" s="6" t="s">
        <v>105</v>
      </c>
      <c r="C49" s="27">
        <v>1249276</v>
      </c>
      <c r="D49" s="28">
        <v>2.0858835546476051</v>
      </c>
      <c r="E49" s="28">
        <v>5.879461379908868</v>
      </c>
      <c r="F49" s="27">
        <v>64047</v>
      </c>
      <c r="G49" s="28">
        <v>-2.8369009511961973</v>
      </c>
      <c r="H49" s="29">
        <v>-7.1446176150779301</v>
      </c>
      <c r="I49" s="103"/>
    </row>
    <row r="50" spans="1:9">
      <c r="A50" s="439"/>
      <c r="B50" s="6" t="s">
        <v>106</v>
      </c>
      <c r="C50" s="27">
        <v>1267530</v>
      </c>
      <c r="D50" s="28">
        <v>1.4611663075253079</v>
      </c>
      <c r="E50" s="28">
        <v>5.6238031668891519</v>
      </c>
      <c r="F50" s="27">
        <v>64549</v>
      </c>
      <c r="G50" s="28">
        <v>0.78379939731758608</v>
      </c>
      <c r="H50" s="29">
        <v>-4.0591557669441114</v>
      </c>
      <c r="I50" s="103"/>
    </row>
    <row r="51" spans="1:9">
      <c r="A51" s="434">
        <v>2023</v>
      </c>
      <c r="B51" s="8" t="s">
        <v>103</v>
      </c>
      <c r="C51" s="15">
        <v>1267078</v>
      </c>
      <c r="D51" s="16">
        <v>-3.5659905485474486E-2</v>
      </c>
      <c r="E51" s="16">
        <v>4.275269765818912</v>
      </c>
      <c r="F51" s="15">
        <v>64487</v>
      </c>
      <c r="G51" s="16">
        <v>-9.6051061983914998E-2</v>
      </c>
      <c r="H51" s="17">
        <v>-0.24132543353495572</v>
      </c>
      <c r="I51" s="103"/>
    </row>
    <row r="52" spans="1:9">
      <c r="A52" s="435"/>
      <c r="B52" s="88" t="s">
        <v>104</v>
      </c>
      <c r="C52" s="18">
        <v>1284206</v>
      </c>
      <c r="D52" s="19">
        <v>1.3517715562893606</v>
      </c>
      <c r="E52" s="19">
        <v>4.9402247191011162</v>
      </c>
      <c r="F52" s="18">
        <v>66818</v>
      </c>
      <c r="G52" s="19">
        <v>3.614682028936067</v>
      </c>
      <c r="H52" s="20">
        <v>1.3668704583036151</v>
      </c>
      <c r="I52" s="103"/>
    </row>
    <row r="53" spans="1:9">
      <c r="A53" s="435"/>
      <c r="B53" s="88" t="s">
        <v>105</v>
      </c>
      <c r="C53" s="18">
        <v>1294483</v>
      </c>
      <c r="D53" s="19">
        <v>0.80018252509135301</v>
      </c>
      <c r="E53" s="19">
        <v>3.6186559255120487</v>
      </c>
      <c r="F53" s="18">
        <v>68494</v>
      </c>
      <c r="G53" s="19">
        <v>2.5098403101007305</v>
      </c>
      <c r="H53" s="20">
        <v>6.9433384857994884</v>
      </c>
      <c r="I53" s="103"/>
    </row>
    <row r="54" spans="1:9">
      <c r="A54" s="436"/>
      <c r="B54" s="88" t="s">
        <v>106</v>
      </c>
      <c r="C54" s="18">
        <v>1329330</v>
      </c>
      <c r="D54" s="19">
        <v>2.6919627372472332</v>
      </c>
      <c r="E54" s="19">
        <v>4.8756242455799903</v>
      </c>
      <c r="F54" s="18">
        <v>72252</v>
      </c>
      <c r="G54" s="19">
        <v>5.4866119660116119</v>
      </c>
      <c r="H54" s="20">
        <v>11.933569846163383</v>
      </c>
      <c r="I54" s="103"/>
    </row>
    <row r="55" spans="1:9">
      <c r="A55" s="389">
        <v>2024</v>
      </c>
      <c r="B55" s="67" t="s">
        <v>103</v>
      </c>
      <c r="C55" s="24">
        <v>1348712</v>
      </c>
      <c r="D55" s="25">
        <v>1.4580277282540743</v>
      </c>
      <c r="E55" s="25">
        <v>6.4426972925107906</v>
      </c>
      <c r="F55" s="24">
        <v>72350</v>
      </c>
      <c r="G55" s="25">
        <v>0.13563638376792309</v>
      </c>
      <c r="H55" s="26">
        <v>12.193155209577133</v>
      </c>
      <c r="I55" s="103"/>
    </row>
    <row r="56" spans="1:9">
      <c r="A56" s="390"/>
      <c r="B56" s="56" t="s">
        <v>104</v>
      </c>
      <c r="C56" s="27">
        <v>1361886</v>
      </c>
      <c r="D56" s="28">
        <v>0.97678377592844701</v>
      </c>
      <c r="E56" s="28">
        <v>6.0488737788174207</v>
      </c>
      <c r="F56" s="27">
        <v>74188</v>
      </c>
      <c r="G56" s="28">
        <v>2.5404284727021498</v>
      </c>
      <c r="H56" s="29">
        <v>11.029961986291115</v>
      </c>
      <c r="I56" s="103"/>
    </row>
    <row r="57" spans="1:9">
      <c r="A57" s="424"/>
      <c r="B57" s="68" t="s">
        <v>105</v>
      </c>
      <c r="C57" s="30">
        <v>1379839</v>
      </c>
      <c r="D57" s="31">
        <v>1.3182454331713611</v>
      </c>
      <c r="E57" s="31">
        <v>6.5938293511772716</v>
      </c>
      <c r="F57" s="30">
        <v>76000</v>
      </c>
      <c r="G57" s="31">
        <v>2.44244352186338</v>
      </c>
      <c r="H57" s="32">
        <v>10.958624113060988</v>
      </c>
      <c r="I57" s="103"/>
    </row>
    <row r="58" spans="1:9">
      <c r="A58" s="253"/>
      <c r="B58" s="88"/>
      <c r="C58" s="147"/>
      <c r="D58" s="118"/>
      <c r="E58" s="118"/>
      <c r="F58" s="147"/>
      <c r="G58" s="118"/>
      <c r="H58" s="118"/>
    </row>
    <row r="59" spans="1:9">
      <c r="A59" s="104" t="s">
        <v>206</v>
      </c>
      <c r="B59" s="104"/>
      <c r="C59" s="104"/>
      <c r="D59" s="104"/>
      <c r="E59" s="104"/>
    </row>
    <row r="60" spans="1:9" ht="15.75" customHeight="1">
      <c r="A60" s="450" t="s">
        <v>109</v>
      </c>
      <c r="B60" s="450"/>
    </row>
    <row r="61" spans="1:9" ht="15.75" customHeight="1">
      <c r="A61" s="450" t="s">
        <v>102</v>
      </c>
      <c r="B61" s="450"/>
    </row>
    <row r="62" spans="1:9">
      <c r="A62" s="73" t="s">
        <v>244</v>
      </c>
      <c r="B62" s="73"/>
      <c r="C62" s="73"/>
      <c r="D62" s="73"/>
      <c r="E62" s="73"/>
    </row>
    <row r="75" spans="3:8">
      <c r="C75" s="103"/>
      <c r="D75" s="103"/>
      <c r="E75" s="103"/>
      <c r="F75" s="103"/>
      <c r="G75" s="103"/>
      <c r="H75" s="103"/>
    </row>
    <row r="76" spans="3:8">
      <c r="C76" s="103"/>
      <c r="D76" s="103"/>
      <c r="E76" s="103"/>
      <c r="F76" s="103"/>
      <c r="G76" s="103"/>
      <c r="H76" s="103"/>
    </row>
    <row r="77" spans="3:8">
      <c r="C77" s="103"/>
      <c r="D77" s="103"/>
      <c r="E77" s="103"/>
      <c r="F77" s="103"/>
      <c r="G77" s="103"/>
      <c r="H77" s="103"/>
    </row>
    <row r="78" spans="3:8">
      <c r="C78" s="103"/>
      <c r="D78" s="103"/>
      <c r="E78" s="103"/>
      <c r="F78" s="103"/>
      <c r="G78" s="103"/>
      <c r="H78" s="103"/>
    </row>
    <row r="79" spans="3:8">
      <c r="C79" s="103"/>
      <c r="D79" s="103"/>
      <c r="E79" s="103"/>
      <c r="F79" s="103"/>
      <c r="G79" s="103"/>
      <c r="H79" s="103"/>
    </row>
    <row r="80" spans="3:8">
      <c r="C80" s="103"/>
      <c r="D80" s="103"/>
      <c r="E80" s="103"/>
      <c r="F80" s="103"/>
      <c r="G80" s="103"/>
      <c r="H80" s="103"/>
    </row>
    <row r="81" spans="3:8">
      <c r="C81" s="103"/>
      <c r="D81" s="103"/>
      <c r="E81" s="103"/>
      <c r="F81" s="103"/>
      <c r="G81" s="103"/>
      <c r="H81" s="103"/>
    </row>
    <row r="82" spans="3:8">
      <c r="C82" s="103"/>
      <c r="D82" s="103"/>
      <c r="E82" s="103"/>
      <c r="F82" s="103"/>
      <c r="G82" s="103"/>
      <c r="H82" s="103"/>
    </row>
    <row r="83" spans="3:8">
      <c r="C83" s="103"/>
      <c r="D83" s="103"/>
      <c r="E83" s="103"/>
      <c r="F83" s="103"/>
      <c r="G83" s="103"/>
      <c r="H83" s="103"/>
    </row>
    <row r="84" spans="3:8">
      <c r="C84" s="103"/>
      <c r="D84" s="103"/>
      <c r="E84" s="103"/>
      <c r="F84" s="103"/>
      <c r="G84" s="103"/>
      <c r="H84" s="103"/>
    </row>
    <row r="85" spans="3:8">
      <c r="C85" s="103"/>
      <c r="D85" s="103"/>
      <c r="E85" s="103"/>
      <c r="F85" s="103"/>
      <c r="G85" s="103"/>
      <c r="H85" s="103"/>
    </row>
    <row r="86" spans="3:8">
      <c r="C86" s="103"/>
      <c r="D86" s="103"/>
      <c r="E86" s="103"/>
      <c r="F86" s="103"/>
      <c r="G86" s="103"/>
      <c r="H86" s="103"/>
    </row>
    <row r="87" spans="3:8">
      <c r="C87" s="103"/>
      <c r="D87" s="103"/>
      <c r="E87" s="103"/>
      <c r="F87" s="103"/>
      <c r="G87" s="103"/>
      <c r="H87" s="103"/>
    </row>
    <row r="88" spans="3:8">
      <c r="C88" s="103"/>
      <c r="D88" s="103"/>
      <c r="E88" s="103"/>
      <c r="F88" s="103"/>
      <c r="G88" s="103"/>
      <c r="H88" s="103"/>
    </row>
    <row r="89" spans="3:8">
      <c r="C89" s="103"/>
      <c r="D89" s="103"/>
      <c r="E89" s="103"/>
      <c r="F89" s="103"/>
      <c r="G89" s="103"/>
      <c r="H89" s="103"/>
    </row>
    <row r="90" spans="3:8">
      <c r="C90" s="103"/>
      <c r="D90" s="103"/>
      <c r="E90" s="103"/>
      <c r="F90" s="103"/>
      <c r="G90" s="103"/>
      <c r="H90" s="103"/>
    </row>
    <row r="91" spans="3:8">
      <c r="C91" s="103"/>
      <c r="D91" s="103"/>
      <c r="E91" s="103"/>
      <c r="F91" s="103"/>
      <c r="G91" s="103"/>
      <c r="H91" s="103"/>
    </row>
    <row r="92" spans="3:8">
      <c r="C92" s="103"/>
      <c r="D92" s="103"/>
      <c r="E92" s="103"/>
      <c r="F92" s="103"/>
      <c r="G92" s="103"/>
      <c r="H92" s="103"/>
    </row>
    <row r="93" spans="3:8">
      <c r="C93" s="103"/>
      <c r="D93" s="103"/>
      <c r="E93" s="103"/>
      <c r="F93" s="103"/>
      <c r="G93" s="103"/>
      <c r="H93" s="103"/>
    </row>
    <row r="94" spans="3:8">
      <c r="C94" s="103"/>
      <c r="D94" s="103"/>
      <c r="E94" s="103"/>
      <c r="F94" s="103"/>
      <c r="G94" s="103"/>
      <c r="H94" s="103"/>
    </row>
    <row r="95" spans="3:8">
      <c r="C95" s="103"/>
      <c r="D95" s="103"/>
      <c r="E95" s="103"/>
      <c r="F95" s="103"/>
      <c r="G95" s="103"/>
      <c r="H95" s="103"/>
    </row>
  </sheetData>
  <mergeCells count="23">
    <mergeCell ref="A4:H5"/>
    <mergeCell ref="F9:F10"/>
    <mergeCell ref="G9:H9"/>
    <mergeCell ref="C9:C10"/>
    <mergeCell ref="D9:E9"/>
    <mergeCell ref="A9:A10"/>
    <mergeCell ref="B9:B10"/>
    <mergeCell ref="A6:H6"/>
    <mergeCell ref="A7:H7"/>
    <mergeCell ref="A31:A34"/>
    <mergeCell ref="A27:A30"/>
    <mergeCell ref="A11:A14"/>
    <mergeCell ref="A15:A18"/>
    <mergeCell ref="A19:A22"/>
    <mergeCell ref="A23:A26"/>
    <mergeCell ref="A43:A46"/>
    <mergeCell ref="A60:B60"/>
    <mergeCell ref="A61:B61"/>
    <mergeCell ref="A39:A42"/>
    <mergeCell ref="A35:A38"/>
    <mergeCell ref="A47:A50"/>
    <mergeCell ref="A51:A54"/>
    <mergeCell ref="A55:A57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B397B-680A-4B5C-B2F5-6337B59681AC}">
  <dimension ref="A1:I94"/>
  <sheetViews>
    <sheetView zoomScale="85" zoomScaleNormal="85" workbookViewId="0">
      <pane xSplit="1" ySplit="9" topLeftCell="B46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A54" sqref="A54:A56"/>
    </sheetView>
  </sheetViews>
  <sheetFormatPr baseColWidth="10" defaultColWidth="11.44140625" defaultRowHeight="16.8"/>
  <cols>
    <col min="1" max="1" width="18.5546875" style="97" customWidth="1"/>
    <col min="2" max="2" width="19" style="97" customWidth="1"/>
    <col min="3" max="3" width="14.44140625" style="97" customWidth="1"/>
    <col min="4" max="5" width="11.44140625" style="97"/>
    <col min="6" max="6" width="16.109375" style="97" customWidth="1"/>
    <col min="7" max="16384" width="11.44140625" style="97"/>
  </cols>
  <sheetData>
    <row r="1" spans="1:9" ht="18.75" customHeight="1"/>
    <row r="2" spans="1:9" ht="22.5" customHeight="1"/>
    <row r="3" spans="1:9" ht="21.75" customHeight="1"/>
    <row r="4" spans="1:9" ht="18" customHeight="1">
      <c r="A4" s="335" t="s">
        <v>116</v>
      </c>
      <c r="B4" s="336"/>
      <c r="C4" s="336"/>
      <c r="D4" s="336"/>
      <c r="E4" s="336"/>
      <c r="F4" s="336"/>
      <c r="G4" s="336"/>
      <c r="H4" s="337"/>
    </row>
    <row r="5" spans="1:9" s="162" customFormat="1" ht="12.9" customHeight="1">
      <c r="A5" s="338"/>
      <c r="B5" s="339"/>
      <c r="C5" s="339"/>
      <c r="D5" s="339"/>
      <c r="E5" s="339"/>
      <c r="F5" s="339"/>
      <c r="G5" s="339"/>
      <c r="H5" s="340"/>
    </row>
    <row r="6" spans="1:9" s="162" customFormat="1" ht="17.25" customHeight="1">
      <c r="A6" s="408" t="s">
        <v>144</v>
      </c>
      <c r="B6" s="409"/>
      <c r="C6" s="409"/>
      <c r="D6" s="409"/>
      <c r="E6" s="409"/>
      <c r="F6" s="409"/>
      <c r="G6" s="409"/>
      <c r="H6" s="410"/>
    </row>
    <row r="7" spans="1:9" s="162" customFormat="1" ht="17.25" customHeight="1">
      <c r="A7" s="411" t="s">
        <v>249</v>
      </c>
      <c r="B7" s="412"/>
      <c r="C7" s="412"/>
      <c r="D7" s="412"/>
      <c r="E7" s="412"/>
      <c r="F7" s="412"/>
      <c r="G7" s="412"/>
      <c r="H7" s="413"/>
    </row>
    <row r="8" spans="1:9" ht="15" customHeight="1">
      <c r="A8" s="406" t="s">
        <v>76</v>
      </c>
      <c r="B8" s="387" t="s">
        <v>77</v>
      </c>
      <c r="C8" s="387" t="s">
        <v>192</v>
      </c>
      <c r="D8" s="416" t="s">
        <v>1</v>
      </c>
      <c r="E8" s="416"/>
      <c r="F8" s="387" t="s">
        <v>193</v>
      </c>
      <c r="G8" s="416" t="s">
        <v>1</v>
      </c>
      <c r="H8" s="417"/>
    </row>
    <row r="9" spans="1:9">
      <c r="A9" s="407"/>
      <c r="B9" s="388"/>
      <c r="C9" s="388"/>
      <c r="D9" s="89" t="s">
        <v>2</v>
      </c>
      <c r="E9" s="89" t="s">
        <v>3</v>
      </c>
      <c r="F9" s="388"/>
      <c r="G9" s="89" t="s">
        <v>2</v>
      </c>
      <c r="H9" s="90" t="s">
        <v>3</v>
      </c>
    </row>
    <row r="10" spans="1:9">
      <c r="A10" s="434">
        <v>2013</v>
      </c>
      <c r="B10" s="9" t="s">
        <v>103</v>
      </c>
      <c r="C10" s="15">
        <v>346872</v>
      </c>
      <c r="D10" s="16">
        <v>-1.28</v>
      </c>
      <c r="E10" s="16">
        <v>-6.67</v>
      </c>
      <c r="F10" s="15">
        <v>535323</v>
      </c>
      <c r="G10" s="16">
        <v>2.2400000000000002</v>
      </c>
      <c r="H10" s="17">
        <v>13.65</v>
      </c>
      <c r="I10" s="103"/>
    </row>
    <row r="11" spans="1:9">
      <c r="A11" s="435"/>
      <c r="B11" s="10" t="s">
        <v>104</v>
      </c>
      <c r="C11" s="18">
        <v>342316</v>
      </c>
      <c r="D11" s="19">
        <v>-1.31</v>
      </c>
      <c r="E11" s="19">
        <v>-6.01</v>
      </c>
      <c r="F11" s="18">
        <v>551040</v>
      </c>
      <c r="G11" s="19">
        <v>2.94</v>
      </c>
      <c r="H11" s="20">
        <v>13.16</v>
      </c>
      <c r="I11" s="103"/>
    </row>
    <row r="12" spans="1:9">
      <c r="A12" s="435"/>
      <c r="B12" s="10" t="s">
        <v>105</v>
      </c>
      <c r="C12" s="18">
        <v>339425</v>
      </c>
      <c r="D12" s="19">
        <v>-0.84</v>
      </c>
      <c r="E12" s="19">
        <v>-4.95</v>
      </c>
      <c r="F12" s="18">
        <v>567076</v>
      </c>
      <c r="G12" s="19">
        <v>2.91</v>
      </c>
      <c r="H12" s="20">
        <v>11.7</v>
      </c>
      <c r="I12" s="103"/>
    </row>
    <row r="13" spans="1:9" ht="13.5" customHeight="1">
      <c r="A13" s="436"/>
      <c r="B13" s="11" t="s">
        <v>106</v>
      </c>
      <c r="C13" s="21">
        <v>335201</v>
      </c>
      <c r="D13" s="22">
        <v>-1.24</v>
      </c>
      <c r="E13" s="22">
        <v>-4.5999999999999996</v>
      </c>
      <c r="F13" s="21">
        <v>585263</v>
      </c>
      <c r="G13" s="22">
        <v>3.21</v>
      </c>
      <c r="H13" s="23">
        <v>11.77</v>
      </c>
      <c r="I13" s="103"/>
    </row>
    <row r="14" spans="1:9">
      <c r="A14" s="437">
        <v>2014</v>
      </c>
      <c r="B14" s="12" t="s">
        <v>103</v>
      </c>
      <c r="C14" s="24">
        <v>333088</v>
      </c>
      <c r="D14" s="25">
        <v>-0.63036804782802847</v>
      </c>
      <c r="E14" s="25">
        <v>-3.9738001337669289</v>
      </c>
      <c r="F14" s="24">
        <v>599940</v>
      </c>
      <c r="G14" s="25">
        <v>2.5077614679212701</v>
      </c>
      <c r="H14" s="26">
        <v>12.070656407439984</v>
      </c>
      <c r="I14" s="103"/>
    </row>
    <row r="15" spans="1:9">
      <c r="A15" s="438"/>
      <c r="B15" s="13" t="s">
        <v>104</v>
      </c>
      <c r="C15" s="27">
        <v>331155</v>
      </c>
      <c r="D15" s="28">
        <v>-0.58032712076088444</v>
      </c>
      <c r="E15" s="28">
        <v>-3.260437724208046</v>
      </c>
      <c r="F15" s="27">
        <v>614186</v>
      </c>
      <c r="G15" s="28">
        <v>2.3745707904123634</v>
      </c>
      <c r="H15" s="29">
        <v>11.459422183507556</v>
      </c>
      <c r="I15" s="103"/>
    </row>
    <row r="16" spans="1:9">
      <c r="A16" s="438"/>
      <c r="B16" s="13" t="s">
        <v>105</v>
      </c>
      <c r="C16" s="27">
        <v>329636</v>
      </c>
      <c r="D16" s="28">
        <v>-0.4586975887424245</v>
      </c>
      <c r="E16" s="28">
        <v>-2.8839949915297893</v>
      </c>
      <c r="F16" s="27">
        <v>629098</v>
      </c>
      <c r="G16" s="28">
        <v>2.4279289987072303</v>
      </c>
      <c r="H16" s="29">
        <v>10.937158335037992</v>
      </c>
      <c r="I16" s="103"/>
    </row>
    <row r="17" spans="1:9" ht="15.75" customHeight="1">
      <c r="A17" s="439"/>
      <c r="B17" s="14" t="s">
        <v>106</v>
      </c>
      <c r="C17" s="30">
        <v>329106</v>
      </c>
      <c r="D17" s="31">
        <v>-0.16078340957903947</v>
      </c>
      <c r="E17" s="31">
        <v>-1.8183119978758953</v>
      </c>
      <c r="F17" s="30">
        <v>642387</v>
      </c>
      <c r="G17" s="31">
        <v>2.1123894846272009</v>
      </c>
      <c r="H17" s="32">
        <v>9.7603983166542321</v>
      </c>
      <c r="I17" s="103"/>
    </row>
    <row r="18" spans="1:9">
      <c r="A18" s="434">
        <v>2015</v>
      </c>
      <c r="B18" s="9" t="s">
        <v>103</v>
      </c>
      <c r="C18" s="15">
        <v>327938</v>
      </c>
      <c r="D18" s="16">
        <v>-0.35490085261284321</v>
      </c>
      <c r="E18" s="16">
        <v>-1.5461379575367431</v>
      </c>
      <c r="F18" s="15">
        <v>651545</v>
      </c>
      <c r="G18" s="16">
        <v>1.4256203814834407</v>
      </c>
      <c r="H18" s="17">
        <v>8.6016935026836023</v>
      </c>
      <c r="I18" s="103"/>
    </row>
    <row r="19" spans="1:9">
      <c r="A19" s="435"/>
      <c r="B19" s="10" t="s">
        <v>104</v>
      </c>
      <c r="C19" s="18">
        <v>327207</v>
      </c>
      <c r="D19" s="19">
        <v>-0.22290798870517392</v>
      </c>
      <c r="E19" s="19">
        <v>-1.1921909679757192</v>
      </c>
      <c r="F19" s="18">
        <v>661613</v>
      </c>
      <c r="G19" s="19">
        <v>1.5452501362146904</v>
      </c>
      <c r="H19" s="20">
        <v>7.7219278850380988</v>
      </c>
      <c r="I19" s="103"/>
    </row>
    <row r="20" spans="1:9">
      <c r="A20" s="435"/>
      <c r="B20" s="10" t="s">
        <v>105</v>
      </c>
      <c r="C20" s="18">
        <v>324989</v>
      </c>
      <c r="D20" s="19">
        <v>-0.6778583587759357</v>
      </c>
      <c r="E20" s="19">
        <v>-1.4097368005921709</v>
      </c>
      <c r="F20" s="18">
        <v>672632</v>
      </c>
      <c r="G20" s="19">
        <v>1.6654751342552174</v>
      </c>
      <c r="H20" s="20">
        <v>6.920066507920879</v>
      </c>
      <c r="I20" s="103"/>
    </row>
    <row r="21" spans="1:9" ht="14.25" customHeight="1">
      <c r="A21" s="436"/>
      <c r="B21" s="11" t="s">
        <v>106</v>
      </c>
      <c r="C21" s="21">
        <v>323768</v>
      </c>
      <c r="D21" s="22">
        <v>-0.37570502386235205</v>
      </c>
      <c r="E21" s="22">
        <v>-1.621969821273396</v>
      </c>
      <c r="F21" s="21">
        <v>683544</v>
      </c>
      <c r="G21" s="22">
        <v>1.6222838045171954</v>
      </c>
      <c r="H21" s="23">
        <v>6.4068855689794333</v>
      </c>
      <c r="I21" s="103"/>
    </row>
    <row r="22" spans="1:9">
      <c r="A22" s="437">
        <v>2016</v>
      </c>
      <c r="B22" s="12" t="s">
        <v>103</v>
      </c>
      <c r="C22" s="24">
        <v>322818</v>
      </c>
      <c r="D22" s="25">
        <v>-0.29341997973857392</v>
      </c>
      <c r="E22" s="25">
        <v>-1.561270728003461</v>
      </c>
      <c r="F22" s="24">
        <v>694595</v>
      </c>
      <c r="G22" s="25">
        <v>1.6167210889130867</v>
      </c>
      <c r="H22" s="26">
        <v>6.6073717087845152</v>
      </c>
      <c r="I22" s="103"/>
    </row>
    <row r="23" spans="1:9">
      <c r="A23" s="438"/>
      <c r="B23" s="13" t="s">
        <v>104</v>
      </c>
      <c r="C23" s="27">
        <v>321994</v>
      </c>
      <c r="D23" s="28">
        <v>-0.25525218544195649</v>
      </c>
      <c r="E23" s="28">
        <v>-1.5931810749770015</v>
      </c>
      <c r="F23" s="27">
        <v>709260</v>
      </c>
      <c r="G23" s="28">
        <v>2.1113022696679362</v>
      </c>
      <c r="H23" s="29">
        <v>7.20164204754139</v>
      </c>
      <c r="I23" s="103"/>
    </row>
    <row r="24" spans="1:9">
      <c r="A24" s="438"/>
      <c r="B24" s="13" t="s">
        <v>105</v>
      </c>
      <c r="C24" s="27">
        <v>319701</v>
      </c>
      <c r="D24" s="28">
        <v>-0.71212507065349095</v>
      </c>
      <c r="E24" s="28">
        <v>-1.6271319952367636</v>
      </c>
      <c r="F24" s="27">
        <v>720167</v>
      </c>
      <c r="G24" s="28">
        <v>1.5377999605222348</v>
      </c>
      <c r="H24" s="29">
        <v>7.0670143555465748</v>
      </c>
      <c r="I24" s="103"/>
    </row>
    <row r="25" spans="1:9" ht="15.75" customHeight="1">
      <c r="A25" s="439"/>
      <c r="B25" s="7" t="s">
        <v>106</v>
      </c>
      <c r="C25" s="30">
        <v>324859</v>
      </c>
      <c r="D25" s="31">
        <v>1.6133825042774275</v>
      </c>
      <c r="E25" s="31">
        <v>0.33696968199452559</v>
      </c>
      <c r="F25" s="30">
        <v>736556</v>
      </c>
      <c r="G25" s="31">
        <v>2.2757221588881382</v>
      </c>
      <c r="H25" s="32">
        <v>7.7554627061315662</v>
      </c>
      <c r="I25" s="103"/>
    </row>
    <row r="26" spans="1:9">
      <c r="A26" s="434">
        <v>2017</v>
      </c>
      <c r="B26" s="9" t="s">
        <v>103</v>
      </c>
      <c r="C26" s="15">
        <v>324300</v>
      </c>
      <c r="D26" s="16">
        <v>-0.17207465392677923</v>
      </c>
      <c r="E26" s="16">
        <v>0.45908220731185612</v>
      </c>
      <c r="F26" s="15">
        <v>747816</v>
      </c>
      <c r="G26" s="16">
        <v>1.5287364436648465</v>
      </c>
      <c r="H26" s="17">
        <v>7.6621628430956212</v>
      </c>
      <c r="I26" s="103"/>
    </row>
    <row r="27" spans="1:9">
      <c r="A27" s="435"/>
      <c r="B27" s="10" t="s">
        <v>104</v>
      </c>
      <c r="C27" s="18">
        <v>322762</v>
      </c>
      <c r="D27" s="19">
        <v>-0.47425223558433816</v>
      </c>
      <c r="E27" s="19">
        <v>0.23851376112598022</v>
      </c>
      <c r="F27" s="18">
        <v>758316</v>
      </c>
      <c r="G27" s="19">
        <v>1.4040887063127894</v>
      </c>
      <c r="H27" s="20">
        <v>6.9165045258438473</v>
      </c>
      <c r="I27" s="103"/>
    </row>
    <row r="28" spans="1:9">
      <c r="A28" s="435"/>
      <c r="B28" s="10" t="s">
        <v>105</v>
      </c>
      <c r="C28" s="18">
        <v>322176</v>
      </c>
      <c r="D28" s="19">
        <v>-0.1815579281328028</v>
      </c>
      <c r="E28" s="19">
        <v>0.77416085655033218</v>
      </c>
      <c r="F28" s="18">
        <v>768863</v>
      </c>
      <c r="G28" s="19">
        <v>1.3908449775555276</v>
      </c>
      <c r="H28" s="20">
        <v>6.7617649795116863</v>
      </c>
      <c r="I28" s="103"/>
    </row>
    <row r="29" spans="1:9">
      <c r="A29" s="436"/>
      <c r="B29" s="11" t="s">
        <v>106</v>
      </c>
      <c r="C29" s="21">
        <v>306524</v>
      </c>
      <c r="D29" s="22">
        <v>-4.858214143822015</v>
      </c>
      <c r="E29" s="22">
        <v>-5.6439870836270556</v>
      </c>
      <c r="F29" s="21">
        <v>784552</v>
      </c>
      <c r="G29" s="22">
        <v>2.0405455848441223</v>
      </c>
      <c r="H29" s="23">
        <v>6.5162730328718999</v>
      </c>
      <c r="I29" s="103"/>
    </row>
    <row r="30" spans="1:9">
      <c r="A30" s="438">
        <v>2018</v>
      </c>
      <c r="B30" s="13" t="s">
        <v>103</v>
      </c>
      <c r="C30" s="27">
        <v>322340</v>
      </c>
      <c r="D30" s="28">
        <v>5.1597917291957618</v>
      </c>
      <c r="E30" s="28">
        <v>-0.60437866173296273</v>
      </c>
      <c r="F30" s="27">
        <v>794239</v>
      </c>
      <c r="G30" s="28">
        <v>1.2347173928560551</v>
      </c>
      <c r="H30" s="29">
        <v>6.2078104774436538</v>
      </c>
      <c r="I30" s="103"/>
    </row>
    <row r="31" spans="1:9">
      <c r="A31" s="438"/>
      <c r="B31" s="13" t="s">
        <v>104</v>
      </c>
      <c r="C31" s="27">
        <v>322367</v>
      </c>
      <c r="D31" s="28">
        <v>8.3762486815075476E-3</v>
      </c>
      <c r="E31" s="28">
        <v>-0.12238119729088837</v>
      </c>
      <c r="F31" s="27">
        <v>803951</v>
      </c>
      <c r="G31" s="28">
        <v>1.2228057297614336</v>
      </c>
      <c r="H31" s="29">
        <v>6.0179397507107879</v>
      </c>
      <c r="I31" s="103"/>
    </row>
    <row r="32" spans="1:9">
      <c r="A32" s="438"/>
      <c r="B32" s="33" t="s">
        <v>105</v>
      </c>
      <c r="C32" s="27">
        <v>323093</v>
      </c>
      <c r="D32" s="28">
        <v>0.22520915602404212</v>
      </c>
      <c r="E32" s="28">
        <v>0.2846270361541503</v>
      </c>
      <c r="F32" s="27">
        <v>816825</v>
      </c>
      <c r="G32" s="28">
        <v>1.6013413752828276</v>
      </c>
      <c r="H32" s="29">
        <v>6.2380424080753061</v>
      </c>
      <c r="I32" s="103"/>
    </row>
    <row r="33" spans="1:9">
      <c r="A33" s="438"/>
      <c r="B33" s="6" t="s">
        <v>106</v>
      </c>
      <c r="C33" s="27">
        <v>324315</v>
      </c>
      <c r="D33" s="28">
        <v>0.37821927432659663</v>
      </c>
      <c r="E33" s="28">
        <v>5.8041132178883181</v>
      </c>
      <c r="F33" s="27">
        <v>830717</v>
      </c>
      <c r="G33" s="28">
        <v>1.700731490833407</v>
      </c>
      <c r="H33" s="29">
        <v>5.8842498648910446</v>
      </c>
      <c r="I33" s="103"/>
    </row>
    <row r="34" spans="1:9">
      <c r="A34" s="434">
        <v>2019</v>
      </c>
      <c r="B34" s="9" t="s">
        <v>103</v>
      </c>
      <c r="C34" s="15">
        <v>322281</v>
      </c>
      <c r="D34" s="16">
        <v>-0.62716803108089358</v>
      </c>
      <c r="E34" s="16">
        <v>-1.8303654526274915E-2</v>
      </c>
      <c r="F34" s="15">
        <v>837851</v>
      </c>
      <c r="G34" s="16">
        <v>0.85877621380083813</v>
      </c>
      <c r="H34" s="17">
        <v>5.491042368858734</v>
      </c>
      <c r="I34" s="103"/>
    </row>
    <row r="35" spans="1:9">
      <c r="A35" s="435"/>
      <c r="B35" s="10" t="s">
        <v>104</v>
      </c>
      <c r="C35" s="18">
        <v>323534</v>
      </c>
      <c r="D35" s="19">
        <v>0.38879114809746707</v>
      </c>
      <c r="E35" s="19">
        <v>0.3620097590634197</v>
      </c>
      <c r="F35" s="18">
        <v>847417</v>
      </c>
      <c r="G35" s="19">
        <v>1.1417304508796855</v>
      </c>
      <c r="H35" s="20">
        <v>5.4065484090448201</v>
      </c>
      <c r="I35" s="103"/>
    </row>
    <row r="36" spans="1:9">
      <c r="A36" s="435"/>
      <c r="B36" s="10" t="s">
        <v>105</v>
      </c>
      <c r="C36" s="18">
        <v>326655</v>
      </c>
      <c r="D36" s="19">
        <v>0.96465904665352653</v>
      </c>
      <c r="E36" s="19">
        <v>1.1024689485689798</v>
      </c>
      <c r="F36" s="18">
        <v>859201</v>
      </c>
      <c r="G36" s="19">
        <v>1.3905786643411577</v>
      </c>
      <c r="H36" s="20">
        <v>5.1878921433599512</v>
      </c>
      <c r="I36" s="103"/>
    </row>
    <row r="37" spans="1:9">
      <c r="A37" s="436"/>
      <c r="B37" s="11" t="s">
        <v>106</v>
      </c>
      <c r="C37" s="21">
        <v>329131</v>
      </c>
      <c r="D37" s="22">
        <v>0.75798625461114266</v>
      </c>
      <c r="E37" s="22">
        <v>1.4849760263941025</v>
      </c>
      <c r="F37" s="21">
        <v>868487</v>
      </c>
      <c r="G37" s="22">
        <v>1.0807715540368301</v>
      </c>
      <c r="H37" s="23">
        <v>4.5466747400137564</v>
      </c>
      <c r="I37" s="103"/>
    </row>
    <row r="38" spans="1:9">
      <c r="A38" s="446">
        <v>2020</v>
      </c>
      <c r="B38" s="12" t="s">
        <v>103</v>
      </c>
      <c r="C38" s="24">
        <v>329795</v>
      </c>
      <c r="D38" s="25">
        <v>0.20174337877623127</v>
      </c>
      <c r="E38" s="25">
        <v>2.3315057356778635</v>
      </c>
      <c r="F38" s="24">
        <v>873979</v>
      </c>
      <c r="G38" s="25">
        <v>0.63236409986562325</v>
      </c>
      <c r="H38" s="26">
        <v>4.3119838730275362</v>
      </c>
      <c r="I38" s="103"/>
    </row>
    <row r="39" spans="1:9">
      <c r="A39" s="446"/>
      <c r="B39" s="13" t="s">
        <v>104</v>
      </c>
      <c r="C39" s="27">
        <v>329649</v>
      </c>
      <c r="D39" s="28">
        <v>-4.426992525660145E-2</v>
      </c>
      <c r="E39" s="28">
        <v>1.8900641045454192</v>
      </c>
      <c r="F39" s="27">
        <v>870151</v>
      </c>
      <c r="G39" s="28">
        <v>-0.43799679397330538</v>
      </c>
      <c r="H39" s="29">
        <v>2.6827406105848661</v>
      </c>
      <c r="I39" s="103"/>
    </row>
    <row r="40" spans="1:9">
      <c r="A40" s="446"/>
      <c r="B40" s="33" t="s">
        <v>105</v>
      </c>
      <c r="C40" s="27">
        <v>333042</v>
      </c>
      <c r="D40" s="28">
        <v>1.0292765941956494</v>
      </c>
      <c r="E40" s="28">
        <v>1.9552739128438246</v>
      </c>
      <c r="F40" s="27">
        <v>877822</v>
      </c>
      <c r="G40" s="28">
        <v>0.88157112960853823</v>
      </c>
      <c r="H40" s="29">
        <v>2.1672460809519567</v>
      </c>
      <c r="I40" s="103"/>
    </row>
    <row r="41" spans="1:9">
      <c r="A41" s="446"/>
      <c r="B41" s="7" t="s">
        <v>106</v>
      </c>
      <c r="C41" s="30">
        <v>335222</v>
      </c>
      <c r="D41" s="31">
        <v>0.65457209601191835</v>
      </c>
      <c r="E41" s="31">
        <v>1.8506309038042623</v>
      </c>
      <c r="F41" s="30">
        <v>887824</v>
      </c>
      <c r="G41" s="31">
        <v>1.1394109511951189</v>
      </c>
      <c r="H41" s="32">
        <v>2.2265157682268111</v>
      </c>
      <c r="I41" s="103"/>
    </row>
    <row r="42" spans="1:9">
      <c r="A42" s="434">
        <v>2021</v>
      </c>
      <c r="B42" s="9" t="s">
        <v>103</v>
      </c>
      <c r="C42" s="15">
        <v>335678</v>
      </c>
      <c r="D42" s="16">
        <v>0.1360292582229139</v>
      </c>
      <c r="E42" s="16">
        <v>1.7838354129080081</v>
      </c>
      <c r="F42" s="15">
        <v>889246</v>
      </c>
      <c r="G42" s="16">
        <v>0.16016687992215228</v>
      </c>
      <c r="H42" s="17">
        <v>1.7468383107603236</v>
      </c>
      <c r="I42" s="103"/>
    </row>
    <row r="43" spans="1:9">
      <c r="A43" s="435"/>
      <c r="B43" s="10" t="s">
        <v>104</v>
      </c>
      <c r="C43" s="18">
        <v>335084</v>
      </c>
      <c r="D43" s="19">
        <v>-0.1769552964448029</v>
      </c>
      <c r="E43" s="19">
        <v>1.6487233390666933</v>
      </c>
      <c r="F43" s="18">
        <v>896621</v>
      </c>
      <c r="G43" s="19">
        <v>0.82935430690720402</v>
      </c>
      <c r="H43" s="20">
        <v>3.0420007561905882</v>
      </c>
      <c r="I43" s="103"/>
    </row>
    <row r="44" spans="1:9">
      <c r="A44" s="435"/>
      <c r="B44" s="10" t="s">
        <v>105</v>
      </c>
      <c r="C44" s="18">
        <v>335847</v>
      </c>
      <c r="D44" s="19">
        <v>0.2277040980769085</v>
      </c>
      <c r="E44" s="19">
        <v>0.84223611436395895</v>
      </c>
      <c r="F44" s="18">
        <v>913032</v>
      </c>
      <c r="G44" s="19">
        <v>1.8303162651778226</v>
      </c>
      <c r="H44" s="20">
        <v>4.0110637464087162</v>
      </c>
      <c r="I44" s="103"/>
    </row>
    <row r="45" spans="1:9">
      <c r="A45" s="436"/>
      <c r="B45" s="11" t="s">
        <v>106</v>
      </c>
      <c r="C45" s="21">
        <v>335985</v>
      </c>
      <c r="D45" s="22">
        <v>4.1090139259836178E-2</v>
      </c>
      <c r="E45" s="22">
        <v>0.22761035970193522</v>
      </c>
      <c r="F45" s="21">
        <v>931337</v>
      </c>
      <c r="G45" s="22">
        <v>2.0048585372692385</v>
      </c>
      <c r="H45" s="23">
        <v>4.9010839986303623</v>
      </c>
      <c r="I45" s="103"/>
    </row>
    <row r="46" spans="1:9">
      <c r="A46" s="437">
        <v>2022</v>
      </c>
      <c r="B46" s="12" t="s">
        <v>103</v>
      </c>
      <c r="C46" s="24">
        <v>335672</v>
      </c>
      <c r="D46" s="25">
        <v>-9.3158920785152421E-2</v>
      </c>
      <c r="E46" s="25">
        <v>-1.7874272368212374E-3</v>
      </c>
      <c r="F46" s="24">
        <v>944099</v>
      </c>
      <c r="G46" s="25">
        <v>1.3702880912065174</v>
      </c>
      <c r="H46" s="26">
        <v>6.1684843114278909</v>
      </c>
      <c r="I46" s="103"/>
    </row>
    <row r="47" spans="1:9">
      <c r="A47" s="438"/>
      <c r="B47" s="13" t="s">
        <v>104</v>
      </c>
      <c r="C47" s="27">
        <v>332202</v>
      </c>
      <c r="D47" s="28">
        <v>-1.0337472294382644</v>
      </c>
      <c r="E47" s="28">
        <v>-0.86008284489859088</v>
      </c>
      <c r="F47" s="27">
        <v>957465</v>
      </c>
      <c r="G47" s="28">
        <v>1.4157413576330491</v>
      </c>
      <c r="H47" s="29">
        <v>6.7859218108877739</v>
      </c>
      <c r="I47" s="103"/>
    </row>
    <row r="48" spans="1:9">
      <c r="A48" s="438"/>
      <c r="B48" s="13" t="s">
        <v>105</v>
      </c>
      <c r="C48" s="27">
        <v>328599</v>
      </c>
      <c r="D48" s="28">
        <v>-1.084581068145285</v>
      </c>
      <c r="E48" s="28">
        <v>-2.1581255750386386</v>
      </c>
      <c r="F48" s="27">
        <v>984724</v>
      </c>
      <c r="G48" s="28">
        <v>2.846997018167774</v>
      </c>
      <c r="H48" s="29">
        <v>7.8520796642395974</v>
      </c>
      <c r="I48" s="103"/>
    </row>
    <row r="49" spans="1:9">
      <c r="A49" s="438"/>
      <c r="B49" s="13" t="s">
        <v>106</v>
      </c>
      <c r="C49" s="27">
        <v>326144</v>
      </c>
      <c r="D49" s="28">
        <v>-0.74711122066714042</v>
      </c>
      <c r="E49" s="28">
        <v>-2.9289998065389788</v>
      </c>
      <c r="F49" s="27">
        <v>1005935</v>
      </c>
      <c r="G49" s="28">
        <v>2.1540045738704494</v>
      </c>
      <c r="H49" s="29">
        <v>8.0097751941563544</v>
      </c>
      <c r="I49" s="103"/>
    </row>
    <row r="50" spans="1:9">
      <c r="A50" s="434">
        <v>2023</v>
      </c>
      <c r="B50" s="9" t="s">
        <v>103</v>
      </c>
      <c r="C50" s="15">
        <v>319943</v>
      </c>
      <c r="D50" s="16">
        <v>-1.9013073979591844</v>
      </c>
      <c r="E50" s="16">
        <v>-4.6858242570127935</v>
      </c>
      <c r="F50" s="15">
        <v>1011622</v>
      </c>
      <c r="G50" s="16">
        <v>0.56534467932818355</v>
      </c>
      <c r="H50" s="17">
        <v>7.1521101070968207</v>
      </c>
      <c r="I50" s="103"/>
    </row>
    <row r="51" spans="1:9">
      <c r="A51" s="435"/>
      <c r="B51" s="10" t="s">
        <v>104</v>
      </c>
      <c r="C51" s="18">
        <v>320364</v>
      </c>
      <c r="D51" s="19">
        <v>0.13158593874533775</v>
      </c>
      <c r="E51" s="19">
        <v>-3.5634945003341301</v>
      </c>
      <c r="F51" s="18">
        <v>1030660</v>
      </c>
      <c r="G51" s="19">
        <v>1.881928230109664</v>
      </c>
      <c r="H51" s="20">
        <v>7.6446658624597319</v>
      </c>
      <c r="I51" s="103"/>
    </row>
    <row r="52" spans="1:9">
      <c r="A52" s="435"/>
      <c r="B52" s="10" t="s">
        <v>105</v>
      </c>
      <c r="C52" s="18">
        <v>320404</v>
      </c>
      <c r="D52" s="19">
        <v>1.2485797405448196E-2</v>
      </c>
      <c r="E52" s="19">
        <v>-2.4939211622676871</v>
      </c>
      <c r="F52" s="18">
        <v>1042573</v>
      </c>
      <c r="G52" s="19">
        <v>1.1558612927638601</v>
      </c>
      <c r="H52" s="20">
        <v>5.874641016162907</v>
      </c>
      <c r="I52" s="103"/>
    </row>
    <row r="53" spans="1:9">
      <c r="A53" s="436"/>
      <c r="B53" s="10" t="s">
        <v>106</v>
      </c>
      <c r="C53" s="18">
        <v>328977</v>
      </c>
      <c r="D53" s="19">
        <v>2.6756844483839082</v>
      </c>
      <c r="E53" s="19">
        <v>0.86863471350078214</v>
      </c>
      <c r="F53" s="18">
        <v>1072605</v>
      </c>
      <c r="G53" s="19">
        <v>2.880565677415392</v>
      </c>
      <c r="H53" s="20">
        <v>6.6276648093564594</v>
      </c>
      <c r="I53" s="103"/>
    </row>
    <row r="54" spans="1:9">
      <c r="A54" s="437">
        <v>2024</v>
      </c>
      <c r="B54" s="63" t="s">
        <v>103</v>
      </c>
      <c r="C54" s="24">
        <v>334438</v>
      </c>
      <c r="D54" s="25">
        <v>1.6599944676983558</v>
      </c>
      <c r="E54" s="25">
        <v>4.5304944943318048</v>
      </c>
      <c r="F54" s="24">
        <v>1086624</v>
      </c>
      <c r="G54" s="25">
        <v>1.3070049086103541</v>
      </c>
      <c r="H54" s="26">
        <v>7.4140340957393081</v>
      </c>
      <c r="I54" s="103"/>
    </row>
    <row r="55" spans="1:9">
      <c r="A55" s="438"/>
      <c r="B55" s="64" t="s">
        <v>104</v>
      </c>
      <c r="C55" s="27">
        <v>335868</v>
      </c>
      <c r="D55" s="28">
        <v>0.42758298997123134</v>
      </c>
      <c r="E55" s="28">
        <v>4.8394950743529286</v>
      </c>
      <c r="F55" s="27">
        <v>1100206</v>
      </c>
      <c r="G55" s="28">
        <v>1.2499263774774061</v>
      </c>
      <c r="H55" s="29">
        <v>6.7477150563716393</v>
      </c>
      <c r="I55" s="103"/>
    </row>
    <row r="56" spans="1:9">
      <c r="A56" s="439"/>
      <c r="B56" s="65" t="s">
        <v>105</v>
      </c>
      <c r="C56" s="30">
        <v>339599</v>
      </c>
      <c r="D56" s="31">
        <v>1.110853073231155</v>
      </c>
      <c r="E56" s="31">
        <v>5.9908740215477874</v>
      </c>
      <c r="F56" s="30">
        <v>1116240</v>
      </c>
      <c r="G56" s="31">
        <v>1.4573634392104795</v>
      </c>
      <c r="H56" s="32">
        <v>7.0658841155487373</v>
      </c>
      <c r="I56" s="103"/>
    </row>
    <row r="57" spans="1:9">
      <c r="A57" s="253"/>
      <c r="B57" s="10"/>
      <c r="C57" s="147"/>
      <c r="D57" s="118"/>
      <c r="E57" s="118"/>
      <c r="F57" s="147"/>
      <c r="G57" s="118"/>
      <c r="H57" s="118"/>
    </row>
    <row r="58" spans="1:9">
      <c r="A58" s="259" t="s">
        <v>206</v>
      </c>
      <c r="B58" s="259"/>
      <c r="C58" s="259"/>
      <c r="D58" s="259"/>
      <c r="E58" s="259"/>
      <c r="F58" s="147"/>
      <c r="G58" s="118"/>
      <c r="H58" s="118"/>
    </row>
    <row r="59" spans="1:9">
      <c r="A59" s="266" t="s">
        <v>109</v>
      </c>
      <c r="B59" s="2"/>
      <c r="C59" s="263"/>
      <c r="D59" s="271"/>
      <c r="E59" s="271"/>
      <c r="F59" s="144"/>
      <c r="G59" s="164"/>
      <c r="H59" s="164"/>
    </row>
    <row r="60" spans="1:9">
      <c r="A60" s="266" t="s">
        <v>102</v>
      </c>
      <c r="B60" s="2"/>
      <c r="C60" s="263"/>
      <c r="D60" s="271"/>
      <c r="E60" s="271"/>
      <c r="F60" s="144"/>
      <c r="G60" s="164"/>
      <c r="H60" s="164"/>
    </row>
    <row r="61" spans="1:9">
      <c r="A61" s="260" t="s">
        <v>244</v>
      </c>
      <c r="B61" s="260"/>
      <c r="C61" s="263"/>
      <c r="D61" s="271"/>
      <c r="E61" s="271"/>
      <c r="F61" s="144"/>
      <c r="G61" s="164"/>
      <c r="H61" s="164"/>
    </row>
    <row r="62" spans="1:9">
      <c r="C62" s="144"/>
      <c r="D62" s="164"/>
      <c r="E62" s="164"/>
      <c r="F62" s="144"/>
      <c r="G62" s="164"/>
      <c r="H62" s="164"/>
    </row>
    <row r="63" spans="1:9">
      <c r="C63" s="144"/>
      <c r="D63" s="164"/>
      <c r="E63" s="164"/>
      <c r="F63" s="144"/>
      <c r="G63" s="164"/>
      <c r="H63" s="164"/>
    </row>
    <row r="64" spans="1:9">
      <c r="C64" s="144"/>
      <c r="D64" s="164"/>
      <c r="E64" s="164"/>
      <c r="F64" s="144"/>
      <c r="G64" s="164"/>
      <c r="H64" s="164"/>
    </row>
    <row r="65" spans="3:8">
      <c r="C65" s="144"/>
      <c r="D65" s="164"/>
      <c r="E65" s="164"/>
      <c r="F65" s="144"/>
      <c r="G65" s="164"/>
      <c r="H65" s="164"/>
    </row>
    <row r="66" spans="3:8">
      <c r="C66" s="144"/>
      <c r="D66" s="164"/>
      <c r="E66" s="164"/>
      <c r="F66" s="144"/>
      <c r="G66" s="164"/>
      <c r="H66" s="164"/>
    </row>
    <row r="67" spans="3:8">
      <c r="C67" s="144"/>
      <c r="D67" s="164"/>
      <c r="E67" s="164"/>
      <c r="F67" s="144"/>
      <c r="G67" s="164"/>
      <c r="H67" s="164"/>
    </row>
    <row r="68" spans="3:8">
      <c r="C68" s="144"/>
      <c r="D68" s="164"/>
      <c r="E68" s="164"/>
      <c r="F68" s="144"/>
      <c r="G68" s="164"/>
      <c r="H68" s="164"/>
    </row>
    <row r="69" spans="3:8">
      <c r="C69" s="144"/>
      <c r="D69" s="164"/>
      <c r="E69" s="164"/>
      <c r="F69" s="144"/>
      <c r="G69" s="164"/>
      <c r="H69" s="164"/>
    </row>
    <row r="70" spans="3:8">
      <c r="C70" s="144"/>
      <c r="D70" s="164"/>
      <c r="E70" s="164"/>
      <c r="F70" s="144"/>
      <c r="G70" s="164"/>
      <c r="H70" s="164"/>
    </row>
    <row r="71" spans="3:8">
      <c r="C71" s="144"/>
      <c r="D71" s="164"/>
      <c r="E71" s="164"/>
      <c r="F71" s="144"/>
      <c r="G71" s="164"/>
      <c r="H71" s="164"/>
    </row>
    <row r="72" spans="3:8">
      <c r="C72" s="144"/>
      <c r="D72" s="164"/>
      <c r="E72" s="164"/>
      <c r="F72" s="144"/>
      <c r="G72" s="164"/>
      <c r="H72" s="164"/>
    </row>
    <row r="73" spans="3:8">
      <c r="C73" s="144"/>
      <c r="D73" s="164"/>
      <c r="E73" s="164"/>
      <c r="F73" s="144"/>
      <c r="G73" s="164"/>
      <c r="H73" s="164"/>
    </row>
    <row r="75" spans="3:8">
      <c r="C75" s="103"/>
      <c r="D75" s="103"/>
      <c r="E75" s="103"/>
      <c r="F75" s="103"/>
      <c r="G75" s="103"/>
      <c r="H75" s="103"/>
    </row>
    <row r="76" spans="3:8">
      <c r="C76" s="103"/>
      <c r="D76" s="103"/>
      <c r="E76" s="103"/>
      <c r="F76" s="103"/>
      <c r="G76" s="103"/>
      <c r="H76" s="103"/>
    </row>
    <row r="77" spans="3:8">
      <c r="C77" s="103"/>
      <c r="D77" s="103"/>
      <c r="E77" s="103"/>
      <c r="F77" s="103"/>
      <c r="G77" s="103"/>
      <c r="H77" s="103"/>
    </row>
    <row r="78" spans="3:8">
      <c r="C78" s="103"/>
      <c r="D78" s="103"/>
      <c r="E78" s="103"/>
      <c r="F78" s="103"/>
      <c r="G78" s="103"/>
      <c r="H78" s="103"/>
    </row>
    <row r="79" spans="3:8">
      <c r="C79" s="103"/>
      <c r="D79" s="103"/>
      <c r="E79" s="103"/>
      <c r="F79" s="103"/>
      <c r="G79" s="103"/>
      <c r="H79" s="103"/>
    </row>
    <row r="80" spans="3:8">
      <c r="C80" s="103"/>
      <c r="D80" s="103"/>
      <c r="E80" s="103"/>
      <c r="F80" s="103"/>
      <c r="G80" s="103"/>
      <c r="H80" s="103"/>
    </row>
    <row r="81" spans="3:8">
      <c r="C81" s="103"/>
      <c r="D81" s="103"/>
      <c r="E81" s="103"/>
      <c r="F81" s="103"/>
      <c r="G81" s="103"/>
      <c r="H81" s="103"/>
    </row>
    <row r="82" spans="3:8">
      <c r="C82" s="103"/>
      <c r="D82" s="103"/>
      <c r="E82" s="103"/>
      <c r="F82" s="103"/>
      <c r="G82" s="103"/>
      <c r="H82" s="103"/>
    </row>
    <row r="83" spans="3:8">
      <c r="C83" s="103"/>
      <c r="D83" s="103"/>
      <c r="E83" s="103"/>
      <c r="F83" s="103"/>
      <c r="G83" s="103"/>
      <c r="H83" s="103"/>
    </row>
    <row r="84" spans="3:8">
      <c r="C84" s="103"/>
      <c r="D84" s="103"/>
      <c r="E84" s="103"/>
      <c r="F84" s="103"/>
      <c r="G84" s="103"/>
      <c r="H84" s="103"/>
    </row>
    <row r="85" spans="3:8">
      <c r="C85" s="103"/>
      <c r="D85" s="103"/>
      <c r="E85" s="103"/>
      <c r="F85" s="103"/>
      <c r="G85" s="103"/>
      <c r="H85" s="103"/>
    </row>
    <row r="86" spans="3:8">
      <c r="C86" s="103"/>
      <c r="D86" s="103"/>
      <c r="E86" s="103"/>
      <c r="F86" s="103"/>
      <c r="G86" s="103"/>
      <c r="H86" s="103"/>
    </row>
    <row r="87" spans="3:8">
      <c r="C87" s="103"/>
      <c r="D87" s="103"/>
      <c r="E87" s="103"/>
      <c r="F87" s="103"/>
      <c r="G87" s="103"/>
      <c r="H87" s="103"/>
    </row>
    <row r="88" spans="3:8">
      <c r="C88" s="103"/>
      <c r="D88" s="103"/>
      <c r="E88" s="103"/>
      <c r="F88" s="103"/>
      <c r="G88" s="103"/>
      <c r="H88" s="103"/>
    </row>
    <row r="89" spans="3:8">
      <c r="C89" s="103"/>
      <c r="D89" s="103"/>
      <c r="E89" s="103"/>
      <c r="F89" s="103"/>
      <c r="G89" s="103"/>
      <c r="H89" s="103"/>
    </row>
    <row r="90" spans="3:8">
      <c r="C90" s="103"/>
      <c r="D90" s="103"/>
      <c r="E90" s="103"/>
      <c r="F90" s="103"/>
      <c r="G90" s="103"/>
      <c r="H90" s="103"/>
    </row>
    <row r="91" spans="3:8">
      <c r="C91" s="103"/>
      <c r="D91" s="103"/>
      <c r="E91" s="103"/>
      <c r="F91" s="103"/>
      <c r="G91" s="103"/>
      <c r="H91" s="103"/>
    </row>
    <row r="92" spans="3:8">
      <c r="C92" s="103"/>
      <c r="D92" s="103"/>
      <c r="E92" s="103"/>
      <c r="F92" s="103"/>
      <c r="G92" s="103"/>
      <c r="H92" s="103"/>
    </row>
    <row r="93" spans="3:8">
      <c r="C93" s="103"/>
      <c r="D93" s="103"/>
      <c r="E93" s="103"/>
      <c r="F93" s="103"/>
      <c r="G93" s="103"/>
      <c r="H93" s="103"/>
    </row>
    <row r="94" spans="3:8">
      <c r="C94" s="103"/>
      <c r="D94" s="103"/>
      <c r="E94" s="103"/>
      <c r="F94" s="103"/>
      <c r="G94" s="103"/>
      <c r="H94" s="103"/>
    </row>
  </sheetData>
  <mergeCells count="21">
    <mergeCell ref="A14:A17"/>
    <mergeCell ref="A8:A9"/>
    <mergeCell ref="B8:B9"/>
    <mergeCell ref="A34:A37"/>
    <mergeCell ref="A30:A33"/>
    <mergeCell ref="A26:A29"/>
    <mergeCell ref="A10:A13"/>
    <mergeCell ref="A4:H5"/>
    <mergeCell ref="C8:C9"/>
    <mergeCell ref="D8:E8"/>
    <mergeCell ref="F8:F9"/>
    <mergeCell ref="G8:H8"/>
    <mergeCell ref="A6:H6"/>
    <mergeCell ref="A7:H7"/>
    <mergeCell ref="A54:A56"/>
    <mergeCell ref="A38:A41"/>
    <mergeCell ref="A18:A21"/>
    <mergeCell ref="A22:A25"/>
    <mergeCell ref="A50:A53"/>
    <mergeCell ref="A46:A49"/>
    <mergeCell ref="A42:A4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4F923-93D6-4119-B7DE-F65BB022712F}">
  <dimension ref="A1:R148"/>
  <sheetViews>
    <sheetView zoomScale="70" zoomScaleNormal="70" workbookViewId="0">
      <pane xSplit="1" ySplit="10" topLeftCell="B45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A55" sqref="A55:A57"/>
    </sheetView>
  </sheetViews>
  <sheetFormatPr baseColWidth="10" defaultColWidth="11.44140625" defaultRowHeight="16.8"/>
  <cols>
    <col min="1" max="1" width="18.44140625" style="97" customWidth="1"/>
    <col min="2" max="2" width="19.5546875" style="97" customWidth="1"/>
    <col min="3" max="3" width="15.88671875" style="97" customWidth="1"/>
    <col min="4" max="4" width="10.44140625" style="145" customWidth="1"/>
    <col min="5" max="5" width="9.109375" style="145" customWidth="1"/>
    <col min="6" max="6" width="22.44140625" style="97" customWidth="1"/>
    <col min="7" max="7" width="10.44140625" style="97" customWidth="1"/>
    <col min="8" max="8" width="9.5546875" style="97" customWidth="1"/>
    <col min="9" max="9" width="17.5546875" style="97" customWidth="1"/>
    <col min="10" max="10" width="12.109375" style="97" customWidth="1"/>
    <col min="11" max="11" width="9.33203125" style="97" customWidth="1"/>
    <col min="12" max="12" width="15.44140625" style="97" customWidth="1"/>
    <col min="13" max="13" width="10.88671875" style="97" customWidth="1"/>
    <col min="14" max="14" width="9.6640625" style="97" customWidth="1"/>
    <col min="15" max="15" width="15.5546875" style="97" customWidth="1"/>
    <col min="16" max="16" width="11.33203125" style="97" customWidth="1"/>
    <col min="17" max="17" width="9.88671875" style="97" customWidth="1"/>
    <col min="18" max="16384" width="11.44140625" style="97"/>
  </cols>
  <sheetData>
    <row r="1" spans="1:18" ht="27.75" customHeight="1"/>
    <row r="2" spans="1:18" ht="24" customHeight="1"/>
    <row r="3" spans="1:18" ht="29.25" customHeight="1"/>
    <row r="4" spans="1:18" ht="14.25" customHeight="1">
      <c r="A4" s="335" t="s">
        <v>116</v>
      </c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7"/>
    </row>
    <row r="5" spans="1:18" ht="14.25" customHeight="1">
      <c r="A5" s="338"/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40"/>
    </row>
    <row r="6" spans="1:18" ht="20.25" customHeight="1">
      <c r="A6" s="408" t="s">
        <v>170</v>
      </c>
      <c r="B6" s="409"/>
      <c r="C6" s="409"/>
      <c r="D6" s="409"/>
      <c r="E6" s="409"/>
      <c r="F6" s="409"/>
      <c r="G6" s="409"/>
      <c r="H6" s="409"/>
      <c r="I6" s="409"/>
      <c r="J6" s="409"/>
      <c r="K6" s="409"/>
      <c r="L6" s="409"/>
      <c r="M6" s="409"/>
      <c r="N6" s="409"/>
      <c r="O6" s="409"/>
      <c r="P6" s="409"/>
      <c r="Q6" s="409"/>
    </row>
    <row r="7" spans="1:18" ht="20.25" customHeight="1">
      <c r="A7" s="411" t="s">
        <v>249</v>
      </c>
      <c r="B7" s="412"/>
      <c r="C7" s="412"/>
      <c r="D7" s="412"/>
      <c r="E7" s="412"/>
      <c r="F7" s="412"/>
      <c r="G7" s="412"/>
      <c r="H7" s="412"/>
      <c r="I7" s="412"/>
      <c r="J7" s="412"/>
      <c r="K7" s="412"/>
      <c r="L7" s="412"/>
      <c r="M7" s="412"/>
      <c r="N7" s="412"/>
      <c r="O7" s="412"/>
      <c r="P7" s="412"/>
      <c r="Q7" s="412"/>
    </row>
    <row r="8" spans="1:18" ht="12.9" customHeight="1">
      <c r="A8" s="2"/>
      <c r="B8" s="165"/>
      <c r="C8" s="165"/>
      <c r="D8" s="165"/>
      <c r="E8" s="165"/>
      <c r="F8" s="2"/>
      <c r="G8" s="2"/>
      <c r="H8" s="2"/>
      <c r="I8" s="2"/>
      <c r="J8" s="2"/>
      <c r="K8" s="2"/>
      <c r="L8" s="2"/>
      <c r="M8" s="2"/>
      <c r="N8" s="2"/>
      <c r="O8" s="460" t="s">
        <v>107</v>
      </c>
      <c r="P8" s="460"/>
      <c r="Q8" s="460"/>
    </row>
    <row r="9" spans="1:18" ht="24.75" customHeight="1">
      <c r="A9" s="464" t="s">
        <v>76</v>
      </c>
      <c r="B9" s="453" t="s">
        <v>77</v>
      </c>
      <c r="C9" s="453" t="s">
        <v>49</v>
      </c>
      <c r="D9" s="461" t="s">
        <v>1</v>
      </c>
      <c r="E9" s="461"/>
      <c r="F9" s="453" t="s">
        <v>7</v>
      </c>
      <c r="G9" s="461" t="s">
        <v>1</v>
      </c>
      <c r="H9" s="461"/>
      <c r="I9" s="453" t="s">
        <v>8</v>
      </c>
      <c r="J9" s="461" t="s">
        <v>1</v>
      </c>
      <c r="K9" s="461"/>
      <c r="L9" s="453" t="s">
        <v>9</v>
      </c>
      <c r="M9" s="461" t="s">
        <v>1</v>
      </c>
      <c r="N9" s="461"/>
      <c r="O9" s="453" t="s">
        <v>78</v>
      </c>
      <c r="P9" s="461" t="s">
        <v>1</v>
      </c>
      <c r="Q9" s="462"/>
    </row>
    <row r="10" spans="1:18" ht="24.75" customHeight="1">
      <c r="A10" s="465"/>
      <c r="B10" s="454"/>
      <c r="C10" s="454"/>
      <c r="D10" s="34" t="s">
        <v>2</v>
      </c>
      <c r="E10" s="34" t="s">
        <v>3</v>
      </c>
      <c r="F10" s="454"/>
      <c r="G10" s="34" t="s">
        <v>2</v>
      </c>
      <c r="H10" s="34" t="s">
        <v>3</v>
      </c>
      <c r="I10" s="454"/>
      <c r="J10" s="34" t="s">
        <v>2</v>
      </c>
      <c r="K10" s="34" t="s">
        <v>3</v>
      </c>
      <c r="L10" s="454"/>
      <c r="M10" s="34" t="s">
        <v>2</v>
      </c>
      <c r="N10" s="34" t="s">
        <v>3</v>
      </c>
      <c r="O10" s="454"/>
      <c r="P10" s="34" t="s">
        <v>2</v>
      </c>
      <c r="Q10" s="35" t="s">
        <v>3</v>
      </c>
    </row>
    <row r="11" spans="1:18">
      <c r="A11" s="455">
        <v>2013</v>
      </c>
      <c r="B11" s="88" t="s">
        <v>103</v>
      </c>
      <c r="C11" s="18">
        <v>4078290</v>
      </c>
      <c r="D11" s="19">
        <v>1.73</v>
      </c>
      <c r="E11" s="19">
        <v>13.8</v>
      </c>
      <c r="F11" s="18">
        <v>1709902</v>
      </c>
      <c r="G11" s="19">
        <v>1.02</v>
      </c>
      <c r="H11" s="19">
        <v>19.2</v>
      </c>
      <c r="I11" s="18">
        <v>26263279</v>
      </c>
      <c r="J11" s="19">
        <v>2.3199999999999998</v>
      </c>
      <c r="K11" s="19">
        <v>13.17</v>
      </c>
      <c r="L11" s="18">
        <v>143144</v>
      </c>
      <c r="M11" s="19">
        <v>4.45</v>
      </c>
      <c r="N11" s="19">
        <v>8.8699999999999992</v>
      </c>
      <c r="O11" s="18">
        <v>503502</v>
      </c>
      <c r="P11" s="19">
        <v>-1.23</v>
      </c>
      <c r="Q11" s="20">
        <v>-4.09</v>
      </c>
      <c r="R11" s="166"/>
    </row>
    <row r="12" spans="1:18">
      <c r="A12" s="456"/>
      <c r="B12" s="88" t="s">
        <v>104</v>
      </c>
      <c r="C12" s="18">
        <v>4301232</v>
      </c>
      <c r="D12" s="19">
        <v>5.47</v>
      </c>
      <c r="E12" s="19">
        <v>15.84</v>
      </c>
      <c r="F12" s="18">
        <v>1784777</v>
      </c>
      <c r="G12" s="19">
        <v>4.38</v>
      </c>
      <c r="H12" s="19">
        <v>17.89</v>
      </c>
      <c r="I12" s="18">
        <v>27221980</v>
      </c>
      <c r="J12" s="19">
        <v>3.65</v>
      </c>
      <c r="K12" s="19">
        <v>13.78</v>
      </c>
      <c r="L12" s="18">
        <v>141519</v>
      </c>
      <c r="M12" s="19">
        <v>-1.1399999999999999</v>
      </c>
      <c r="N12" s="19">
        <v>5.59</v>
      </c>
      <c r="O12" s="18">
        <v>495794</v>
      </c>
      <c r="P12" s="19">
        <v>-1.53</v>
      </c>
      <c r="Q12" s="20">
        <v>-4.75</v>
      </c>
      <c r="R12" s="166"/>
    </row>
    <row r="13" spans="1:18">
      <c r="A13" s="456"/>
      <c r="B13" s="88" t="s">
        <v>105</v>
      </c>
      <c r="C13" s="18">
        <v>4515344</v>
      </c>
      <c r="D13" s="19">
        <v>4.9800000000000004</v>
      </c>
      <c r="E13" s="19">
        <v>18.11</v>
      </c>
      <c r="F13" s="18">
        <v>1843820</v>
      </c>
      <c r="G13" s="19">
        <v>3.31</v>
      </c>
      <c r="H13" s="19">
        <v>14.01</v>
      </c>
      <c r="I13" s="18">
        <v>28233500</v>
      </c>
      <c r="J13" s="19">
        <v>3.72</v>
      </c>
      <c r="K13" s="19">
        <v>13.83</v>
      </c>
      <c r="L13" s="18">
        <v>140301</v>
      </c>
      <c r="M13" s="19">
        <v>-0.86</v>
      </c>
      <c r="N13" s="19">
        <v>2.88</v>
      </c>
      <c r="O13" s="18">
        <v>483076</v>
      </c>
      <c r="P13" s="19">
        <v>-2.57</v>
      </c>
      <c r="Q13" s="20">
        <v>-8.85</v>
      </c>
      <c r="R13" s="166"/>
    </row>
    <row r="14" spans="1:18">
      <c r="A14" s="456"/>
      <c r="B14" s="88" t="s">
        <v>106</v>
      </c>
      <c r="C14" s="18">
        <v>4685378</v>
      </c>
      <c r="D14" s="19">
        <v>3.77</v>
      </c>
      <c r="E14" s="19">
        <v>16.87</v>
      </c>
      <c r="F14" s="18">
        <v>1885452</v>
      </c>
      <c r="G14" s="19">
        <v>2.2599999999999998</v>
      </c>
      <c r="H14" s="19">
        <v>11.39</v>
      </c>
      <c r="I14" s="18">
        <v>29450447</v>
      </c>
      <c r="J14" s="19">
        <v>4.3099999999999996</v>
      </c>
      <c r="K14" s="19">
        <v>14.73</v>
      </c>
      <c r="L14" s="18">
        <v>137039</v>
      </c>
      <c r="M14" s="19">
        <v>-2.33</v>
      </c>
      <c r="N14" s="19">
        <v>0</v>
      </c>
      <c r="O14" s="18">
        <v>472663</v>
      </c>
      <c r="P14" s="19">
        <v>-2.16</v>
      </c>
      <c r="Q14" s="20">
        <v>-7.28</v>
      </c>
      <c r="R14" s="166"/>
    </row>
    <row r="15" spans="1:18">
      <c r="A15" s="458">
        <v>2014</v>
      </c>
      <c r="B15" s="5" t="s">
        <v>103</v>
      </c>
      <c r="C15" s="24">
        <v>4787965</v>
      </c>
      <c r="D15" s="25">
        <v>2.1895138449875304</v>
      </c>
      <c r="E15" s="25">
        <v>17.401288285041034</v>
      </c>
      <c r="F15" s="24">
        <v>1916089</v>
      </c>
      <c r="G15" s="25">
        <v>1.6249154049002641</v>
      </c>
      <c r="H15" s="25">
        <v>12.058410365038469</v>
      </c>
      <c r="I15" s="24">
        <v>30453930</v>
      </c>
      <c r="J15" s="25">
        <v>3.4073608458302829</v>
      </c>
      <c r="K15" s="25">
        <v>15.956312995037678</v>
      </c>
      <c r="L15" s="24">
        <v>137639</v>
      </c>
      <c r="M15" s="25">
        <v>0.43783156619647912</v>
      </c>
      <c r="N15" s="25">
        <v>-3.8457776784217259</v>
      </c>
      <c r="O15" s="24">
        <v>463719</v>
      </c>
      <c r="P15" s="25">
        <v>-1.8922572742101664</v>
      </c>
      <c r="Q15" s="26">
        <v>-7.901259577916278</v>
      </c>
      <c r="R15" s="166"/>
    </row>
    <row r="16" spans="1:18">
      <c r="A16" s="459"/>
      <c r="B16" s="6" t="s">
        <v>104</v>
      </c>
      <c r="C16" s="27">
        <v>4931903</v>
      </c>
      <c r="D16" s="28">
        <v>3.0062458685474951</v>
      </c>
      <c r="E16" s="28">
        <v>14.662566446078699</v>
      </c>
      <c r="F16" s="27">
        <v>1964217</v>
      </c>
      <c r="G16" s="28">
        <v>2.5117831165462547</v>
      </c>
      <c r="H16" s="28">
        <v>10.053917100007453</v>
      </c>
      <c r="I16" s="27">
        <v>31541034</v>
      </c>
      <c r="J16" s="28">
        <v>3.5696673631284881</v>
      </c>
      <c r="K16" s="28">
        <v>15.866053828560595</v>
      </c>
      <c r="L16" s="27">
        <v>135631</v>
      </c>
      <c r="M16" s="28">
        <v>-1.4588888323803531</v>
      </c>
      <c r="N16" s="28">
        <v>-4.1605720786608202</v>
      </c>
      <c r="O16" s="27">
        <v>456771</v>
      </c>
      <c r="P16" s="28">
        <v>-1.4983211815776372</v>
      </c>
      <c r="Q16" s="29">
        <v>-7.8708092473890332</v>
      </c>
      <c r="R16" s="166"/>
    </row>
    <row r="17" spans="1:18">
      <c r="A17" s="459"/>
      <c r="B17" s="6" t="s">
        <v>105</v>
      </c>
      <c r="C17" s="27">
        <v>5042168</v>
      </c>
      <c r="D17" s="28">
        <v>2.2357495676618129</v>
      </c>
      <c r="E17" s="28">
        <v>11.667416701806104</v>
      </c>
      <c r="F17" s="27">
        <v>2033299</v>
      </c>
      <c r="G17" s="28">
        <v>3.5170248501056562</v>
      </c>
      <c r="H17" s="28">
        <v>10.276436962393291</v>
      </c>
      <c r="I17" s="27">
        <v>32542375</v>
      </c>
      <c r="J17" s="28">
        <v>3.1747247094055382</v>
      </c>
      <c r="K17" s="28">
        <v>15.261568703844716</v>
      </c>
      <c r="L17" s="27">
        <v>134386</v>
      </c>
      <c r="M17" s="28">
        <v>-0.91793174126858901</v>
      </c>
      <c r="N17" s="28">
        <v>-4.2159357381629405</v>
      </c>
      <c r="O17" s="27">
        <v>462479</v>
      </c>
      <c r="P17" s="28">
        <v>1.2496415052619483</v>
      </c>
      <c r="Q17" s="29">
        <v>-4.2637183383152859</v>
      </c>
      <c r="R17" s="166"/>
    </row>
    <row r="18" spans="1:18">
      <c r="A18" s="467"/>
      <c r="B18" s="7" t="s">
        <v>106</v>
      </c>
      <c r="C18" s="30">
        <v>5115420</v>
      </c>
      <c r="D18" s="31">
        <v>1.4527877690707669</v>
      </c>
      <c r="E18" s="31">
        <v>9.1783843267288177</v>
      </c>
      <c r="F18" s="30">
        <v>2117376</v>
      </c>
      <c r="G18" s="31">
        <v>4.1350042467930308</v>
      </c>
      <c r="H18" s="31">
        <v>12.300710917063924</v>
      </c>
      <c r="I18" s="30">
        <v>33626015</v>
      </c>
      <c r="J18" s="31">
        <v>3.329935199874015</v>
      </c>
      <c r="K18" s="31">
        <v>14.178283949306447</v>
      </c>
      <c r="L18" s="30">
        <v>131153</v>
      </c>
      <c r="M18" s="31">
        <v>-2.405756552021785</v>
      </c>
      <c r="N18" s="31">
        <v>-4.2951276643875076</v>
      </c>
      <c r="O18" s="30">
        <v>455451</v>
      </c>
      <c r="P18" s="31">
        <v>-1.519636567281978</v>
      </c>
      <c r="Q18" s="32">
        <v>-3.6414951032765401</v>
      </c>
      <c r="R18" s="166"/>
    </row>
    <row r="19" spans="1:18">
      <c r="A19" s="455">
        <v>2015</v>
      </c>
      <c r="B19" s="8" t="s">
        <v>103</v>
      </c>
      <c r="C19" s="15">
        <v>5144381</v>
      </c>
      <c r="D19" s="16">
        <v>0.56615097098575973</v>
      </c>
      <c r="E19" s="16">
        <v>7.4439976064987832</v>
      </c>
      <c r="F19" s="15">
        <v>2149206</v>
      </c>
      <c r="G19" s="16">
        <v>1.5032757526296763</v>
      </c>
      <c r="H19" s="16">
        <v>12.166292901843278</v>
      </c>
      <c r="I19" s="15">
        <v>34530137</v>
      </c>
      <c r="J19" s="16">
        <v>2.6887574992159955</v>
      </c>
      <c r="K19" s="16">
        <v>13.384830791953604</v>
      </c>
      <c r="L19" s="15">
        <v>130197</v>
      </c>
      <c r="M19" s="16">
        <v>-0.72891965871920661</v>
      </c>
      <c r="N19" s="16">
        <v>-5.4068977542702186</v>
      </c>
      <c r="O19" s="15">
        <v>447616</v>
      </c>
      <c r="P19" s="16">
        <v>-1.7202728723836316</v>
      </c>
      <c r="Q19" s="17">
        <v>-3.4725771426230096</v>
      </c>
      <c r="R19" s="166"/>
    </row>
    <row r="20" spans="1:18">
      <c r="A20" s="456"/>
      <c r="B20" s="88" t="s">
        <v>104</v>
      </c>
      <c r="C20" s="18">
        <v>5231881</v>
      </c>
      <c r="D20" s="19">
        <v>1.700884907241516</v>
      </c>
      <c r="E20" s="19">
        <v>6.0823986197619888</v>
      </c>
      <c r="F20" s="18">
        <v>2204693</v>
      </c>
      <c r="G20" s="19">
        <v>2.5817441417900397</v>
      </c>
      <c r="H20" s="19">
        <v>12.242842822356195</v>
      </c>
      <c r="I20" s="18">
        <v>35631289</v>
      </c>
      <c r="J20" s="19">
        <v>3.188959256084047</v>
      </c>
      <c r="K20" s="19">
        <v>12.968043469976294</v>
      </c>
      <c r="L20" s="18">
        <v>129653</v>
      </c>
      <c r="M20" s="19">
        <v>-0.41782836778114074</v>
      </c>
      <c r="N20" s="19">
        <v>-4.407546947231836</v>
      </c>
      <c r="O20" s="18">
        <v>439521</v>
      </c>
      <c r="P20" s="19">
        <v>-1.8084697597941073</v>
      </c>
      <c r="Q20" s="20">
        <v>-3.7765094544093216</v>
      </c>
      <c r="R20" s="166"/>
    </row>
    <row r="21" spans="1:18">
      <c r="A21" s="456"/>
      <c r="B21" s="88" t="s">
        <v>105</v>
      </c>
      <c r="C21" s="18">
        <v>5236927</v>
      </c>
      <c r="D21" s="19">
        <v>9.6447147784900267E-2</v>
      </c>
      <c r="E21" s="19">
        <v>3.862604340037862</v>
      </c>
      <c r="F21" s="18">
        <v>2276710</v>
      </c>
      <c r="G21" s="19">
        <v>3.2665318935561487</v>
      </c>
      <c r="H21" s="19">
        <v>11.971234924130684</v>
      </c>
      <c r="I21" s="18">
        <v>36846982</v>
      </c>
      <c r="J21" s="19">
        <v>3.411869270292172</v>
      </c>
      <c r="K21" s="19">
        <v>13.227697732571755</v>
      </c>
      <c r="L21" s="18">
        <v>126941</v>
      </c>
      <c r="M21" s="19">
        <v>-2.0917371753835283</v>
      </c>
      <c r="N21" s="19">
        <v>-5.5400116083520601</v>
      </c>
      <c r="O21" s="18">
        <v>434907</v>
      </c>
      <c r="P21" s="19">
        <v>-1.0497791914379491</v>
      </c>
      <c r="Q21" s="20">
        <v>-5.9617842107425361</v>
      </c>
      <c r="R21" s="166"/>
    </row>
    <row r="22" spans="1:18">
      <c r="A22" s="457"/>
      <c r="B22" s="87" t="s">
        <v>106</v>
      </c>
      <c r="C22" s="21">
        <v>5239065</v>
      </c>
      <c r="D22" s="22">
        <v>4.0825468829325473E-2</v>
      </c>
      <c r="E22" s="22">
        <v>2.4171035809376349</v>
      </c>
      <c r="F22" s="21">
        <v>2349536</v>
      </c>
      <c r="G22" s="22">
        <v>3.1987385305989733</v>
      </c>
      <c r="H22" s="22">
        <v>10.964514568975943</v>
      </c>
      <c r="I22" s="21">
        <v>38071850</v>
      </c>
      <c r="J22" s="22">
        <v>3.324201694456292</v>
      </c>
      <c r="K22" s="22">
        <v>13.221415026431174</v>
      </c>
      <c r="L22" s="21">
        <v>126013</v>
      </c>
      <c r="M22" s="22">
        <v>-0.73104828227286589</v>
      </c>
      <c r="N22" s="22">
        <v>-3.9190868680091171</v>
      </c>
      <c r="O22" s="21">
        <v>404471</v>
      </c>
      <c r="P22" s="22">
        <v>-6.9982777927235134</v>
      </c>
      <c r="Q22" s="23">
        <v>-11.193300706332849</v>
      </c>
      <c r="R22" s="166"/>
    </row>
    <row r="23" spans="1:18">
      <c r="A23" s="458">
        <v>2016</v>
      </c>
      <c r="B23" s="5" t="s">
        <v>103</v>
      </c>
      <c r="C23" s="24">
        <v>5223382</v>
      </c>
      <c r="D23" s="25">
        <v>-0.29934730720080349</v>
      </c>
      <c r="E23" s="25">
        <v>1.5356755263655542</v>
      </c>
      <c r="F23" s="24">
        <v>2173526</v>
      </c>
      <c r="G23" s="25">
        <v>1.4926233431244107</v>
      </c>
      <c r="H23" s="25">
        <v>10.302517994708049</v>
      </c>
      <c r="I23" s="24">
        <v>39293025</v>
      </c>
      <c r="J23" s="25">
        <v>2.6468265040060945</v>
      </c>
      <c r="K23" s="25">
        <v>13.20757691930854</v>
      </c>
      <c r="L23" s="24">
        <v>129174</v>
      </c>
      <c r="M23" s="25">
        <v>2.50847134819423</v>
      </c>
      <c r="N23" s="25">
        <v>-0.78573239014724239</v>
      </c>
      <c r="O23" s="24">
        <v>420975</v>
      </c>
      <c r="P23" s="25">
        <v>4.0803914248487505</v>
      </c>
      <c r="Q23" s="26">
        <v>-5.9517532885330233</v>
      </c>
      <c r="R23" s="166"/>
    </row>
    <row r="24" spans="1:18">
      <c r="A24" s="459"/>
      <c r="B24" s="6" t="s">
        <v>104</v>
      </c>
      <c r="C24" s="27">
        <v>5328241</v>
      </c>
      <c r="D24" s="28">
        <v>2.007492463694982</v>
      </c>
      <c r="E24" s="28">
        <v>1.841785010018393</v>
      </c>
      <c r="F24" s="27">
        <v>2237329</v>
      </c>
      <c r="G24" s="28">
        <v>2.9354556378713648</v>
      </c>
      <c r="H24" s="28">
        <v>10.893354316056246</v>
      </c>
      <c r="I24" s="27">
        <v>40677121</v>
      </c>
      <c r="J24" s="28">
        <v>3.5224980735242051</v>
      </c>
      <c r="K24" s="28">
        <v>13.564772585468731</v>
      </c>
      <c r="L24" s="27">
        <v>131805</v>
      </c>
      <c r="M24" s="28">
        <v>2.0367875888336773</v>
      </c>
      <c r="N24" s="28">
        <v>1.6598150447733495</v>
      </c>
      <c r="O24" s="27">
        <v>412962</v>
      </c>
      <c r="P24" s="28">
        <v>-1.9034384464635679</v>
      </c>
      <c r="Q24" s="29">
        <v>-6.0427146825748901</v>
      </c>
      <c r="R24" s="166"/>
    </row>
    <row r="25" spans="1:18">
      <c r="A25" s="459"/>
      <c r="B25" s="6" t="s">
        <v>105</v>
      </c>
      <c r="C25" s="27">
        <v>5433182</v>
      </c>
      <c r="D25" s="28">
        <v>1.9695242763981602</v>
      </c>
      <c r="E25" s="28">
        <v>3.7475221632839339</v>
      </c>
      <c r="F25" s="27">
        <v>2302026</v>
      </c>
      <c r="G25" s="28">
        <v>2.8916725536179966</v>
      </c>
      <c r="H25" s="28">
        <v>10.631074184467382</v>
      </c>
      <c r="I25" s="27">
        <v>41806676</v>
      </c>
      <c r="J25" s="28">
        <v>2.7768800152455864</v>
      </c>
      <c r="K25" s="28">
        <v>12.860223538819326</v>
      </c>
      <c r="L25" s="27">
        <v>138884</v>
      </c>
      <c r="M25" s="28">
        <v>5.3708129433633012</v>
      </c>
      <c r="N25" s="28">
        <v>9.4083077965354089</v>
      </c>
      <c r="O25" s="27">
        <v>402222</v>
      </c>
      <c r="P25" s="28">
        <v>-2.6006697943152246</v>
      </c>
      <c r="Q25" s="29">
        <v>-7.5153487977889561</v>
      </c>
      <c r="R25" s="166"/>
    </row>
    <row r="26" spans="1:18">
      <c r="A26" s="467"/>
      <c r="B26" s="7" t="s">
        <v>106</v>
      </c>
      <c r="C26" s="30">
        <v>5533058</v>
      </c>
      <c r="D26" s="31">
        <v>1.8382597895671537</v>
      </c>
      <c r="E26" s="31">
        <v>5.6115547335259253</v>
      </c>
      <c r="F26" s="30">
        <v>2344224.8675620002</v>
      </c>
      <c r="G26" s="31">
        <v>1.8331384630830394</v>
      </c>
      <c r="H26" s="31">
        <v>9.463372686937932</v>
      </c>
      <c r="I26" s="30">
        <v>43353239.677937999</v>
      </c>
      <c r="J26" s="31">
        <v>3.6993230994977644</v>
      </c>
      <c r="K26" s="31">
        <v>13.253497170677587</v>
      </c>
      <c r="L26" s="30">
        <v>150013</v>
      </c>
      <c r="M26" s="31">
        <v>8.0131620633046232</v>
      </c>
      <c r="N26" s="31">
        <v>19.045654019823345</v>
      </c>
      <c r="O26" s="30">
        <v>401025.30634900002</v>
      </c>
      <c r="P26" s="31">
        <v>-0.29757571549292594</v>
      </c>
      <c r="Q26" s="32">
        <v>-0.85190128612433469</v>
      </c>
      <c r="R26" s="166"/>
    </row>
    <row r="27" spans="1:18">
      <c r="A27" s="455">
        <v>2017</v>
      </c>
      <c r="B27" s="8" t="s">
        <v>103</v>
      </c>
      <c r="C27" s="15">
        <v>5609592</v>
      </c>
      <c r="D27" s="16">
        <v>1.3832213217898737</v>
      </c>
      <c r="E27" s="16">
        <v>7.3938769556390893</v>
      </c>
      <c r="F27" s="15">
        <v>2360064</v>
      </c>
      <c r="G27" s="16">
        <v>0.67564690828794127</v>
      </c>
      <c r="H27" s="16">
        <v>8.582234797136735</v>
      </c>
      <c r="I27" s="15">
        <v>44388264</v>
      </c>
      <c r="J27" s="16">
        <v>2.3874209395906121</v>
      </c>
      <c r="K27" s="16">
        <v>12.967286789351862</v>
      </c>
      <c r="L27" s="15">
        <v>160794</v>
      </c>
      <c r="M27" s="16">
        <v>7.1868946717951188</v>
      </c>
      <c r="N27" s="16">
        <v>24.478824147274224</v>
      </c>
      <c r="O27" s="15">
        <v>400359</v>
      </c>
      <c r="P27" s="16">
        <v>-0.16606346768063274</v>
      </c>
      <c r="Q27" s="17">
        <v>-4.8971198244551317</v>
      </c>
      <c r="R27" s="166"/>
    </row>
    <row r="28" spans="1:18">
      <c r="A28" s="456"/>
      <c r="B28" s="88" t="s">
        <v>104</v>
      </c>
      <c r="C28" s="18">
        <v>5750508</v>
      </c>
      <c r="D28" s="19">
        <v>2.5120482609814143</v>
      </c>
      <c r="E28" s="19">
        <v>7.9250752225734411</v>
      </c>
      <c r="F28" s="18">
        <v>2371702</v>
      </c>
      <c r="G28" s="19">
        <v>0.49313459182116492</v>
      </c>
      <c r="H28" s="19">
        <v>6.005934185954076</v>
      </c>
      <c r="I28" s="18">
        <v>45285655</v>
      </c>
      <c r="J28" s="19">
        <v>2.0216875343446628</v>
      </c>
      <c r="K28" s="19">
        <v>11.329551053149235</v>
      </c>
      <c r="L28" s="18">
        <v>168587</v>
      </c>
      <c r="M28" s="19">
        <v>4.8464711133540117</v>
      </c>
      <c r="N28" s="19">
        <v>27.90647126967869</v>
      </c>
      <c r="O28" s="18">
        <v>399396</v>
      </c>
      <c r="P28" s="19">
        <v>-0.2407188950216077</v>
      </c>
      <c r="Q28" s="20">
        <v>-3.2851426484761248</v>
      </c>
      <c r="R28" s="166"/>
    </row>
    <row r="29" spans="1:18">
      <c r="A29" s="456"/>
      <c r="B29" s="88" t="s">
        <v>105</v>
      </c>
      <c r="C29" s="18">
        <v>5928087</v>
      </c>
      <c r="D29" s="19">
        <v>3.0880650187916636</v>
      </c>
      <c r="E29" s="19">
        <v>9.1089445660756496</v>
      </c>
      <c r="F29" s="18">
        <v>2426406</v>
      </c>
      <c r="G29" s="19">
        <v>2.306518216609077</v>
      </c>
      <c r="H29" s="19">
        <v>5.4030687586740456</v>
      </c>
      <c r="I29" s="18">
        <v>46386388</v>
      </c>
      <c r="J29" s="19">
        <v>2.43064161420119</v>
      </c>
      <c r="K29" s="19">
        <v>10.954500110369935</v>
      </c>
      <c r="L29" s="18">
        <v>161774</v>
      </c>
      <c r="M29" s="19">
        <v>-4.04118536984579</v>
      </c>
      <c r="N29" s="19">
        <v>16.481528648368425</v>
      </c>
      <c r="O29" s="18">
        <v>398668</v>
      </c>
      <c r="P29" s="19">
        <v>-0.18222977248766314</v>
      </c>
      <c r="Q29" s="20">
        <v>-0.88369819058994326</v>
      </c>
      <c r="R29" s="166"/>
    </row>
    <row r="30" spans="1:18">
      <c r="A30" s="457"/>
      <c r="B30" s="87" t="s">
        <v>106</v>
      </c>
      <c r="C30" s="21">
        <v>5974672</v>
      </c>
      <c r="D30" s="22">
        <v>0.78582183610127476</v>
      </c>
      <c r="E30" s="22">
        <v>7.9813684020561437</v>
      </c>
      <c r="F30" s="21">
        <v>2451511</v>
      </c>
      <c r="G30" s="22">
        <v>1.0346900140827175</v>
      </c>
      <c r="H30" s="22">
        <v>4.5766293692925064</v>
      </c>
      <c r="I30" s="21">
        <v>47131178</v>
      </c>
      <c r="J30" s="22">
        <v>1.6056218906287834</v>
      </c>
      <c r="K30" s="22">
        <v>8.7143160467995084</v>
      </c>
      <c r="L30" s="21">
        <v>190842</v>
      </c>
      <c r="M30" s="22">
        <v>17.968165157354534</v>
      </c>
      <c r="N30" s="22">
        <v>27.2170163976722</v>
      </c>
      <c r="O30" s="21">
        <v>397990</v>
      </c>
      <c r="P30" s="22">
        <v>-0.17013829485391652</v>
      </c>
      <c r="Q30" s="23">
        <v>-0.75700993865912558</v>
      </c>
      <c r="R30" s="166"/>
    </row>
    <row r="31" spans="1:18">
      <c r="A31" s="458">
        <v>2018</v>
      </c>
      <c r="B31" s="5" t="s">
        <v>103</v>
      </c>
      <c r="C31" s="24">
        <v>6122129.5507560791</v>
      </c>
      <c r="D31" s="25">
        <v>2.4680486932588064</v>
      </c>
      <c r="E31" s="25">
        <v>9.1367976981860934</v>
      </c>
      <c r="F31" s="24">
        <v>2435164.3385820002</v>
      </c>
      <c r="G31" s="25">
        <v>-0.66681366750397375</v>
      </c>
      <c r="H31" s="25">
        <v>3.1821510978454981</v>
      </c>
      <c r="I31" s="24">
        <v>48779653.07798928</v>
      </c>
      <c r="J31" s="25">
        <v>3.4976318181338062</v>
      </c>
      <c r="K31" s="25">
        <v>9.8931309365675624</v>
      </c>
      <c r="L31" s="24">
        <v>205845.605897</v>
      </c>
      <c r="M31" s="25">
        <v>7.8617590208109656</v>
      </c>
      <c r="N31" s="25">
        <v>28.017993319504299</v>
      </c>
      <c r="O31" s="24">
        <v>397450.98385399999</v>
      </c>
      <c r="P31" s="25">
        <v>-0.13531036942884267</v>
      </c>
      <c r="Q31" s="26">
        <v>-0.72643887705253762</v>
      </c>
      <c r="R31" s="166"/>
    </row>
    <row r="32" spans="1:18">
      <c r="A32" s="459"/>
      <c r="B32" s="6" t="s">
        <v>104</v>
      </c>
      <c r="C32" s="27">
        <v>6354592.0896070004</v>
      </c>
      <c r="D32" s="28">
        <v>3.7970862413751583</v>
      </c>
      <c r="E32" s="28">
        <v>10.504880108788917</v>
      </c>
      <c r="F32" s="27">
        <v>2442494.2844890002</v>
      </c>
      <c r="G32" s="28">
        <v>0.3010041577427236</v>
      </c>
      <c r="H32" s="28">
        <v>2.9848795970599085</v>
      </c>
      <c r="I32" s="27">
        <v>49914772.920316003</v>
      </c>
      <c r="J32" s="28">
        <v>2.3270354967713347</v>
      </c>
      <c r="K32" s="28">
        <v>10.222037901617242</v>
      </c>
      <c r="L32" s="27">
        <v>219664.72492099999</v>
      </c>
      <c r="M32" s="28">
        <v>6.7133417610647061</v>
      </c>
      <c r="N32" s="28">
        <v>30.297450430164897</v>
      </c>
      <c r="O32" s="27">
        <v>397022.29385700001</v>
      </c>
      <c r="P32" s="28">
        <v>-0.1078598404369413</v>
      </c>
      <c r="Q32" s="29">
        <v>-0.59422670260665944</v>
      </c>
      <c r="R32" s="166"/>
    </row>
    <row r="33" spans="1:18">
      <c r="A33" s="459"/>
      <c r="B33" s="6" t="s">
        <v>105</v>
      </c>
      <c r="C33" s="27">
        <v>6551778.5740999999</v>
      </c>
      <c r="D33" s="28">
        <v>3.1030549516388284</v>
      </c>
      <c r="E33" s="28">
        <v>10.520948513330342</v>
      </c>
      <c r="F33" s="27">
        <v>2486986.7566809999</v>
      </c>
      <c r="G33" s="28">
        <v>1.8215998487508545</v>
      </c>
      <c r="H33" s="28">
        <v>2.4967458925920338</v>
      </c>
      <c r="I33" s="27">
        <v>51144145.80815623</v>
      </c>
      <c r="J33" s="28">
        <v>2.4629439661135955</v>
      </c>
      <c r="K33" s="28">
        <v>10.256797334934188</v>
      </c>
      <c r="L33" s="27">
        <v>242385.59489099999</v>
      </c>
      <c r="M33" s="28">
        <v>10.343431326159136</v>
      </c>
      <c r="N33" s="28">
        <v>49.829568330208751</v>
      </c>
      <c r="O33" s="27">
        <v>394487.407718</v>
      </c>
      <c r="P33" s="28">
        <v>-0.6384745084146437</v>
      </c>
      <c r="Q33" s="29">
        <v>-1.0485882925751921</v>
      </c>
      <c r="R33" s="166"/>
    </row>
    <row r="34" spans="1:18">
      <c r="A34" s="459"/>
      <c r="B34" s="6" t="s">
        <v>106</v>
      </c>
      <c r="C34" s="27">
        <v>6783343.4841449996</v>
      </c>
      <c r="D34" s="28">
        <v>3.5343824188504236</v>
      </c>
      <c r="E34" s="28">
        <v>13.534998675522679</v>
      </c>
      <c r="F34" s="27">
        <v>2513516.4659660002</v>
      </c>
      <c r="G34" s="28">
        <v>1.0667410758714801</v>
      </c>
      <c r="H34" s="28">
        <v>2.5292607598647932</v>
      </c>
      <c r="I34" s="27">
        <v>52438963.69455456</v>
      </c>
      <c r="J34" s="28">
        <v>2.5317030247318018</v>
      </c>
      <c r="K34" s="28">
        <v>11.26172932608338</v>
      </c>
      <c r="L34" s="27">
        <v>264757.06820799998</v>
      </c>
      <c r="M34" s="28">
        <v>9.229704152616991</v>
      </c>
      <c r="N34" s="28">
        <v>38.730982211964225</v>
      </c>
      <c r="O34" s="27">
        <v>413237.11990500003</v>
      </c>
      <c r="P34" s="28">
        <v>4.7529304662630167</v>
      </c>
      <c r="Q34" s="29">
        <v>3.8311600665285939</v>
      </c>
      <c r="R34" s="166"/>
    </row>
    <row r="35" spans="1:18">
      <c r="A35" s="455">
        <v>2019</v>
      </c>
      <c r="B35" s="8" t="s">
        <v>103</v>
      </c>
      <c r="C35" s="15">
        <v>6878155.3983859997</v>
      </c>
      <c r="D35" s="16">
        <v>1.397716545868688</v>
      </c>
      <c r="E35" s="16">
        <v>12.349066470449843</v>
      </c>
      <c r="F35" s="15">
        <v>2509116.9331379998</v>
      </c>
      <c r="G35" s="16">
        <v>-0.17503497142635771</v>
      </c>
      <c r="H35" s="16">
        <v>3.0368625798397719</v>
      </c>
      <c r="I35" s="15">
        <v>53326783.648051418</v>
      </c>
      <c r="J35" s="16">
        <v>1.6930539639727016</v>
      </c>
      <c r="K35" s="16">
        <v>9.3217771819577244</v>
      </c>
      <c r="L35" s="15">
        <v>266000</v>
      </c>
      <c r="M35" s="16">
        <v>0.46959931132914967</v>
      </c>
      <c r="N35" s="16">
        <v>29.223242059439425</v>
      </c>
      <c r="O35" s="15">
        <v>398443</v>
      </c>
      <c r="P35" s="16">
        <v>-3.5801651220009334</v>
      </c>
      <c r="Q35" s="17">
        <v>0.2494810311915785</v>
      </c>
      <c r="R35" s="166"/>
    </row>
    <row r="36" spans="1:18">
      <c r="A36" s="456"/>
      <c r="B36" s="88" t="s">
        <v>104</v>
      </c>
      <c r="C36" s="18">
        <v>7107623.3207179997</v>
      </c>
      <c r="D36" s="19">
        <v>3.3361840354151573</v>
      </c>
      <c r="E36" s="19">
        <v>11.850189917659538</v>
      </c>
      <c r="F36" s="18">
        <v>2514146.0630740002</v>
      </c>
      <c r="G36" s="19">
        <v>0.2004342591443331</v>
      </c>
      <c r="H36" s="19">
        <v>2.9335494883252267</v>
      </c>
      <c r="I36" s="18">
        <v>54362102.662809879</v>
      </c>
      <c r="J36" s="19">
        <v>1.9414615769655308</v>
      </c>
      <c r="K36" s="19">
        <v>8.9098466892629133</v>
      </c>
      <c r="L36" s="18">
        <v>289220.186766</v>
      </c>
      <c r="M36" s="19">
        <v>8.7292440890568876</v>
      </c>
      <c r="N36" s="19">
        <v>31.664374819404827</v>
      </c>
      <c r="O36" s="18">
        <v>397707.77020600002</v>
      </c>
      <c r="P36" s="19">
        <v>-0.1844126495672338</v>
      </c>
      <c r="Q36" s="20">
        <v>0.17265437221187785</v>
      </c>
      <c r="R36" s="166"/>
    </row>
    <row r="37" spans="1:18">
      <c r="A37" s="456"/>
      <c r="B37" s="88" t="s">
        <v>105</v>
      </c>
      <c r="C37" s="18">
        <v>7375739</v>
      </c>
      <c r="D37" s="19">
        <v>3.772226176737159</v>
      </c>
      <c r="E37" s="19">
        <v>12.576132797332583</v>
      </c>
      <c r="F37" s="18">
        <v>2530492</v>
      </c>
      <c r="G37" s="19">
        <v>0.65013732861702866</v>
      </c>
      <c r="H37" s="19">
        <v>1.749293932833762</v>
      </c>
      <c r="I37" s="18">
        <v>55812467</v>
      </c>
      <c r="J37" s="19">
        <v>2.6679693721961772</v>
      </c>
      <c r="K37" s="19">
        <v>9.1277721624099861</v>
      </c>
      <c r="L37" s="18">
        <v>307994</v>
      </c>
      <c r="M37" s="19">
        <v>6.4912644078988668</v>
      </c>
      <c r="N37" s="19">
        <v>27.067878744404773</v>
      </c>
      <c r="O37" s="18">
        <v>394505</v>
      </c>
      <c r="P37" s="19">
        <v>-0.80532577584315757</v>
      </c>
      <c r="Q37" s="20">
        <v>4.4410294618435486E-3</v>
      </c>
      <c r="R37" s="166"/>
    </row>
    <row r="38" spans="1:18">
      <c r="A38" s="457"/>
      <c r="B38" s="87" t="s">
        <v>106</v>
      </c>
      <c r="C38" s="21">
        <v>7553525</v>
      </c>
      <c r="D38" s="22">
        <v>2.4104202539761532</v>
      </c>
      <c r="E38" s="22">
        <v>11.354014009583624</v>
      </c>
      <c r="F38" s="21">
        <v>2569591</v>
      </c>
      <c r="G38" s="22">
        <v>1.5451175460120758</v>
      </c>
      <c r="H38" s="22">
        <v>2.2309011119387767</v>
      </c>
      <c r="I38" s="21">
        <v>57162379</v>
      </c>
      <c r="J38" s="22">
        <v>2.4186569982733053</v>
      </c>
      <c r="K38" s="22">
        <v>9.0074536593977896</v>
      </c>
      <c r="L38" s="21">
        <v>352436</v>
      </c>
      <c r="M38" s="22">
        <v>14.429511754241497</v>
      </c>
      <c r="N38" s="22">
        <v>33.116860813369087</v>
      </c>
      <c r="O38" s="21">
        <v>392844</v>
      </c>
      <c r="P38" s="22">
        <v>-0.42092401165774174</v>
      </c>
      <c r="Q38" s="23">
        <v>-4.9348806938467105</v>
      </c>
      <c r="R38" s="166"/>
    </row>
    <row r="39" spans="1:18">
      <c r="A39" s="466">
        <v>2020</v>
      </c>
      <c r="B39" s="5" t="s">
        <v>103</v>
      </c>
      <c r="C39" s="24">
        <v>7680940</v>
      </c>
      <c r="D39" s="25">
        <v>1.6868249203956909</v>
      </c>
      <c r="E39" s="25">
        <v>11.671510094150793</v>
      </c>
      <c r="F39" s="24">
        <v>2575377</v>
      </c>
      <c r="G39" s="25">
        <v>0.22519024615950123</v>
      </c>
      <c r="H39" s="25">
        <v>2.6407723764046542</v>
      </c>
      <c r="I39" s="24">
        <v>57605864</v>
      </c>
      <c r="J39" s="25">
        <v>0.77583361394268913</v>
      </c>
      <c r="K39" s="25">
        <v>8.0242610921180901</v>
      </c>
      <c r="L39" s="24">
        <v>383783</v>
      </c>
      <c r="M39" s="25">
        <v>8.8942887550642844</v>
      </c>
      <c r="N39" s="25">
        <v>44.279125018309443</v>
      </c>
      <c r="O39" s="24">
        <v>390449</v>
      </c>
      <c r="P39" s="25">
        <v>-0.60974810700277216</v>
      </c>
      <c r="Q39" s="26">
        <v>-2.0061985582972119</v>
      </c>
      <c r="R39" s="166"/>
    </row>
    <row r="40" spans="1:18">
      <c r="A40" s="466"/>
      <c r="B40" s="6" t="s">
        <v>104</v>
      </c>
      <c r="C40" s="27">
        <v>7689610</v>
      </c>
      <c r="D40" s="28">
        <v>0.1128768093488608</v>
      </c>
      <c r="E40" s="28">
        <v>8.188203749987256</v>
      </c>
      <c r="F40" s="27">
        <v>2525435</v>
      </c>
      <c r="G40" s="28">
        <v>-1.9392112300451569</v>
      </c>
      <c r="H40" s="28">
        <v>0.44901674933703895</v>
      </c>
      <c r="I40" s="27">
        <v>57688152</v>
      </c>
      <c r="J40" s="28">
        <v>0.14284656853684741</v>
      </c>
      <c r="K40" s="28">
        <v>6.1183235641573797</v>
      </c>
      <c r="L40" s="27">
        <v>397000</v>
      </c>
      <c r="M40" s="28">
        <v>3.4438732304453268</v>
      </c>
      <c r="N40" s="28">
        <v>37.265660616283888</v>
      </c>
      <c r="O40" s="27">
        <v>389199</v>
      </c>
      <c r="P40" s="28">
        <v>-0.32014424419066767</v>
      </c>
      <c r="Q40" s="29">
        <v>-2.139452845387646</v>
      </c>
      <c r="R40" s="166"/>
    </row>
    <row r="41" spans="1:18">
      <c r="A41" s="466"/>
      <c r="B41" s="6" t="s">
        <v>105</v>
      </c>
      <c r="C41" s="27">
        <v>7659830</v>
      </c>
      <c r="D41" s="28">
        <v>-0.38727581762924013</v>
      </c>
      <c r="E41" s="28">
        <v>3.8516961328280308</v>
      </c>
      <c r="F41" s="27">
        <v>2544349</v>
      </c>
      <c r="G41" s="28">
        <v>0.74894028157526105</v>
      </c>
      <c r="H41" s="28">
        <v>0.54762227278684072</v>
      </c>
      <c r="I41" s="27">
        <v>58741587</v>
      </c>
      <c r="J41" s="28">
        <v>1.8260855365933804</v>
      </c>
      <c r="K41" s="28">
        <v>5.2481466061807591</v>
      </c>
      <c r="L41" s="27">
        <v>421657</v>
      </c>
      <c r="M41" s="28">
        <v>6.2108312342569194</v>
      </c>
      <c r="N41" s="28">
        <v>36.904186414125519</v>
      </c>
      <c r="O41" s="27">
        <v>388140</v>
      </c>
      <c r="P41" s="28">
        <v>-0.27209730754703676</v>
      </c>
      <c r="Q41" s="29">
        <v>-1.6133960779854406</v>
      </c>
      <c r="R41" s="166"/>
    </row>
    <row r="42" spans="1:18">
      <c r="A42" s="466"/>
      <c r="B42" s="7" t="s">
        <v>106</v>
      </c>
      <c r="C42" s="30">
        <v>7636703</v>
      </c>
      <c r="D42" s="31">
        <v>-0.30192576075448452</v>
      </c>
      <c r="E42" s="31">
        <v>1.1011778415220608</v>
      </c>
      <c r="F42" s="30">
        <v>2550855</v>
      </c>
      <c r="G42" s="31">
        <v>0.25570391483242805</v>
      </c>
      <c r="H42" s="31">
        <v>-0.72912522501862309</v>
      </c>
      <c r="I42" s="30">
        <v>61090452</v>
      </c>
      <c r="J42" s="31">
        <v>3.998640690453259</v>
      </c>
      <c r="K42" s="31">
        <v>6.8717800353198744</v>
      </c>
      <c r="L42" s="30">
        <v>447940</v>
      </c>
      <c r="M42" s="31">
        <v>6.2332654266382459</v>
      </c>
      <c r="N42" s="31">
        <v>27.098145840080214</v>
      </c>
      <c r="O42" s="30">
        <v>387107</v>
      </c>
      <c r="P42" s="31">
        <v>-0.26614108311433515</v>
      </c>
      <c r="Q42" s="32">
        <v>-1.4604666946451905</v>
      </c>
      <c r="R42" s="166"/>
    </row>
    <row r="43" spans="1:18">
      <c r="A43" s="455">
        <v>2021</v>
      </c>
      <c r="B43" s="8" t="s">
        <v>103</v>
      </c>
      <c r="C43" s="15">
        <v>7560739</v>
      </c>
      <c r="D43" s="16">
        <v>-0.9947224607268379</v>
      </c>
      <c r="E43" s="16">
        <v>-1.564925647121318</v>
      </c>
      <c r="F43" s="15">
        <v>2573305</v>
      </c>
      <c r="G43" s="16">
        <v>0.88009706549372346</v>
      </c>
      <c r="H43" s="16">
        <v>-8.0454240291805146E-2</v>
      </c>
      <c r="I43" s="15">
        <v>61091806</v>
      </c>
      <c r="J43" s="16">
        <v>2.2163856309376229E-3</v>
      </c>
      <c r="K43" s="16">
        <v>6.051366576152728</v>
      </c>
      <c r="L43" s="15">
        <v>472007</v>
      </c>
      <c r="M43" s="16">
        <v>5.3728177880966177</v>
      </c>
      <c r="N43" s="16">
        <v>22.987990609276586</v>
      </c>
      <c r="O43" s="15">
        <v>386272</v>
      </c>
      <c r="P43" s="16">
        <v>-0.21570263518871924</v>
      </c>
      <c r="Q43" s="17">
        <v>-1.0697940063875144</v>
      </c>
      <c r="R43" s="166"/>
    </row>
    <row r="44" spans="1:18">
      <c r="A44" s="456"/>
      <c r="B44" s="10" t="s">
        <v>104</v>
      </c>
      <c r="C44" s="18">
        <v>7565995</v>
      </c>
      <c r="D44" s="19">
        <v>6.9517014143727351E-2</v>
      </c>
      <c r="E44" s="19">
        <v>-1.6075587708609396</v>
      </c>
      <c r="F44" s="18">
        <v>2555083</v>
      </c>
      <c r="G44" s="19">
        <v>-0.70811660491080231</v>
      </c>
      <c r="H44" s="19">
        <v>1.1739759684965101</v>
      </c>
      <c r="I44" s="18">
        <v>62619971</v>
      </c>
      <c r="J44" s="19">
        <v>2.5014238407029543</v>
      </c>
      <c r="K44" s="19">
        <v>8.549102075587367</v>
      </c>
      <c r="L44" s="18">
        <v>495624</v>
      </c>
      <c r="M44" s="19">
        <v>5.0035274900584126</v>
      </c>
      <c r="N44" s="19">
        <v>24.842317380352654</v>
      </c>
      <c r="O44" s="18">
        <v>385284</v>
      </c>
      <c r="P44" s="250">
        <v>-0.25577831165602971</v>
      </c>
      <c r="Q44" s="20">
        <v>-1.0059121426314044</v>
      </c>
      <c r="R44" s="166"/>
    </row>
    <row r="45" spans="1:18">
      <c r="A45" s="456"/>
      <c r="B45" s="10" t="s">
        <v>105</v>
      </c>
      <c r="C45" s="18">
        <v>7515885</v>
      </c>
      <c r="D45" s="19">
        <v>-0.66230548658834376</v>
      </c>
      <c r="E45" s="19">
        <v>-1.8792192516021933</v>
      </c>
      <c r="F45" s="18">
        <v>2585176</v>
      </c>
      <c r="G45" s="19">
        <v>1.1777699589406776</v>
      </c>
      <c r="H45" s="19">
        <v>1.6046147757245555</v>
      </c>
      <c r="I45" s="18">
        <v>65067483</v>
      </c>
      <c r="J45" s="19">
        <v>3.9085166615615341</v>
      </c>
      <c r="K45" s="19">
        <v>10.769024677525319</v>
      </c>
      <c r="L45" s="18">
        <v>520673</v>
      </c>
      <c r="M45" s="19">
        <v>5.0540328959049585</v>
      </c>
      <c r="N45" s="19">
        <v>23.4825936721079</v>
      </c>
      <c r="O45" s="18">
        <v>385815</v>
      </c>
      <c r="P45" s="19">
        <v>0.13782041299406078</v>
      </c>
      <c r="Q45" s="256">
        <v>-0.59901066625444033</v>
      </c>
      <c r="R45" s="166"/>
    </row>
    <row r="46" spans="1:18">
      <c r="A46" s="457"/>
      <c r="B46" s="87" t="s">
        <v>106</v>
      </c>
      <c r="C46" s="21">
        <v>7463263</v>
      </c>
      <c r="D46" s="22">
        <v>-0.70014376217837349</v>
      </c>
      <c r="E46" s="22">
        <v>-2.2711371648210021</v>
      </c>
      <c r="F46" s="21">
        <v>2654428</v>
      </c>
      <c r="G46" s="22">
        <v>2.6788118101050085</v>
      </c>
      <c r="H46" s="22">
        <v>4.06032487146466</v>
      </c>
      <c r="I46" s="21">
        <v>67527495</v>
      </c>
      <c r="J46" s="22">
        <v>3.7807087143665985</v>
      </c>
      <c r="K46" s="22">
        <v>10.536905177915523</v>
      </c>
      <c r="L46" s="21">
        <v>541481</v>
      </c>
      <c r="M46" s="22">
        <v>3.9963662413837531</v>
      </c>
      <c r="N46" s="22">
        <v>20.882484261284983</v>
      </c>
      <c r="O46" s="21">
        <v>383556</v>
      </c>
      <c r="P46" s="22">
        <v>-0.58551378251234798</v>
      </c>
      <c r="Q46" s="23">
        <v>-0.91731743419778411</v>
      </c>
      <c r="R46" s="166"/>
    </row>
    <row r="47" spans="1:18">
      <c r="A47" s="458">
        <v>2022</v>
      </c>
      <c r="B47" s="5" t="s">
        <v>103</v>
      </c>
      <c r="C47" s="24">
        <v>7570614</v>
      </c>
      <c r="D47" s="25">
        <v>1.4383922957022843</v>
      </c>
      <c r="E47" s="25">
        <v>0.13060892592642315</v>
      </c>
      <c r="F47" s="24">
        <v>2640887</v>
      </c>
      <c r="G47" s="25">
        <v>-0.51012873583310414</v>
      </c>
      <c r="H47" s="25">
        <v>2.6262724395281545</v>
      </c>
      <c r="I47" s="24">
        <v>69703961</v>
      </c>
      <c r="J47" s="25">
        <v>3.2230812056629699</v>
      </c>
      <c r="K47" s="25">
        <v>14.097070562949154</v>
      </c>
      <c r="L47" s="24">
        <v>569034</v>
      </c>
      <c r="M47" s="25">
        <v>5.0884518570365245</v>
      </c>
      <c r="N47" s="25">
        <v>20.556262936778481</v>
      </c>
      <c r="O47" s="24">
        <v>383646</v>
      </c>
      <c r="P47" s="25">
        <v>2.3464630979574963E-2</v>
      </c>
      <c r="Q47" s="26">
        <v>-0.6798318283489313</v>
      </c>
      <c r="R47" s="166"/>
    </row>
    <row r="48" spans="1:18">
      <c r="A48" s="459"/>
      <c r="B48" s="6" t="s">
        <v>104</v>
      </c>
      <c r="C48" s="27">
        <v>7767368.0211619996</v>
      </c>
      <c r="D48" s="28">
        <v>2.5989176196540953</v>
      </c>
      <c r="E48" s="28">
        <v>2.6615537171515324</v>
      </c>
      <c r="F48" s="27">
        <v>2669442.816073</v>
      </c>
      <c r="G48" s="28">
        <v>1.0812964005275427</v>
      </c>
      <c r="H48" s="28">
        <v>4.4757769541341696</v>
      </c>
      <c r="I48" s="27">
        <v>71971278.947581038</v>
      </c>
      <c r="J48" s="28">
        <v>3.2527820730030577</v>
      </c>
      <c r="K48" s="28">
        <v>14.933427464508142</v>
      </c>
      <c r="L48" s="27">
        <v>582214.314014</v>
      </c>
      <c r="M48" s="28">
        <v>2.3162612451979925</v>
      </c>
      <c r="N48" s="28">
        <v>17.47096872104661</v>
      </c>
      <c r="O48" s="27">
        <v>382129.52587000001</v>
      </c>
      <c r="P48" s="28">
        <v>-0.39527953634339585</v>
      </c>
      <c r="Q48" s="29">
        <v>-0.81873997622532446</v>
      </c>
      <c r="R48" s="166"/>
    </row>
    <row r="49" spans="1:18">
      <c r="A49" s="459"/>
      <c r="B49" s="6" t="s">
        <v>105</v>
      </c>
      <c r="C49" s="27">
        <v>8011489</v>
      </c>
      <c r="D49" s="28">
        <v>3.1428987689253285</v>
      </c>
      <c r="E49" s="28">
        <v>6.5940808710750698</v>
      </c>
      <c r="F49" s="27">
        <v>2714087</v>
      </c>
      <c r="G49" s="28">
        <v>1.6724326756576202</v>
      </c>
      <c r="H49" s="28">
        <v>4.9865637769730187</v>
      </c>
      <c r="I49" s="27">
        <v>74896710</v>
      </c>
      <c r="J49" s="28">
        <v>4.0647190335670436</v>
      </c>
      <c r="K49" s="28">
        <v>15.106203234670978</v>
      </c>
      <c r="L49" s="27">
        <v>603944</v>
      </c>
      <c r="M49" s="28">
        <v>3.7322841181396171</v>
      </c>
      <c r="N49" s="28">
        <v>15.992994910333369</v>
      </c>
      <c r="O49" s="27">
        <v>381221</v>
      </c>
      <c r="P49" s="28">
        <v>-0.23766786822669861</v>
      </c>
      <c r="Q49" s="29">
        <v>-1.1906414286639966</v>
      </c>
      <c r="R49" s="166"/>
    </row>
    <row r="50" spans="1:18">
      <c r="A50" s="459"/>
      <c r="B50" s="6" t="s">
        <v>106</v>
      </c>
      <c r="C50" s="27">
        <v>8215120</v>
      </c>
      <c r="D50" s="28">
        <v>2.5417372475952993</v>
      </c>
      <c r="E50" s="28">
        <v>10.074105655930921</v>
      </c>
      <c r="F50" s="27">
        <v>2767454</v>
      </c>
      <c r="G50" s="28">
        <v>1.966296585186833</v>
      </c>
      <c r="H50" s="28">
        <v>4.2580171698008096</v>
      </c>
      <c r="I50" s="27">
        <v>77687912</v>
      </c>
      <c r="J50" s="28">
        <v>3.7267351262825876</v>
      </c>
      <c r="K50" s="28">
        <v>15.046340753496047</v>
      </c>
      <c r="L50" s="27">
        <v>626240</v>
      </c>
      <c r="M50" s="28">
        <v>3.6917330083583888</v>
      </c>
      <c r="N50" s="28">
        <v>15.653180813361868</v>
      </c>
      <c r="O50" s="27">
        <v>380025</v>
      </c>
      <c r="P50" s="28">
        <v>-0.31372878199259491</v>
      </c>
      <c r="Q50" s="29">
        <v>-0.92059568876513564</v>
      </c>
      <c r="R50" s="166"/>
    </row>
    <row r="51" spans="1:18">
      <c r="A51" s="455">
        <v>2023</v>
      </c>
      <c r="B51" s="8" t="s">
        <v>103</v>
      </c>
      <c r="C51" s="15">
        <v>8530852</v>
      </c>
      <c r="D51" s="16">
        <v>3.8433035670811799</v>
      </c>
      <c r="E51" s="16">
        <v>12.683753259643149</v>
      </c>
      <c r="F51" s="15">
        <v>2796130</v>
      </c>
      <c r="G51" s="16">
        <v>1.0361870513475591</v>
      </c>
      <c r="H51" s="16">
        <v>5.8784415993565764</v>
      </c>
      <c r="I51" s="15">
        <v>78706874</v>
      </c>
      <c r="J51" s="16">
        <v>1.3116094560502445</v>
      </c>
      <c r="K51" s="16">
        <v>12.915927403322168</v>
      </c>
      <c r="L51" s="15">
        <v>649088</v>
      </c>
      <c r="M51" s="16">
        <v>3.6484414920797237</v>
      </c>
      <c r="N51" s="16">
        <v>14.068403645476369</v>
      </c>
      <c r="O51" s="15">
        <v>380709</v>
      </c>
      <c r="P51" s="16">
        <v>0.17998815867377171</v>
      </c>
      <c r="Q51" s="17">
        <v>-0.76554949093695646</v>
      </c>
      <c r="R51" s="166"/>
    </row>
    <row r="52" spans="1:18">
      <c r="A52" s="456"/>
      <c r="B52" s="88" t="s">
        <v>104</v>
      </c>
      <c r="C52" s="18">
        <v>8850517</v>
      </c>
      <c r="D52" s="19">
        <v>3.7471638237306149</v>
      </c>
      <c r="E52" s="19">
        <v>13.944864925763634</v>
      </c>
      <c r="F52" s="18">
        <v>2886556</v>
      </c>
      <c r="G52" s="19">
        <v>3.2339698082707091</v>
      </c>
      <c r="H52" s="19">
        <v>8.1332772000111131</v>
      </c>
      <c r="I52" s="18">
        <v>80226484</v>
      </c>
      <c r="J52" s="19">
        <v>1.9307208160751044</v>
      </c>
      <c r="K52" s="19">
        <v>11.470138051084922</v>
      </c>
      <c r="L52" s="18">
        <v>666373</v>
      </c>
      <c r="M52" s="19">
        <v>2.662967116939452</v>
      </c>
      <c r="N52" s="19">
        <v>14.454932481096016</v>
      </c>
      <c r="O52" s="18">
        <v>380497</v>
      </c>
      <c r="P52" s="19">
        <v>-5.5685576122443958E-2</v>
      </c>
      <c r="Q52" s="20">
        <v>-0.42721793514468587</v>
      </c>
      <c r="R52" s="166"/>
    </row>
    <row r="53" spans="1:18">
      <c r="A53" s="456"/>
      <c r="B53" s="88" t="s">
        <v>105</v>
      </c>
      <c r="C53" s="18">
        <v>9137958</v>
      </c>
      <c r="D53" s="19">
        <v>3.247731177737978</v>
      </c>
      <c r="E53" s="19">
        <v>14.060669620840759</v>
      </c>
      <c r="F53" s="18">
        <v>2903165</v>
      </c>
      <c r="G53" s="19">
        <v>0.57539157390329443</v>
      </c>
      <c r="H53" s="19">
        <v>6.9665416031247318</v>
      </c>
      <c r="I53" s="18">
        <v>81342694</v>
      </c>
      <c r="J53" s="19">
        <v>1.391323593341065</v>
      </c>
      <c r="K53" s="19">
        <v>8.6064982026580417</v>
      </c>
      <c r="L53" s="18">
        <v>674762</v>
      </c>
      <c r="M53" s="19">
        <v>1.2589045474531435</v>
      </c>
      <c r="N53" s="19">
        <v>11.725921608625956</v>
      </c>
      <c r="O53" s="18">
        <v>380420</v>
      </c>
      <c r="P53" s="19">
        <v>-2.0236690433828031E-2</v>
      </c>
      <c r="Q53" s="20">
        <v>-0.21011434312380173</v>
      </c>
      <c r="R53" s="166"/>
    </row>
    <row r="54" spans="1:18">
      <c r="A54" s="457"/>
      <c r="B54" s="88" t="s">
        <v>106</v>
      </c>
      <c r="C54" s="18">
        <v>9491480</v>
      </c>
      <c r="D54" s="19">
        <v>3.8687199043812681</v>
      </c>
      <c r="E54" s="19">
        <v>15.536717662067012</v>
      </c>
      <c r="F54" s="18">
        <v>2946294</v>
      </c>
      <c r="G54" s="19">
        <v>1.4855855592086575</v>
      </c>
      <c r="H54" s="19">
        <v>6.4622573672407979</v>
      </c>
      <c r="I54" s="18">
        <v>85420496</v>
      </c>
      <c r="J54" s="19">
        <v>5.0131127941250631</v>
      </c>
      <c r="K54" s="19">
        <v>9.9533927491834326</v>
      </c>
      <c r="L54" s="18">
        <v>709376</v>
      </c>
      <c r="M54" s="19">
        <v>5.1298087325605257</v>
      </c>
      <c r="N54" s="19">
        <v>13.275421563617783</v>
      </c>
      <c r="O54" s="18">
        <v>380296</v>
      </c>
      <c r="P54" s="19">
        <v>-3.2595552284320206E-2</v>
      </c>
      <c r="Q54" s="20">
        <v>7.1311097954085412E-2</v>
      </c>
      <c r="R54" s="166"/>
    </row>
    <row r="55" spans="1:18">
      <c r="A55" s="458">
        <v>2024</v>
      </c>
      <c r="B55" s="67" t="s">
        <v>103</v>
      </c>
      <c r="C55" s="24">
        <v>9868154</v>
      </c>
      <c r="D55" s="25">
        <v>3.9685486351970445</v>
      </c>
      <c r="E55" s="25">
        <v>15.676066118601039</v>
      </c>
      <c r="F55" s="24">
        <v>2858650</v>
      </c>
      <c r="G55" s="25">
        <v>-2.9747201060043582</v>
      </c>
      <c r="H55" s="25">
        <v>2.2359475417809582</v>
      </c>
      <c r="I55" s="24">
        <v>87452140</v>
      </c>
      <c r="J55" s="25">
        <v>2.3784046205773013</v>
      </c>
      <c r="K55" s="25">
        <v>11.111184519918815</v>
      </c>
      <c r="L55" s="24">
        <v>725226</v>
      </c>
      <c r="M55" s="25">
        <v>2.2343580837242971</v>
      </c>
      <c r="N55" s="25">
        <v>11.729996549004152</v>
      </c>
      <c r="O55" s="24">
        <v>378544</v>
      </c>
      <c r="P55" s="25">
        <v>-0.46069377537497624</v>
      </c>
      <c r="Q55" s="26">
        <v>-0.56867581275987789</v>
      </c>
      <c r="R55" s="166"/>
    </row>
    <row r="56" spans="1:18">
      <c r="A56" s="459"/>
      <c r="B56" s="56" t="s">
        <v>104</v>
      </c>
      <c r="C56" s="27">
        <v>10414527</v>
      </c>
      <c r="D56" s="28">
        <v>5.5367295646176595</v>
      </c>
      <c r="E56" s="28">
        <v>17.671397049460502</v>
      </c>
      <c r="F56" s="27">
        <v>2883959</v>
      </c>
      <c r="G56" s="28">
        <v>0.88534797894110895</v>
      </c>
      <c r="H56" s="28">
        <v>-8.9968807118245842E-2</v>
      </c>
      <c r="I56" s="27">
        <v>88775324</v>
      </c>
      <c r="J56" s="28">
        <v>1.513037874201828</v>
      </c>
      <c r="K56" s="28">
        <v>10.655882663385817</v>
      </c>
      <c r="L56" s="27">
        <v>742005</v>
      </c>
      <c r="M56" s="28">
        <v>2.3136236152592415</v>
      </c>
      <c r="N56" s="28">
        <v>11.349799586717957</v>
      </c>
      <c r="O56" s="27">
        <v>379283</v>
      </c>
      <c r="P56" s="28">
        <v>0.19522169153387559</v>
      </c>
      <c r="Q56" s="29">
        <v>-0.31905639203463343</v>
      </c>
      <c r="R56" s="166"/>
    </row>
    <row r="57" spans="1:18">
      <c r="A57" s="467"/>
      <c r="B57" s="68" t="s">
        <v>105</v>
      </c>
      <c r="C57" s="30">
        <v>10783594</v>
      </c>
      <c r="D57" s="31">
        <v>3.5437711189379995</v>
      </c>
      <c r="E57" s="31">
        <v>18.008793649522126</v>
      </c>
      <c r="F57" s="30">
        <v>2957048</v>
      </c>
      <c r="G57" s="31">
        <v>2.5343286780429297</v>
      </c>
      <c r="H57" s="31">
        <v>1.8560088730747326</v>
      </c>
      <c r="I57" s="30">
        <v>91680087</v>
      </c>
      <c r="J57" s="31">
        <v>3.2720387480647206</v>
      </c>
      <c r="K57" s="31">
        <v>12.708446809002915</v>
      </c>
      <c r="L57" s="30">
        <v>748998</v>
      </c>
      <c r="M57" s="31">
        <v>0.94244647947117066</v>
      </c>
      <c r="N57" s="31">
        <v>11.001805080902605</v>
      </c>
      <c r="O57" s="30">
        <v>378628</v>
      </c>
      <c r="P57" s="31">
        <v>-0.17269426786857833</v>
      </c>
      <c r="Q57" s="32">
        <v>-0.47105830397980997</v>
      </c>
      <c r="R57" s="166"/>
    </row>
    <row r="58" spans="1:18">
      <c r="A58" s="272"/>
      <c r="B58" s="88"/>
      <c r="C58" s="263"/>
      <c r="D58" s="273"/>
      <c r="E58" s="273"/>
      <c r="F58" s="263"/>
      <c r="G58" s="273"/>
      <c r="H58" s="273"/>
      <c r="I58" s="263"/>
      <c r="J58" s="273"/>
      <c r="K58" s="273"/>
      <c r="L58" s="263"/>
      <c r="M58" s="273"/>
      <c r="N58" s="273"/>
      <c r="O58" s="263"/>
      <c r="P58" s="273"/>
      <c r="Q58" s="273"/>
    </row>
    <row r="59" spans="1:18">
      <c r="A59" s="259" t="s">
        <v>206</v>
      </c>
      <c r="B59" s="259"/>
      <c r="C59" s="259"/>
      <c r="D59" s="259"/>
      <c r="E59" s="259"/>
      <c r="G59" s="145"/>
      <c r="H59" s="145"/>
      <c r="J59" s="145"/>
      <c r="K59" s="145"/>
    </row>
    <row r="60" spans="1:18" ht="25.2" customHeight="1">
      <c r="A60" s="266" t="s">
        <v>109</v>
      </c>
      <c r="B60" s="2"/>
      <c r="C60" s="2"/>
      <c r="D60" s="2"/>
      <c r="E60" s="2"/>
      <c r="G60" s="145"/>
      <c r="H60" s="145"/>
      <c r="I60" s="18"/>
      <c r="J60" s="19"/>
      <c r="K60" s="145"/>
      <c r="L60" s="18"/>
      <c r="M60" s="19"/>
      <c r="N60" s="19"/>
    </row>
    <row r="61" spans="1:18">
      <c r="A61" s="266" t="s">
        <v>102</v>
      </c>
      <c r="B61" s="2"/>
      <c r="C61" s="2"/>
      <c r="D61" s="2"/>
      <c r="E61" s="2"/>
      <c r="G61" s="145"/>
      <c r="H61" s="145"/>
      <c r="I61" s="18"/>
      <c r="J61" s="19"/>
      <c r="K61" s="145"/>
      <c r="L61" s="18"/>
      <c r="M61" s="19"/>
      <c r="N61" s="19"/>
      <c r="O61" s="166"/>
      <c r="Q61" s="166"/>
    </row>
    <row r="62" spans="1:18">
      <c r="A62" s="260" t="s">
        <v>244</v>
      </c>
      <c r="B62" s="260"/>
      <c r="C62" s="260"/>
      <c r="D62" s="260"/>
      <c r="E62" s="260"/>
      <c r="G62" s="145"/>
      <c r="H62" s="145"/>
      <c r="I62" s="18"/>
      <c r="J62" s="19"/>
      <c r="K62" s="145"/>
      <c r="L62" s="18"/>
      <c r="M62" s="19"/>
      <c r="N62" s="19"/>
    </row>
    <row r="63" spans="1:18">
      <c r="A63" s="167"/>
      <c r="B63" s="168"/>
      <c r="C63" s="169"/>
      <c r="D63" s="102"/>
      <c r="E63" s="102"/>
      <c r="F63" s="170"/>
      <c r="G63" s="171"/>
      <c r="H63" s="171"/>
      <c r="I63" s="170"/>
      <c r="J63" s="102"/>
      <c r="K63" s="102"/>
      <c r="L63" s="170"/>
      <c r="M63" s="102"/>
      <c r="N63" s="102"/>
      <c r="O63" s="170"/>
      <c r="P63" s="102"/>
      <c r="Q63" s="102"/>
    </row>
    <row r="64" spans="1:18">
      <c r="A64" s="167"/>
      <c r="B64" s="168"/>
      <c r="C64" s="169"/>
      <c r="D64" s="102"/>
      <c r="E64" s="102"/>
      <c r="F64" s="170"/>
      <c r="G64" s="171"/>
      <c r="H64" s="171"/>
      <c r="I64" s="170"/>
      <c r="J64" s="102"/>
      <c r="K64" s="102"/>
      <c r="L64" s="170"/>
      <c r="M64" s="102"/>
      <c r="N64" s="102"/>
      <c r="O64" s="170"/>
      <c r="P64" s="102"/>
      <c r="Q64" s="102"/>
    </row>
    <row r="65" spans="1:17">
      <c r="A65" s="167"/>
      <c r="B65" s="168"/>
      <c r="C65" s="169"/>
      <c r="D65" s="102"/>
      <c r="E65" s="102"/>
      <c r="F65" s="170"/>
      <c r="G65" s="171"/>
      <c r="H65" s="171"/>
      <c r="I65" s="170"/>
      <c r="J65" s="102"/>
      <c r="K65" s="102"/>
      <c r="L65" s="170"/>
      <c r="M65" s="102"/>
      <c r="N65" s="102"/>
      <c r="O65" s="170"/>
      <c r="P65" s="102"/>
      <c r="Q65" s="102"/>
    </row>
    <row r="66" spans="1:17">
      <c r="A66" s="167"/>
      <c r="B66" s="168"/>
      <c r="C66" s="169"/>
      <c r="D66" s="102"/>
      <c r="E66" s="102"/>
      <c r="F66" s="170"/>
      <c r="G66" s="171"/>
      <c r="H66" s="171"/>
      <c r="I66" s="170"/>
      <c r="J66" s="102"/>
      <c r="K66" s="102"/>
      <c r="L66" s="170"/>
      <c r="M66" s="102"/>
      <c r="N66" s="102"/>
      <c r="O66" s="170"/>
      <c r="P66" s="102"/>
      <c r="Q66" s="102"/>
    </row>
    <row r="67" spans="1:17">
      <c r="A67" s="167"/>
      <c r="C67" s="169"/>
      <c r="D67" s="102"/>
      <c r="E67" s="102"/>
      <c r="F67" s="170"/>
      <c r="G67" s="171"/>
      <c r="H67" s="171"/>
      <c r="I67" s="170"/>
      <c r="J67" s="102"/>
      <c r="K67" s="102"/>
      <c r="L67" s="170"/>
      <c r="M67" s="102"/>
      <c r="N67" s="102"/>
      <c r="O67" s="170"/>
      <c r="P67" s="102"/>
      <c r="Q67" s="102"/>
    </row>
    <row r="68" spans="1:17">
      <c r="A68" s="167"/>
      <c r="C68" s="169"/>
      <c r="D68" s="102"/>
      <c r="E68" s="102"/>
      <c r="F68" s="170"/>
      <c r="G68" s="171"/>
      <c r="H68" s="171"/>
      <c r="I68" s="170"/>
      <c r="J68" s="102"/>
      <c r="K68" s="102"/>
      <c r="L68" s="170"/>
      <c r="M68" s="102"/>
      <c r="N68" s="102"/>
      <c r="O68" s="170"/>
      <c r="P68" s="102"/>
      <c r="Q68" s="102"/>
    </row>
    <row r="69" spans="1:17">
      <c r="A69" s="172"/>
      <c r="B69" s="172"/>
      <c r="C69" s="169"/>
      <c r="D69" s="102"/>
      <c r="E69" s="102"/>
      <c r="F69" s="170"/>
      <c r="G69" s="171"/>
      <c r="H69" s="171"/>
      <c r="I69" s="170"/>
      <c r="J69" s="102"/>
      <c r="K69" s="102"/>
      <c r="L69" s="170"/>
      <c r="M69" s="102"/>
      <c r="N69" s="102"/>
      <c r="O69" s="170"/>
      <c r="P69" s="102"/>
      <c r="Q69" s="102"/>
    </row>
    <row r="70" spans="1:17">
      <c r="A70" s="167"/>
      <c r="B70" s="168"/>
      <c r="C70" s="169"/>
      <c r="D70" s="102"/>
      <c r="E70" s="102"/>
      <c r="F70" s="170"/>
      <c r="G70" s="171"/>
      <c r="H70" s="171"/>
      <c r="I70" s="170"/>
      <c r="J70" s="102"/>
      <c r="K70" s="102"/>
      <c r="L70" s="170"/>
      <c r="M70" s="102"/>
      <c r="N70" s="102"/>
      <c r="O70" s="170"/>
      <c r="P70" s="102"/>
      <c r="Q70" s="102"/>
    </row>
    <row r="71" spans="1:17">
      <c r="A71" s="167"/>
      <c r="B71" s="168"/>
      <c r="C71" s="169"/>
      <c r="D71" s="102"/>
      <c r="E71" s="102"/>
      <c r="F71" s="170"/>
      <c r="G71" s="171"/>
      <c r="H71" s="171"/>
      <c r="I71" s="170"/>
      <c r="J71" s="102"/>
      <c r="K71" s="102"/>
      <c r="L71" s="170"/>
      <c r="M71" s="102"/>
      <c r="N71" s="102"/>
      <c r="O71" s="170"/>
      <c r="P71" s="102"/>
      <c r="Q71" s="102"/>
    </row>
    <row r="72" spans="1:17">
      <c r="B72" s="168"/>
      <c r="C72" s="169"/>
      <c r="D72" s="102"/>
      <c r="E72" s="102"/>
      <c r="F72" s="170"/>
      <c r="G72" s="171"/>
      <c r="H72" s="171"/>
      <c r="I72" s="170"/>
      <c r="J72" s="102"/>
      <c r="K72" s="102"/>
      <c r="L72" s="170"/>
      <c r="M72" s="102"/>
      <c r="N72" s="102"/>
      <c r="O72" s="170"/>
      <c r="P72" s="102"/>
      <c r="Q72" s="102"/>
    </row>
    <row r="73" spans="1:17">
      <c r="B73" s="168"/>
      <c r="C73" s="169"/>
      <c r="D73" s="102"/>
      <c r="E73" s="102"/>
      <c r="F73" s="170"/>
      <c r="G73" s="171"/>
      <c r="H73" s="171"/>
      <c r="I73" s="170"/>
      <c r="J73" s="102"/>
      <c r="K73" s="102"/>
      <c r="L73" s="170"/>
      <c r="M73" s="102"/>
      <c r="N73" s="102"/>
      <c r="O73" s="170"/>
      <c r="P73" s="102"/>
      <c r="Q73" s="102"/>
    </row>
    <row r="74" spans="1:17">
      <c r="A74" s="167"/>
      <c r="B74" s="168"/>
      <c r="C74" s="103"/>
      <c r="D74" s="173"/>
      <c r="E74" s="173"/>
      <c r="F74" s="174"/>
    </row>
    <row r="75" spans="1:17">
      <c r="A75" s="167"/>
      <c r="B75" s="168"/>
      <c r="C75" s="103"/>
      <c r="D75" s="173"/>
      <c r="E75" s="173"/>
      <c r="F75" s="174"/>
    </row>
    <row r="76" spans="1:17">
      <c r="A76" s="167"/>
      <c r="B76" s="168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</row>
    <row r="77" spans="1:17">
      <c r="A77" s="167"/>
      <c r="B77" s="168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</row>
    <row r="78" spans="1:17">
      <c r="A78" s="167"/>
      <c r="B78" s="168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</row>
    <row r="79" spans="1:17">
      <c r="A79" s="167"/>
      <c r="B79" s="168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</row>
    <row r="80" spans="1:17">
      <c r="A80" s="167"/>
      <c r="B80" s="168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</row>
    <row r="81" spans="1:17">
      <c r="A81" s="167"/>
      <c r="B81" s="168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</row>
    <row r="82" spans="1:17">
      <c r="A82" s="167"/>
      <c r="B82" s="168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</row>
    <row r="83" spans="1:17">
      <c r="A83" s="167"/>
      <c r="B83" s="168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</row>
    <row r="84" spans="1:17">
      <c r="A84" s="167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</row>
    <row r="85" spans="1:17">
      <c r="A85" s="167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</row>
    <row r="86" spans="1:17">
      <c r="B86" s="168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</row>
    <row r="87" spans="1:17">
      <c r="B87" s="168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</row>
    <row r="88" spans="1:17"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</row>
    <row r="89" spans="1:17"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</row>
    <row r="90" spans="1:17"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</row>
    <row r="109" spans="1:5">
      <c r="A109" s="463"/>
      <c r="B109" s="463"/>
      <c r="C109" s="463"/>
      <c r="D109" s="463"/>
      <c r="E109" s="463"/>
    </row>
    <row r="110" spans="1:5">
      <c r="C110" s="175"/>
      <c r="D110" s="173"/>
      <c r="E110" s="173"/>
    </row>
    <row r="111" spans="1:5">
      <c r="C111" s="175"/>
      <c r="E111" s="173"/>
    </row>
    <row r="112" spans="1:5">
      <c r="C112" s="175"/>
      <c r="E112" s="173"/>
    </row>
    <row r="113" spans="2:5">
      <c r="C113" s="175"/>
      <c r="E113" s="173"/>
    </row>
    <row r="114" spans="2:5">
      <c r="C114" s="175"/>
    </row>
    <row r="115" spans="2:5">
      <c r="C115" s="175"/>
    </row>
    <row r="116" spans="2:5">
      <c r="C116" s="175"/>
    </row>
    <row r="117" spans="2:5">
      <c r="C117" s="175"/>
    </row>
    <row r="118" spans="2:5">
      <c r="C118" s="175"/>
    </row>
    <row r="119" spans="2:5">
      <c r="C119" s="175"/>
    </row>
    <row r="120" spans="2:5">
      <c r="C120" s="175"/>
    </row>
    <row r="121" spans="2:5">
      <c r="C121" s="175"/>
    </row>
    <row r="122" spans="2:5">
      <c r="C122" s="175"/>
    </row>
    <row r="123" spans="2:5">
      <c r="B123" s="168"/>
      <c r="C123" s="175"/>
    </row>
    <row r="124" spans="2:5">
      <c r="B124" s="168"/>
      <c r="C124" s="175"/>
    </row>
    <row r="125" spans="2:5">
      <c r="B125" s="168"/>
      <c r="C125" s="175"/>
    </row>
    <row r="126" spans="2:5">
      <c r="B126" s="168"/>
      <c r="C126" s="175"/>
    </row>
    <row r="127" spans="2:5">
      <c r="B127" s="168"/>
      <c r="C127" s="175"/>
    </row>
    <row r="128" spans="2:5">
      <c r="B128" s="168"/>
      <c r="C128" s="175"/>
    </row>
    <row r="129" spans="2:3">
      <c r="B129" s="168"/>
      <c r="C129" s="175"/>
    </row>
    <row r="130" spans="2:3">
      <c r="B130" s="168"/>
      <c r="C130" s="175"/>
    </row>
    <row r="131" spans="2:3">
      <c r="B131" s="168"/>
      <c r="C131" s="175"/>
    </row>
    <row r="132" spans="2:3">
      <c r="B132" s="168"/>
      <c r="C132" s="175"/>
    </row>
    <row r="133" spans="2:3">
      <c r="B133" s="168"/>
      <c r="C133" s="175"/>
    </row>
    <row r="134" spans="2:3">
      <c r="B134" s="168"/>
      <c r="C134" s="175"/>
    </row>
    <row r="135" spans="2:3">
      <c r="B135" s="168"/>
      <c r="C135" s="175"/>
    </row>
    <row r="136" spans="2:3">
      <c r="B136" s="168"/>
      <c r="C136" s="175"/>
    </row>
    <row r="137" spans="2:3">
      <c r="B137" s="168"/>
      <c r="C137" s="175"/>
    </row>
    <row r="138" spans="2:3">
      <c r="B138" s="168"/>
      <c r="C138" s="175"/>
    </row>
    <row r="139" spans="2:3">
      <c r="B139" s="168"/>
      <c r="C139" s="175"/>
    </row>
    <row r="140" spans="2:3">
      <c r="B140" s="168"/>
      <c r="C140" s="175"/>
    </row>
    <row r="141" spans="2:3">
      <c r="B141" s="168"/>
      <c r="C141" s="175"/>
    </row>
    <row r="142" spans="2:3">
      <c r="B142" s="168"/>
      <c r="C142" s="175"/>
    </row>
    <row r="143" spans="2:3">
      <c r="B143" s="168"/>
      <c r="C143" s="175"/>
    </row>
    <row r="144" spans="2:3">
      <c r="B144" s="168"/>
      <c r="C144" s="175"/>
    </row>
    <row r="145" spans="2:3">
      <c r="B145" s="168"/>
      <c r="C145" s="175"/>
    </row>
    <row r="146" spans="2:3">
      <c r="B146" s="168"/>
    </row>
    <row r="147" spans="2:3">
      <c r="B147" s="168"/>
    </row>
    <row r="148" spans="2:3">
      <c r="B148" s="168"/>
    </row>
  </sheetData>
  <mergeCells count="29">
    <mergeCell ref="A109:E109"/>
    <mergeCell ref="C9:C10"/>
    <mergeCell ref="D9:E9"/>
    <mergeCell ref="A9:A10"/>
    <mergeCell ref="B9:B10"/>
    <mergeCell ref="A35:A38"/>
    <mergeCell ref="A39:A42"/>
    <mergeCell ref="A31:A34"/>
    <mergeCell ref="A43:A46"/>
    <mergeCell ref="A27:A30"/>
    <mergeCell ref="A23:A26"/>
    <mergeCell ref="A55:A57"/>
    <mergeCell ref="A15:A18"/>
    <mergeCell ref="A19:A22"/>
    <mergeCell ref="F9:F10"/>
    <mergeCell ref="A11:A14"/>
    <mergeCell ref="A51:A54"/>
    <mergeCell ref="A47:A50"/>
    <mergeCell ref="A4:Q5"/>
    <mergeCell ref="O8:Q8"/>
    <mergeCell ref="M9:N9"/>
    <mergeCell ref="O9:O10"/>
    <mergeCell ref="P9:Q9"/>
    <mergeCell ref="A6:Q6"/>
    <mergeCell ref="A7:Q7"/>
    <mergeCell ref="L9:L10"/>
    <mergeCell ref="J9:K9"/>
    <mergeCell ref="G9:H9"/>
    <mergeCell ref="I9:I10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52166-A646-46DE-AA7F-36D4E9F9BE46}">
  <dimension ref="A1:X68"/>
  <sheetViews>
    <sheetView zoomScale="70" zoomScaleNormal="70" workbookViewId="0">
      <pane xSplit="1" ySplit="10" topLeftCell="B44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C57" sqref="C57"/>
    </sheetView>
  </sheetViews>
  <sheetFormatPr baseColWidth="10" defaultColWidth="11.44140625" defaultRowHeight="13.2"/>
  <cols>
    <col min="1" max="1" width="20.88671875" style="176" customWidth="1"/>
    <col min="2" max="2" width="18.33203125" style="2" customWidth="1"/>
    <col min="3" max="3" width="16.6640625" style="2" customWidth="1"/>
    <col min="4" max="4" width="10.88671875" style="55" customWidth="1"/>
    <col min="5" max="5" width="9.6640625" style="55" customWidth="1"/>
    <col min="6" max="6" width="13.5546875" style="2" customWidth="1"/>
    <col min="7" max="7" width="10" style="2" customWidth="1"/>
    <col min="8" max="8" width="10.33203125" style="2" customWidth="1"/>
    <col min="9" max="9" width="11.33203125" style="2" customWidth="1"/>
    <col min="10" max="10" width="10.44140625" style="2" customWidth="1"/>
    <col min="11" max="11" width="10" style="2" customWidth="1"/>
    <col min="12" max="12" width="15" style="2" customWidth="1"/>
    <col min="13" max="13" width="10" style="2" customWidth="1"/>
    <col min="14" max="14" width="9.88671875" style="2" customWidth="1"/>
    <col min="15" max="15" width="14.88671875" style="2" customWidth="1"/>
    <col min="16" max="16" width="10.5546875" style="2" customWidth="1"/>
    <col min="17" max="17" width="9.88671875" style="2" customWidth="1"/>
    <col min="18" max="18" width="16.21875" style="2" customWidth="1"/>
    <col min="19" max="19" width="10.109375" style="2" customWidth="1"/>
    <col min="20" max="20" width="9.6640625" style="2" customWidth="1"/>
    <col min="21" max="21" width="15.88671875" style="2" customWidth="1"/>
    <col min="22" max="22" width="10.5546875" style="2" customWidth="1"/>
    <col min="23" max="23" width="8.6640625" style="2" customWidth="1"/>
    <col min="24" max="16384" width="11.44140625" style="2"/>
  </cols>
  <sheetData>
    <row r="1" spans="1:24" ht="22.5" customHeight="1"/>
    <row r="2" spans="1:24" ht="21" customHeight="1"/>
    <row r="3" spans="1:24" ht="18.75" customHeight="1"/>
    <row r="4" spans="1:24" ht="13.5" customHeight="1">
      <c r="A4" s="335" t="s">
        <v>116</v>
      </c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7"/>
    </row>
    <row r="5" spans="1:24" ht="15.75" customHeight="1">
      <c r="A5" s="338"/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40"/>
    </row>
    <row r="6" spans="1:24" ht="17.25" customHeight="1">
      <c r="A6" s="408" t="s">
        <v>171</v>
      </c>
      <c r="B6" s="409"/>
      <c r="C6" s="409"/>
      <c r="D6" s="409"/>
      <c r="E6" s="409"/>
      <c r="F6" s="409"/>
      <c r="G6" s="409"/>
      <c r="H6" s="409"/>
      <c r="I6" s="409"/>
      <c r="J6" s="409"/>
      <c r="K6" s="409"/>
      <c r="L6" s="409"/>
      <c r="M6" s="409"/>
      <c r="N6" s="409"/>
      <c r="O6" s="409"/>
      <c r="P6" s="409"/>
      <c r="Q6" s="409"/>
      <c r="R6" s="409"/>
      <c r="S6" s="409"/>
      <c r="T6" s="409"/>
      <c r="U6" s="409"/>
      <c r="V6" s="409"/>
      <c r="W6" s="409"/>
    </row>
    <row r="7" spans="1:24" ht="17.25" customHeight="1">
      <c r="A7" s="411" t="s">
        <v>249</v>
      </c>
      <c r="B7" s="412"/>
      <c r="C7" s="412"/>
      <c r="D7" s="412"/>
      <c r="E7" s="412"/>
      <c r="F7" s="412"/>
      <c r="G7" s="412"/>
      <c r="H7" s="412"/>
      <c r="I7" s="412"/>
      <c r="J7" s="412"/>
      <c r="K7" s="412"/>
      <c r="L7" s="412"/>
      <c r="M7" s="412"/>
      <c r="N7" s="412"/>
      <c r="O7" s="412"/>
      <c r="P7" s="412"/>
      <c r="Q7" s="412"/>
      <c r="R7" s="412"/>
      <c r="S7" s="412"/>
      <c r="T7" s="412"/>
      <c r="U7" s="412"/>
      <c r="V7" s="412"/>
      <c r="W7" s="412"/>
    </row>
    <row r="8" spans="1:24" ht="19.5" customHeight="1">
      <c r="B8" s="165"/>
      <c r="C8" s="165"/>
      <c r="D8" s="165"/>
      <c r="E8" s="165"/>
      <c r="U8" s="460" t="s">
        <v>107</v>
      </c>
      <c r="V8" s="460"/>
      <c r="W8" s="460"/>
    </row>
    <row r="9" spans="1:24" ht="19.5" customHeight="1">
      <c r="A9" s="464" t="s">
        <v>76</v>
      </c>
      <c r="B9" s="453" t="s">
        <v>77</v>
      </c>
      <c r="C9" s="453" t="s">
        <v>10</v>
      </c>
      <c r="D9" s="468" t="s">
        <v>1</v>
      </c>
      <c r="E9" s="468"/>
      <c r="F9" s="453" t="s">
        <v>11</v>
      </c>
      <c r="G9" s="468" t="s">
        <v>1</v>
      </c>
      <c r="H9" s="468"/>
      <c r="I9" s="453" t="s">
        <v>50</v>
      </c>
      <c r="J9" s="468" t="s">
        <v>1</v>
      </c>
      <c r="K9" s="468"/>
      <c r="L9" s="453" t="s">
        <v>51</v>
      </c>
      <c r="M9" s="468" t="s">
        <v>1</v>
      </c>
      <c r="N9" s="468"/>
      <c r="O9" s="453" t="s">
        <v>52</v>
      </c>
      <c r="P9" s="468" t="s">
        <v>1</v>
      </c>
      <c r="Q9" s="468"/>
      <c r="R9" s="453" t="s">
        <v>53</v>
      </c>
      <c r="S9" s="468" t="s">
        <v>1</v>
      </c>
      <c r="T9" s="468"/>
      <c r="U9" s="453" t="s">
        <v>54</v>
      </c>
      <c r="V9" s="468" t="s">
        <v>1</v>
      </c>
      <c r="W9" s="469"/>
    </row>
    <row r="10" spans="1:24" ht="33" customHeight="1">
      <c r="A10" s="465"/>
      <c r="B10" s="454"/>
      <c r="C10" s="454"/>
      <c r="D10" s="36" t="s">
        <v>2</v>
      </c>
      <c r="E10" s="36" t="s">
        <v>3</v>
      </c>
      <c r="F10" s="454"/>
      <c r="G10" s="36" t="s">
        <v>2</v>
      </c>
      <c r="H10" s="36" t="s">
        <v>3</v>
      </c>
      <c r="I10" s="454"/>
      <c r="J10" s="36" t="s">
        <v>2</v>
      </c>
      <c r="K10" s="36" t="s">
        <v>3</v>
      </c>
      <c r="L10" s="454"/>
      <c r="M10" s="36" t="s">
        <v>2</v>
      </c>
      <c r="N10" s="36" t="s">
        <v>3</v>
      </c>
      <c r="O10" s="454"/>
      <c r="P10" s="36" t="s">
        <v>2</v>
      </c>
      <c r="Q10" s="36" t="s">
        <v>3</v>
      </c>
      <c r="R10" s="454"/>
      <c r="S10" s="36" t="s">
        <v>2</v>
      </c>
      <c r="T10" s="36" t="s">
        <v>3</v>
      </c>
      <c r="U10" s="454"/>
      <c r="V10" s="36" t="s">
        <v>2</v>
      </c>
      <c r="W10" s="37" t="s">
        <v>3</v>
      </c>
    </row>
    <row r="11" spans="1:24" ht="13.5" customHeight="1">
      <c r="A11" s="473">
        <v>2013</v>
      </c>
      <c r="B11" s="8" t="s">
        <v>103</v>
      </c>
      <c r="C11" s="15">
        <v>26089168</v>
      </c>
      <c r="D11" s="16">
        <v>4.29</v>
      </c>
      <c r="E11" s="16">
        <v>22.09</v>
      </c>
      <c r="F11" s="15">
        <v>304659</v>
      </c>
      <c r="G11" s="16">
        <v>-3.24</v>
      </c>
      <c r="H11" s="16">
        <v>-19.02</v>
      </c>
      <c r="I11" s="15">
        <v>45939</v>
      </c>
      <c r="J11" s="16">
        <v>-2.5</v>
      </c>
      <c r="K11" s="16">
        <v>24.09</v>
      </c>
      <c r="L11" s="15">
        <v>5400479</v>
      </c>
      <c r="M11" s="16">
        <v>-6.63</v>
      </c>
      <c r="N11" s="16">
        <v>-13.67</v>
      </c>
      <c r="O11" s="15">
        <v>28</v>
      </c>
      <c r="P11" s="16">
        <v>0</v>
      </c>
      <c r="Q11" s="16">
        <v>-6.67</v>
      </c>
      <c r="R11" s="15">
        <v>35036</v>
      </c>
      <c r="S11" s="16" t="s">
        <v>4</v>
      </c>
      <c r="T11" s="16" t="s">
        <v>4</v>
      </c>
      <c r="U11" s="15">
        <v>822808</v>
      </c>
      <c r="V11" s="16">
        <v>-3.88</v>
      </c>
      <c r="W11" s="17">
        <v>-2.59</v>
      </c>
      <c r="X11" s="285"/>
    </row>
    <row r="12" spans="1:24" ht="13.5" customHeight="1">
      <c r="A12" s="474"/>
      <c r="B12" s="88" t="s">
        <v>104</v>
      </c>
      <c r="C12" s="18">
        <v>27498085</v>
      </c>
      <c r="D12" s="19">
        <v>5.4</v>
      </c>
      <c r="E12" s="19">
        <v>23.34</v>
      </c>
      <c r="F12" s="18">
        <v>296743</v>
      </c>
      <c r="G12" s="19">
        <v>-2.6</v>
      </c>
      <c r="H12" s="19">
        <v>-18.79</v>
      </c>
      <c r="I12" s="18">
        <v>45483</v>
      </c>
      <c r="J12" s="19">
        <v>-0.99</v>
      </c>
      <c r="K12" s="19">
        <v>23.08</v>
      </c>
      <c r="L12" s="18">
        <v>5237225</v>
      </c>
      <c r="M12" s="19">
        <v>-3.02</v>
      </c>
      <c r="N12" s="19">
        <v>-16.329999999999998</v>
      </c>
      <c r="O12" s="18">
        <v>28</v>
      </c>
      <c r="P12" s="19">
        <v>0</v>
      </c>
      <c r="Q12" s="19">
        <v>0</v>
      </c>
      <c r="R12" s="18">
        <v>34032</v>
      </c>
      <c r="S12" s="19">
        <v>-2.865623929672334</v>
      </c>
      <c r="T12" s="19" t="s">
        <v>4</v>
      </c>
      <c r="U12" s="18">
        <v>833706</v>
      </c>
      <c r="V12" s="19">
        <v>1.32</v>
      </c>
      <c r="W12" s="20">
        <v>-1.99</v>
      </c>
      <c r="X12" s="285"/>
    </row>
    <row r="13" spans="1:24" ht="13.5" customHeight="1">
      <c r="A13" s="474"/>
      <c r="B13" s="88" t="s">
        <v>105</v>
      </c>
      <c r="C13" s="18">
        <v>29383786</v>
      </c>
      <c r="D13" s="19">
        <v>6.86</v>
      </c>
      <c r="E13" s="19">
        <v>25.18</v>
      </c>
      <c r="F13" s="18">
        <v>289162</v>
      </c>
      <c r="G13" s="19">
        <v>-2.5499999999999998</v>
      </c>
      <c r="H13" s="19">
        <v>-15.59</v>
      </c>
      <c r="I13" s="18">
        <v>43745</v>
      </c>
      <c r="J13" s="19">
        <v>-3.82</v>
      </c>
      <c r="K13" s="19">
        <v>-25.07</v>
      </c>
      <c r="L13" s="18">
        <v>4626902</v>
      </c>
      <c r="M13" s="19">
        <v>-11.65</v>
      </c>
      <c r="N13" s="19">
        <v>-25.22</v>
      </c>
      <c r="O13" s="18">
        <v>27</v>
      </c>
      <c r="P13" s="19">
        <v>-3.57</v>
      </c>
      <c r="Q13" s="19">
        <v>-3.57</v>
      </c>
      <c r="R13" s="18">
        <v>33786</v>
      </c>
      <c r="S13" s="19">
        <v>-0.722849083215793</v>
      </c>
      <c r="T13" s="19" t="s">
        <v>4</v>
      </c>
      <c r="U13" s="18">
        <v>838633</v>
      </c>
      <c r="V13" s="19">
        <v>0.59</v>
      </c>
      <c r="W13" s="20">
        <v>-1.1299999999999999</v>
      </c>
      <c r="X13" s="285"/>
    </row>
    <row r="14" spans="1:24" ht="13.5" customHeight="1">
      <c r="A14" s="475"/>
      <c r="B14" s="87" t="s">
        <v>106</v>
      </c>
      <c r="C14" s="21">
        <v>31288257</v>
      </c>
      <c r="D14" s="22">
        <v>6.48</v>
      </c>
      <c r="E14" s="22">
        <v>25.08</v>
      </c>
      <c r="F14" s="21">
        <v>279375</v>
      </c>
      <c r="G14" s="22">
        <v>-3.38</v>
      </c>
      <c r="H14" s="22">
        <v>-11.27</v>
      </c>
      <c r="I14" s="21">
        <v>46825</v>
      </c>
      <c r="J14" s="22">
        <v>7.04</v>
      </c>
      <c r="K14" s="22">
        <v>-0.62</v>
      </c>
      <c r="L14" s="21">
        <v>4149537</v>
      </c>
      <c r="M14" s="22">
        <v>-10.32</v>
      </c>
      <c r="N14" s="22">
        <v>-28.26</v>
      </c>
      <c r="O14" s="21">
        <v>22</v>
      </c>
      <c r="P14" s="22">
        <v>-18.52</v>
      </c>
      <c r="Q14" s="22">
        <v>-21.43</v>
      </c>
      <c r="R14" s="21">
        <v>33295</v>
      </c>
      <c r="S14" s="22">
        <v>-1.4532646658379167</v>
      </c>
      <c r="T14" s="22" t="s">
        <v>4</v>
      </c>
      <c r="U14" s="21">
        <v>833668</v>
      </c>
      <c r="V14" s="22">
        <v>-0.59</v>
      </c>
      <c r="W14" s="23">
        <v>-2.61</v>
      </c>
      <c r="X14" s="285"/>
    </row>
    <row r="15" spans="1:24" ht="13.5" customHeight="1">
      <c r="A15" s="476">
        <v>2014</v>
      </c>
      <c r="B15" s="5" t="s">
        <v>103</v>
      </c>
      <c r="C15" s="24">
        <v>32729825</v>
      </c>
      <c r="D15" s="25">
        <v>4.6073771383302216</v>
      </c>
      <c r="E15" s="25">
        <v>25.453694038844006</v>
      </c>
      <c r="F15" s="24">
        <v>273144</v>
      </c>
      <c r="G15" s="25">
        <v>-2.2303355704698049</v>
      </c>
      <c r="H15" s="25">
        <v>-10.34435221017597</v>
      </c>
      <c r="I15" s="24">
        <v>46471</v>
      </c>
      <c r="J15" s="25">
        <v>-0.75600640683394715</v>
      </c>
      <c r="K15" s="25">
        <v>1.1580574239752792</v>
      </c>
      <c r="L15" s="24">
        <v>3834979</v>
      </c>
      <c r="M15" s="25">
        <v>-7.5805565777579602</v>
      </c>
      <c r="N15" s="25">
        <v>-28.988169382752901</v>
      </c>
      <c r="O15" s="24">
        <v>22</v>
      </c>
      <c r="P15" s="25">
        <v>0</v>
      </c>
      <c r="Q15" s="25">
        <v>-21.428571428571431</v>
      </c>
      <c r="R15" s="24">
        <v>33242</v>
      </c>
      <c r="S15" s="25">
        <v>-0.15918306051959519</v>
      </c>
      <c r="T15" s="25">
        <v>-5.1204475396734779</v>
      </c>
      <c r="U15" s="24">
        <v>841659</v>
      </c>
      <c r="V15" s="25">
        <v>0.95853505232300051</v>
      </c>
      <c r="W15" s="26">
        <v>2.2910569659021291</v>
      </c>
      <c r="X15" s="285"/>
    </row>
    <row r="16" spans="1:24" ht="13.5" customHeight="1">
      <c r="A16" s="477"/>
      <c r="B16" s="6" t="s">
        <v>104</v>
      </c>
      <c r="C16" s="27">
        <v>34154052</v>
      </c>
      <c r="D16" s="28">
        <v>4.3514653683605076</v>
      </c>
      <c r="E16" s="28">
        <v>24.205201925879564</v>
      </c>
      <c r="F16" s="27">
        <v>242541</v>
      </c>
      <c r="G16" s="28">
        <v>-11.203980318073974</v>
      </c>
      <c r="H16" s="28">
        <v>-18.265637268612906</v>
      </c>
      <c r="I16" s="27">
        <v>45567</v>
      </c>
      <c r="J16" s="28">
        <v>-1.9452992188676745</v>
      </c>
      <c r="K16" s="28">
        <v>0.18468438757336969</v>
      </c>
      <c r="L16" s="27">
        <v>3703755</v>
      </c>
      <c r="M16" s="28">
        <v>-3.4217658036719456</v>
      </c>
      <c r="N16" s="28">
        <v>-29.28020086973541</v>
      </c>
      <c r="O16" s="27">
        <v>20</v>
      </c>
      <c r="P16" s="28">
        <v>-9.0909090909090935</v>
      </c>
      <c r="Q16" s="28">
        <v>-28.571428571428569</v>
      </c>
      <c r="R16" s="27">
        <v>32657</v>
      </c>
      <c r="S16" s="28">
        <v>-1.7598219120389871</v>
      </c>
      <c r="T16" s="28">
        <v>-4.0403149976492756</v>
      </c>
      <c r="U16" s="27">
        <v>850964</v>
      </c>
      <c r="V16" s="28">
        <v>1.105554624853994</v>
      </c>
      <c r="W16" s="29">
        <v>2.0700342806696739</v>
      </c>
      <c r="X16" s="285"/>
    </row>
    <row r="17" spans="1:24" ht="13.5" customHeight="1">
      <c r="A17" s="477"/>
      <c r="B17" s="6" t="s">
        <v>105</v>
      </c>
      <c r="C17" s="27">
        <v>35117784</v>
      </c>
      <c r="D17" s="28">
        <v>2.8217208312501185</v>
      </c>
      <c r="E17" s="28">
        <v>19.514156548785095</v>
      </c>
      <c r="F17" s="27">
        <v>230615</v>
      </c>
      <c r="G17" s="28">
        <v>-4.9171067984381978</v>
      </c>
      <c r="H17" s="28">
        <v>-20.247127907539721</v>
      </c>
      <c r="I17" s="27">
        <v>59687</v>
      </c>
      <c r="J17" s="28">
        <v>30.987337327451883</v>
      </c>
      <c r="K17" s="28">
        <v>36.443022059663974</v>
      </c>
      <c r="L17" s="27">
        <v>3916121</v>
      </c>
      <c r="M17" s="28">
        <v>5.7338025868341731</v>
      </c>
      <c r="N17" s="28">
        <v>-15.361920351889879</v>
      </c>
      <c r="O17" s="27">
        <v>20</v>
      </c>
      <c r="P17" s="28">
        <v>0</v>
      </c>
      <c r="Q17" s="28">
        <v>-25.925925925925924</v>
      </c>
      <c r="R17" s="27">
        <v>32598</v>
      </c>
      <c r="S17" s="28">
        <v>-0.18066570719906849</v>
      </c>
      <c r="T17" s="28">
        <v>-3.5162493340436924</v>
      </c>
      <c r="U17" s="27">
        <v>857882</v>
      </c>
      <c r="V17" s="28">
        <v>0.81296036025024421</v>
      </c>
      <c r="W17" s="29">
        <v>2.2952829187499191</v>
      </c>
      <c r="X17" s="285"/>
    </row>
    <row r="18" spans="1:24" ht="13.5" customHeight="1">
      <c r="A18" s="478"/>
      <c r="B18" s="7" t="s">
        <v>106</v>
      </c>
      <c r="C18" s="30">
        <v>36278069</v>
      </c>
      <c r="D18" s="31">
        <v>3.3039812534868247</v>
      </c>
      <c r="E18" s="31">
        <v>15.947874629130027</v>
      </c>
      <c r="F18" s="30">
        <v>220067</v>
      </c>
      <c r="G18" s="31">
        <v>-4.5738568610020991</v>
      </c>
      <c r="H18" s="31">
        <v>-21.228814317673383</v>
      </c>
      <c r="I18" s="30">
        <v>58049</v>
      </c>
      <c r="J18" s="31">
        <v>-2.7443161827533658</v>
      </c>
      <c r="K18" s="31">
        <v>23.970101441537636</v>
      </c>
      <c r="L18" s="30">
        <v>4004704</v>
      </c>
      <c r="M18" s="31">
        <v>2.2620087581563411</v>
      </c>
      <c r="N18" s="31">
        <v>-3.4903412115616703</v>
      </c>
      <c r="O18" s="30">
        <v>20</v>
      </c>
      <c r="P18" s="31">
        <v>0</v>
      </c>
      <c r="Q18" s="31">
        <v>-9.0909090909090935</v>
      </c>
      <c r="R18" s="30">
        <v>32590</v>
      </c>
      <c r="S18" s="31">
        <v>-2.4541382906932085E-2</v>
      </c>
      <c r="T18" s="31">
        <v>-2.1174350503078614</v>
      </c>
      <c r="U18" s="30">
        <v>851916</v>
      </c>
      <c r="V18" s="31">
        <v>-0.69543363772640987</v>
      </c>
      <c r="W18" s="32">
        <v>2.1888809454123219</v>
      </c>
      <c r="X18" s="285"/>
    </row>
    <row r="19" spans="1:24" ht="13.5" customHeight="1">
      <c r="A19" s="473">
        <v>2015</v>
      </c>
      <c r="B19" s="8" t="s">
        <v>103</v>
      </c>
      <c r="C19" s="15">
        <v>37524777</v>
      </c>
      <c r="D19" s="16">
        <v>3.4365335156069108</v>
      </c>
      <c r="E19" s="16">
        <v>14.65009971791784</v>
      </c>
      <c r="F19" s="15">
        <v>221374</v>
      </c>
      <c r="G19" s="16">
        <v>0.59391003648889296</v>
      </c>
      <c r="H19" s="16">
        <v>-18.953372580031044</v>
      </c>
      <c r="I19" s="15">
        <v>57012</v>
      </c>
      <c r="J19" s="16">
        <v>-1.7864218160519556</v>
      </c>
      <c r="K19" s="16">
        <v>22.682963568677252</v>
      </c>
      <c r="L19" s="15">
        <v>3720986</v>
      </c>
      <c r="M19" s="16">
        <v>-7.0846184886573411</v>
      </c>
      <c r="N19" s="16">
        <v>-2.9724543472076448</v>
      </c>
      <c r="O19" s="15">
        <v>20</v>
      </c>
      <c r="P19" s="16">
        <v>0</v>
      </c>
      <c r="Q19" s="16">
        <v>-9.0909090909090935</v>
      </c>
      <c r="R19" s="15">
        <v>32864</v>
      </c>
      <c r="S19" s="16">
        <v>0.8407486959189896</v>
      </c>
      <c r="T19" s="16">
        <v>-1.1371156970098042</v>
      </c>
      <c r="U19" s="15">
        <v>844504</v>
      </c>
      <c r="V19" s="16">
        <v>-0.8700388301193982</v>
      </c>
      <c r="W19" s="17">
        <v>0.33802288100051214</v>
      </c>
      <c r="X19" s="285"/>
    </row>
    <row r="20" spans="1:24" ht="13.5" customHeight="1">
      <c r="A20" s="474"/>
      <c r="B20" s="88" t="s">
        <v>104</v>
      </c>
      <c r="C20" s="18">
        <v>38612223</v>
      </c>
      <c r="D20" s="19">
        <v>2.8979412722426048</v>
      </c>
      <c r="E20" s="19">
        <v>13.053124706842993</v>
      </c>
      <c r="F20" s="18">
        <v>229064</v>
      </c>
      <c r="G20" s="19">
        <v>3.4737593393984838</v>
      </c>
      <c r="H20" s="19">
        <v>-5.5565863091188703</v>
      </c>
      <c r="I20" s="18">
        <v>55357</v>
      </c>
      <c r="J20" s="19">
        <v>-2.9028976355854894</v>
      </c>
      <c r="K20" s="19">
        <v>21.484846489784275</v>
      </c>
      <c r="L20" s="18">
        <v>3842480</v>
      </c>
      <c r="M20" s="19">
        <v>3.2651023142790621</v>
      </c>
      <c r="N20" s="19">
        <v>3.7455231245047287</v>
      </c>
      <c r="O20" s="18">
        <v>20</v>
      </c>
      <c r="P20" s="19">
        <v>0</v>
      </c>
      <c r="Q20" s="19">
        <v>0</v>
      </c>
      <c r="R20" s="18">
        <v>33330</v>
      </c>
      <c r="S20" s="19">
        <v>1.4179649464459487</v>
      </c>
      <c r="T20" s="19">
        <v>2.0608139143215851</v>
      </c>
      <c r="U20" s="18">
        <v>864563</v>
      </c>
      <c r="V20" s="19">
        <v>2.375240377783868</v>
      </c>
      <c r="W20" s="20">
        <v>1.5980699536055596</v>
      </c>
      <c r="X20" s="285"/>
    </row>
    <row r="21" spans="1:24" ht="13.5" customHeight="1">
      <c r="A21" s="474"/>
      <c r="B21" s="88" t="s">
        <v>105</v>
      </c>
      <c r="C21" s="18">
        <v>40139684</v>
      </c>
      <c r="D21" s="19">
        <v>3.9559001821780555</v>
      </c>
      <c r="E21" s="19">
        <v>14.300161991998124</v>
      </c>
      <c r="F21" s="18">
        <v>225913</v>
      </c>
      <c r="G21" s="19">
        <v>-1.3755980861243984</v>
      </c>
      <c r="H21" s="19">
        <v>-2.0388959954903214</v>
      </c>
      <c r="I21" s="18">
        <v>56872</v>
      </c>
      <c r="J21" s="19">
        <v>2.7367812562096816</v>
      </c>
      <c r="K21" s="19">
        <v>-4.7162698745120366</v>
      </c>
      <c r="L21" s="18">
        <v>3582777</v>
      </c>
      <c r="M21" s="19">
        <v>-6.7587339426620332</v>
      </c>
      <c r="N21" s="19">
        <v>-8.5120965363429804</v>
      </c>
      <c r="O21" s="18">
        <v>19</v>
      </c>
      <c r="P21" s="19">
        <v>-5</v>
      </c>
      <c r="Q21" s="19">
        <v>-5</v>
      </c>
      <c r="R21" s="18">
        <v>33061</v>
      </c>
      <c r="S21" s="19">
        <v>-0.80708070807079935</v>
      </c>
      <c r="T21" s="19">
        <v>1.420332535738396</v>
      </c>
      <c r="U21" s="18">
        <v>884141</v>
      </c>
      <c r="V21" s="19">
        <v>2.2644966300894254</v>
      </c>
      <c r="W21" s="20">
        <v>3.0609104748671569</v>
      </c>
      <c r="X21" s="285"/>
    </row>
    <row r="22" spans="1:24" ht="13.5" customHeight="1">
      <c r="A22" s="475"/>
      <c r="B22" s="87" t="s">
        <v>106</v>
      </c>
      <c r="C22" s="21">
        <v>41266127</v>
      </c>
      <c r="D22" s="22">
        <v>2.8063075932535924</v>
      </c>
      <c r="E22" s="22">
        <v>13.74951351462505</v>
      </c>
      <c r="F22" s="21">
        <v>228006</v>
      </c>
      <c r="G22" s="22">
        <v>0.92646284189046924</v>
      </c>
      <c r="H22" s="22">
        <v>3.6075377044263917</v>
      </c>
      <c r="I22" s="21">
        <v>33708</v>
      </c>
      <c r="J22" s="22">
        <v>-40.730060486706989</v>
      </c>
      <c r="K22" s="22">
        <v>-41.931816224224363</v>
      </c>
      <c r="L22" s="21">
        <v>3741259</v>
      </c>
      <c r="M22" s="22">
        <v>4.4234402531890851</v>
      </c>
      <c r="N22" s="22">
        <v>-6.5783888147538505</v>
      </c>
      <c r="O22" s="21">
        <v>19</v>
      </c>
      <c r="P22" s="22">
        <v>0</v>
      </c>
      <c r="Q22" s="22">
        <v>-5</v>
      </c>
      <c r="R22" s="21">
        <v>33160</v>
      </c>
      <c r="S22" s="22">
        <v>0.29944647772299504</v>
      </c>
      <c r="T22" s="22">
        <v>1.7490027615833128</v>
      </c>
      <c r="U22" s="21">
        <v>888656</v>
      </c>
      <c r="V22" s="22">
        <v>0.51066515408741964</v>
      </c>
      <c r="W22" s="23">
        <v>4.3126317618168883</v>
      </c>
      <c r="X22" s="285"/>
    </row>
    <row r="23" spans="1:24" ht="13.5" customHeight="1">
      <c r="A23" s="476">
        <v>2016</v>
      </c>
      <c r="B23" s="5" t="s">
        <v>103</v>
      </c>
      <c r="C23" s="24">
        <v>42533976</v>
      </c>
      <c r="D23" s="25">
        <v>3.0723721661594317</v>
      </c>
      <c r="E23" s="25">
        <v>13.349047040280793</v>
      </c>
      <c r="F23" s="24">
        <v>230631</v>
      </c>
      <c r="G23" s="25">
        <v>1.1512854924870419</v>
      </c>
      <c r="H23" s="25">
        <v>4.1811405985318961</v>
      </c>
      <c r="I23" s="24">
        <v>55075</v>
      </c>
      <c r="J23" s="25">
        <v>63.38851311261422</v>
      </c>
      <c r="K23" s="25">
        <v>-3.3975303444888749</v>
      </c>
      <c r="L23" s="24">
        <v>3501746</v>
      </c>
      <c r="M23" s="25">
        <v>-6.4019358189315367</v>
      </c>
      <c r="N23" s="25">
        <v>-5.891986693849427</v>
      </c>
      <c r="O23" s="24">
        <v>19</v>
      </c>
      <c r="P23" s="25">
        <v>0</v>
      </c>
      <c r="Q23" s="25">
        <v>-5.0000000000000044</v>
      </c>
      <c r="R23" s="24">
        <v>33944</v>
      </c>
      <c r="S23" s="25">
        <v>2.3642943305187014</v>
      </c>
      <c r="T23" s="25">
        <v>3.2862706913339812</v>
      </c>
      <c r="U23" s="24">
        <v>884691</v>
      </c>
      <c r="V23" s="25">
        <v>-0.44617939900253312</v>
      </c>
      <c r="W23" s="26">
        <v>4.7586512319657492</v>
      </c>
      <c r="X23" s="285"/>
    </row>
    <row r="24" spans="1:24" ht="13.5" customHeight="1">
      <c r="A24" s="477"/>
      <c r="B24" s="6" t="s">
        <v>104</v>
      </c>
      <c r="C24" s="27">
        <v>44270789</v>
      </c>
      <c r="D24" s="28">
        <v>4.0833544458670046</v>
      </c>
      <c r="E24" s="28">
        <v>14.654856831216367</v>
      </c>
      <c r="F24" s="27">
        <v>230540</v>
      </c>
      <c r="G24" s="28">
        <v>-3.9456968057194342E-2</v>
      </c>
      <c r="H24" s="28">
        <v>0.64436140118044882</v>
      </c>
      <c r="I24" s="27">
        <v>54133</v>
      </c>
      <c r="J24" s="28">
        <v>-1.7103949160236054</v>
      </c>
      <c r="K24" s="28">
        <v>-2.2111024802644597</v>
      </c>
      <c r="L24" s="27">
        <v>3304628</v>
      </c>
      <c r="M24" s="28">
        <v>-5.6291347230781437</v>
      </c>
      <c r="N24" s="28">
        <v>-13.997522433428411</v>
      </c>
      <c r="O24" s="27">
        <v>19</v>
      </c>
      <c r="P24" s="28">
        <v>0</v>
      </c>
      <c r="Q24" s="28">
        <v>-5.0000000000000044</v>
      </c>
      <c r="R24" s="27">
        <v>34612</v>
      </c>
      <c r="S24" s="28">
        <v>1.967947207164733</v>
      </c>
      <c r="T24" s="28">
        <v>3.8463846384638511</v>
      </c>
      <c r="U24" s="27">
        <v>892737</v>
      </c>
      <c r="V24" s="28">
        <v>0.90947008616568681</v>
      </c>
      <c r="W24" s="29">
        <v>3.2587561577351876</v>
      </c>
      <c r="X24" s="285"/>
    </row>
    <row r="25" spans="1:24" ht="13.5" customHeight="1">
      <c r="A25" s="477"/>
      <c r="B25" s="6" t="s">
        <v>105</v>
      </c>
      <c r="C25" s="27">
        <v>45345759</v>
      </c>
      <c r="D25" s="28">
        <v>2.4281699610097407</v>
      </c>
      <c r="E25" s="28">
        <v>12.969895328523261</v>
      </c>
      <c r="F25" s="27">
        <v>553392</v>
      </c>
      <c r="G25" s="28">
        <v>140.04148034007113</v>
      </c>
      <c r="H25" s="28">
        <v>144.95785048934766</v>
      </c>
      <c r="I25" s="27">
        <v>52839</v>
      </c>
      <c r="J25" s="28">
        <v>-2.3904088079360064</v>
      </c>
      <c r="K25" s="28">
        <v>-7.0913630609087068</v>
      </c>
      <c r="L25" s="27">
        <v>3516760</v>
      </c>
      <c r="M25" s="28">
        <v>6.4192399265514899</v>
      </c>
      <c r="N25" s="28">
        <v>-1.8426209613380928</v>
      </c>
      <c r="O25" s="27">
        <v>19</v>
      </c>
      <c r="P25" s="28">
        <v>0</v>
      </c>
      <c r="Q25" s="28">
        <v>0</v>
      </c>
      <c r="R25" s="27">
        <v>34786</v>
      </c>
      <c r="S25" s="28">
        <v>0.50271582110250623</v>
      </c>
      <c r="T25" s="28">
        <v>5.2176280209309978</v>
      </c>
      <c r="U25" s="27">
        <v>579435</v>
      </c>
      <c r="V25" s="28">
        <v>-35.09455462930292</v>
      </c>
      <c r="W25" s="29">
        <v>-34.463515905381605</v>
      </c>
      <c r="X25" s="285"/>
    </row>
    <row r="26" spans="1:24" ht="13.5" customHeight="1">
      <c r="A26" s="478"/>
      <c r="B26" s="7" t="s">
        <v>106</v>
      </c>
      <c r="C26" s="30">
        <v>46897746</v>
      </c>
      <c r="D26" s="31">
        <v>3.4225626259778874</v>
      </c>
      <c r="E26" s="31">
        <v>13.647074269896953</v>
      </c>
      <c r="F26" s="30">
        <v>544949</v>
      </c>
      <c r="G26" s="31">
        <v>-1.5255594410910955</v>
      </c>
      <c r="H26" s="31">
        <v>139.00656585221438</v>
      </c>
      <c r="I26" s="30">
        <v>52438</v>
      </c>
      <c r="J26" s="31">
        <v>-0.75890913908287505</v>
      </c>
      <c r="K26" s="31">
        <v>55.565444404889043</v>
      </c>
      <c r="L26" s="30">
        <v>3666641</v>
      </c>
      <c r="M26" s="31">
        <v>4.2619058451529357</v>
      </c>
      <c r="N26" s="31">
        <v>-1.9944622919717658</v>
      </c>
      <c r="O26" s="30">
        <v>13</v>
      </c>
      <c r="P26" s="31">
        <v>-31.578947368421051</v>
      </c>
      <c r="Q26" s="31">
        <v>-31.578947368421051</v>
      </c>
      <c r="R26" s="30">
        <v>33990</v>
      </c>
      <c r="S26" s="31">
        <v>-2.2882768930029274</v>
      </c>
      <c r="T26" s="31">
        <v>2.5030156815440296</v>
      </c>
      <c r="U26" s="30">
        <v>585784</v>
      </c>
      <c r="V26" s="31">
        <v>1.0956692235641885</v>
      </c>
      <c r="W26" s="32">
        <v>-34.082072703948441</v>
      </c>
      <c r="X26" s="285"/>
    </row>
    <row r="27" spans="1:24" ht="13.5" customHeight="1">
      <c r="A27" s="474">
        <v>2017</v>
      </c>
      <c r="B27" s="88" t="s">
        <v>103</v>
      </c>
      <c r="C27" s="18">
        <v>47813113</v>
      </c>
      <c r="D27" s="19">
        <v>1.9518358089107402</v>
      </c>
      <c r="E27" s="19">
        <v>12.411576571162787</v>
      </c>
      <c r="F27" s="18">
        <v>541467</v>
      </c>
      <c r="G27" s="16">
        <v>-0.63896193493092612</v>
      </c>
      <c r="H27" s="16">
        <v>134.7764575785562</v>
      </c>
      <c r="I27" s="18">
        <v>51665</v>
      </c>
      <c r="J27" s="19">
        <v>-1.4741218200541639</v>
      </c>
      <c r="K27" s="19">
        <v>-6.1915569677712163</v>
      </c>
      <c r="L27" s="18">
        <v>3895480</v>
      </c>
      <c r="M27" s="19">
        <v>6.241107324114914</v>
      </c>
      <c r="N27" s="19">
        <v>11.243933740482603</v>
      </c>
      <c r="O27" s="18">
        <v>13</v>
      </c>
      <c r="P27" s="19">
        <v>0</v>
      </c>
      <c r="Q27" s="19">
        <v>-31.578947368421051</v>
      </c>
      <c r="R27" s="18">
        <v>36062</v>
      </c>
      <c r="S27" s="19">
        <v>6.0959105619299736</v>
      </c>
      <c r="T27" s="19">
        <v>6.2396888993636601</v>
      </c>
      <c r="U27" s="18">
        <v>581273</v>
      </c>
      <c r="V27" s="19">
        <v>-0.76994349668897399</v>
      </c>
      <c r="W27" s="20">
        <v>-34.296447783915504</v>
      </c>
      <c r="X27" s="285"/>
    </row>
    <row r="28" spans="1:24" ht="13.5" customHeight="1">
      <c r="A28" s="474"/>
      <c r="B28" s="88" t="s">
        <v>104</v>
      </c>
      <c r="C28" s="18">
        <v>48714859</v>
      </c>
      <c r="D28" s="19">
        <v>1.8859826173627248</v>
      </c>
      <c r="E28" s="19">
        <v>10.038382193730499</v>
      </c>
      <c r="F28" s="18">
        <v>503212.527245</v>
      </c>
      <c r="G28" s="19">
        <v>-7.0650185536265671</v>
      </c>
      <c r="H28" s="19">
        <v>118.27558221783639</v>
      </c>
      <c r="I28" s="18">
        <v>50971</v>
      </c>
      <c r="J28" s="19">
        <v>-1.3432691377141204</v>
      </c>
      <c r="K28" s="19">
        <v>-5.8411689727153497</v>
      </c>
      <c r="L28" s="18">
        <v>4076926</v>
      </c>
      <c r="M28" s="19">
        <v>4.6578598786285674</v>
      </c>
      <c r="N28" s="19">
        <v>23.370194769275088</v>
      </c>
      <c r="O28" s="18">
        <v>13</v>
      </c>
      <c r="P28" s="19">
        <v>0</v>
      </c>
      <c r="Q28" s="19">
        <v>-31.578947368421051</v>
      </c>
      <c r="R28" s="18">
        <v>35823</v>
      </c>
      <c r="S28" s="19">
        <v>-0.66274749043314651</v>
      </c>
      <c r="T28" s="19">
        <v>3.4987865480180291</v>
      </c>
      <c r="U28" s="18">
        <v>594043.47496400005</v>
      </c>
      <c r="V28" s="19">
        <v>2.1969113913373084</v>
      </c>
      <c r="W28" s="20">
        <v>-33.458176936320548</v>
      </c>
      <c r="X28" s="285"/>
    </row>
    <row r="29" spans="1:24" ht="13.5" customHeight="1">
      <c r="A29" s="474"/>
      <c r="B29" s="88" t="s">
        <v>105</v>
      </c>
      <c r="C29" s="18">
        <v>50038993</v>
      </c>
      <c r="D29" s="19">
        <v>2.7181315927008676</v>
      </c>
      <c r="E29" s="19">
        <v>10.349887406229108</v>
      </c>
      <c r="F29" s="18">
        <v>516786</v>
      </c>
      <c r="G29" s="19">
        <v>2.6973302205554051</v>
      </c>
      <c r="H29" s="19">
        <v>-6.6148087640872433</v>
      </c>
      <c r="I29" s="18">
        <v>50375</v>
      </c>
      <c r="J29" s="19">
        <v>-1.1692923427046753</v>
      </c>
      <c r="K29" s="19">
        <v>-4.6632222411476354</v>
      </c>
      <c r="L29" s="18">
        <v>4046309</v>
      </c>
      <c r="M29" s="19">
        <v>-0.75098248042765325</v>
      </c>
      <c r="N29" s="19">
        <v>15.05786576280439</v>
      </c>
      <c r="O29" s="18">
        <v>13</v>
      </c>
      <c r="P29" s="19">
        <v>0</v>
      </c>
      <c r="Q29" s="19">
        <v>-31.578947368421051</v>
      </c>
      <c r="R29" s="18">
        <v>35695</v>
      </c>
      <c r="S29" s="19">
        <v>-0.35731234123328459</v>
      </c>
      <c r="T29" s="19">
        <v>2.6131202207784643</v>
      </c>
      <c r="U29" s="18">
        <v>613152</v>
      </c>
      <c r="V29" s="19">
        <v>3.2167388427518651</v>
      </c>
      <c r="W29" s="20">
        <v>5.8190100084454688</v>
      </c>
      <c r="X29" s="285"/>
    </row>
    <row r="30" spans="1:24" ht="13.5" customHeight="1">
      <c r="A30" s="474"/>
      <c r="B30" s="88" t="s">
        <v>106</v>
      </c>
      <c r="C30" s="18">
        <v>50668500</v>
      </c>
      <c r="D30" s="19">
        <v>1.2580308868719525</v>
      </c>
      <c r="E30" s="19">
        <v>8.0403736247793169</v>
      </c>
      <c r="F30" s="18">
        <v>503568</v>
      </c>
      <c r="G30" s="22">
        <v>-2.5576700799051499</v>
      </c>
      <c r="H30" s="22">
        <v>-7.5935789793352582</v>
      </c>
      <c r="I30" s="18">
        <v>49651</v>
      </c>
      <c r="J30" s="19">
        <v>-1.4372208436724598</v>
      </c>
      <c r="K30" s="19">
        <v>-5.314848010984397</v>
      </c>
      <c r="L30" s="18">
        <v>4253963</v>
      </c>
      <c r="M30" s="19">
        <v>5.1319115766986556</v>
      </c>
      <c r="N30" s="19">
        <v>16.01795758024851</v>
      </c>
      <c r="O30" s="18">
        <v>13</v>
      </c>
      <c r="P30" s="19">
        <v>0</v>
      </c>
      <c r="Q30" s="19">
        <v>0</v>
      </c>
      <c r="R30" s="18">
        <v>35745</v>
      </c>
      <c r="S30" s="19">
        <v>0.14007564084606017</v>
      </c>
      <c r="T30" s="19">
        <v>5.1632833186231242</v>
      </c>
      <c r="U30" s="18">
        <v>634753</v>
      </c>
      <c r="V30" s="19">
        <v>3.5229177611652895</v>
      </c>
      <c r="W30" s="20">
        <v>8.3596632259972168</v>
      </c>
      <c r="X30" s="285"/>
    </row>
    <row r="31" spans="1:24" ht="13.5" customHeight="1">
      <c r="A31" s="476">
        <v>2018</v>
      </c>
      <c r="B31" s="5" t="s">
        <v>103</v>
      </c>
      <c r="C31" s="24">
        <v>52392549.739164859</v>
      </c>
      <c r="D31" s="25">
        <v>3.4026066277171418</v>
      </c>
      <c r="E31" s="25">
        <v>9.5777841094865757</v>
      </c>
      <c r="F31" s="24">
        <v>503797.84667093982</v>
      </c>
      <c r="G31" s="25">
        <v>4.5612977106301855E-2</v>
      </c>
      <c r="H31" s="25">
        <v>-6.9569197940671952</v>
      </c>
      <c r="I31" s="24">
        <v>48843.60974</v>
      </c>
      <c r="J31" s="25">
        <v>-1.6261309137781677</v>
      </c>
      <c r="K31" s="25">
        <v>-5.4609315010161641</v>
      </c>
      <c r="L31" s="24">
        <v>4327371.5442775795</v>
      </c>
      <c r="M31" s="25">
        <v>1.7256746599424222</v>
      </c>
      <c r="N31" s="25">
        <v>11.086991700062111</v>
      </c>
      <c r="O31" s="24">
        <v>12.81324</v>
      </c>
      <c r="P31" s="25">
        <v>-1.4366153846153806</v>
      </c>
      <c r="Q31" s="25">
        <v>-1.4366153846153806</v>
      </c>
      <c r="R31" s="24">
        <v>36042.181987999997</v>
      </c>
      <c r="S31" s="25">
        <v>0.83139456707230774</v>
      </c>
      <c r="T31" s="25">
        <v>-5.4955387943000922E-2</v>
      </c>
      <c r="U31" s="24">
        <v>631625.82199700002</v>
      </c>
      <c r="V31" s="25">
        <v>-0.49268467712961783</v>
      </c>
      <c r="W31" s="26">
        <v>8.6624310906198367</v>
      </c>
      <c r="X31" s="285"/>
    </row>
    <row r="32" spans="1:24" ht="13.5" customHeight="1">
      <c r="A32" s="477"/>
      <c r="B32" s="6" t="s">
        <v>104</v>
      </c>
      <c r="C32" s="27">
        <v>54000824.714216001</v>
      </c>
      <c r="D32" s="28">
        <v>3.0696634980696746</v>
      </c>
      <c r="E32" s="28">
        <v>10.850826039972205</v>
      </c>
      <c r="F32" s="27">
        <v>513987.40978500003</v>
      </c>
      <c r="G32" s="28">
        <v>2.022549953595898</v>
      </c>
      <c r="H32" s="28">
        <v>2.1412190588717239</v>
      </c>
      <c r="I32" s="27">
        <v>48091.92108</v>
      </c>
      <c r="J32" s="28">
        <v>-1.5389703259061416</v>
      </c>
      <c r="K32" s="28">
        <v>-5.648464656373231</v>
      </c>
      <c r="L32" s="27">
        <v>4081013.7009350001</v>
      </c>
      <c r="M32" s="28">
        <v>-5.6930134337172316</v>
      </c>
      <c r="N32" s="28">
        <v>0.10026429066900544</v>
      </c>
      <c r="O32" s="27">
        <v>12.81324</v>
      </c>
      <c r="P32" s="28">
        <v>0</v>
      </c>
      <c r="Q32" s="28">
        <v>-1.4366153846153806</v>
      </c>
      <c r="R32" s="27">
        <v>36389.90784</v>
      </c>
      <c r="S32" s="28">
        <v>0.96477469681435224</v>
      </c>
      <c r="T32" s="28">
        <v>1.5825247466711323</v>
      </c>
      <c r="U32" s="27">
        <v>648225.84609400004</v>
      </c>
      <c r="V32" s="28">
        <v>2.6281420928162769</v>
      </c>
      <c r="W32" s="29">
        <v>9.1209437378776848</v>
      </c>
      <c r="X32" s="285"/>
    </row>
    <row r="33" spans="1:24" ht="13.5" customHeight="1">
      <c r="A33" s="477"/>
      <c r="B33" s="33" t="s">
        <v>105</v>
      </c>
      <c r="C33" s="27">
        <v>55240189</v>
      </c>
      <c r="D33" s="28">
        <v>2.2950832004570598</v>
      </c>
      <c r="E33" s="28">
        <v>10.394282847373448</v>
      </c>
      <c r="F33" s="27">
        <v>521176</v>
      </c>
      <c r="G33" s="28">
        <v>1.3987373832770045</v>
      </c>
      <c r="H33" s="28">
        <v>0.84965816653037596</v>
      </c>
      <c r="I33" s="27">
        <v>47127</v>
      </c>
      <c r="J33" s="28">
        <v>-2.0067467265335592</v>
      </c>
      <c r="K33" s="28">
        <v>-6.4479642124069532</v>
      </c>
      <c r="L33" s="27">
        <v>4313724</v>
      </c>
      <c r="M33" s="28">
        <v>5.7022693684582348</v>
      </c>
      <c r="N33" s="28">
        <v>6.6088648970209718</v>
      </c>
      <c r="O33" s="27">
        <v>13</v>
      </c>
      <c r="P33" s="28">
        <v>1.4575548417105955</v>
      </c>
      <c r="Q33" s="28">
        <v>0</v>
      </c>
      <c r="R33" s="27">
        <v>35839</v>
      </c>
      <c r="S33" s="28">
        <v>-1.5143606365340956</v>
      </c>
      <c r="T33" s="28">
        <v>0.40295111360135749</v>
      </c>
      <c r="U33" s="27">
        <v>661716</v>
      </c>
      <c r="V33" s="28">
        <v>2.081126750543616</v>
      </c>
      <c r="W33" s="29">
        <v>7.920372351770455</v>
      </c>
      <c r="X33" s="285"/>
    </row>
    <row r="34" spans="1:24" ht="13.5" customHeight="1">
      <c r="A34" s="477"/>
      <c r="B34" s="6" t="s">
        <v>106</v>
      </c>
      <c r="C34" s="27">
        <v>57071127.436317511</v>
      </c>
      <c r="D34" s="28">
        <v>3.3145050973999668</v>
      </c>
      <c r="E34" s="28">
        <v>12.636307442133688</v>
      </c>
      <c r="F34" s="27">
        <v>573463.49865584006</v>
      </c>
      <c r="G34" s="28">
        <v>10.032442054205482</v>
      </c>
      <c r="H34" s="28">
        <v>13.880016800653117</v>
      </c>
      <c r="I34" s="27">
        <v>46319</v>
      </c>
      <c r="J34" s="28">
        <v>-1.7136041346974995</v>
      </c>
      <c r="K34" s="28">
        <v>-6.710296705000907</v>
      </c>
      <c r="L34" s="27">
        <v>4048434.5884342203</v>
      </c>
      <c r="M34" s="28">
        <v>-6.1498950985652057</v>
      </c>
      <c r="N34" s="28">
        <v>-4.8314350613799517</v>
      </c>
      <c r="O34" s="27">
        <v>13</v>
      </c>
      <c r="P34" s="28">
        <v>0</v>
      </c>
      <c r="Q34" s="28">
        <v>0</v>
      </c>
      <c r="R34" s="27">
        <v>2072.4544580000002</v>
      </c>
      <c r="S34" s="28">
        <v>-94.217293752647649</v>
      </c>
      <c r="T34" s="28">
        <v>-94.202113699818156</v>
      </c>
      <c r="U34" s="27">
        <v>672388</v>
      </c>
      <c r="V34" s="28">
        <v>1.6127038663492632</v>
      </c>
      <c r="W34" s="29">
        <v>5.929016241854046</v>
      </c>
      <c r="X34" s="285"/>
    </row>
    <row r="35" spans="1:24" ht="13.5" customHeight="1">
      <c r="A35" s="473">
        <v>2019</v>
      </c>
      <c r="B35" s="8" t="s">
        <v>103</v>
      </c>
      <c r="C35" s="15">
        <v>58145461.169689573</v>
      </c>
      <c r="D35" s="16">
        <v>1.8824470124072068</v>
      </c>
      <c r="E35" s="16">
        <v>10.98039980715857</v>
      </c>
      <c r="F35" s="15">
        <v>558651.81933037995</v>
      </c>
      <c r="G35" s="16">
        <v>-2.5828460503898976</v>
      </c>
      <c r="H35" s="16">
        <v>10.888091924550935</v>
      </c>
      <c r="I35" s="15">
        <v>45704.768335000001</v>
      </c>
      <c r="J35" s="16">
        <v>-1.3266665046006376</v>
      </c>
      <c r="K35" s="16">
        <v>-6.4263092382164322</v>
      </c>
      <c r="L35" s="15">
        <v>3941595.3351444704</v>
      </c>
      <c r="M35" s="16">
        <v>-2.6390262941378362</v>
      </c>
      <c r="N35" s="16">
        <v>-8.9147928525631475</v>
      </c>
      <c r="O35" s="15">
        <v>8.8918400000000002</v>
      </c>
      <c r="P35" s="16">
        <v>-30.604281196637228</v>
      </c>
      <c r="Q35" s="16">
        <v>-30.604281196637228</v>
      </c>
      <c r="R35" s="15">
        <v>2097</v>
      </c>
      <c r="S35" s="16">
        <v>1.20182370733668</v>
      </c>
      <c r="T35" s="16">
        <v>-94.180813726265782</v>
      </c>
      <c r="U35" s="15">
        <v>684980</v>
      </c>
      <c r="V35" s="16">
        <v>1.87269567121775</v>
      </c>
      <c r="W35" s="17">
        <v>8.447046323614904</v>
      </c>
      <c r="X35" s="285"/>
    </row>
    <row r="36" spans="1:24" ht="13.5" customHeight="1">
      <c r="A36" s="474"/>
      <c r="B36" s="88" t="s">
        <v>104</v>
      </c>
      <c r="C36" s="18">
        <v>59039591</v>
      </c>
      <c r="D36" s="19">
        <v>1.5377462096424654</v>
      </c>
      <c r="E36" s="19">
        <v>9.3309057914501281</v>
      </c>
      <c r="F36" s="18">
        <v>567576</v>
      </c>
      <c r="G36" s="19">
        <v>1.5974630275735979</v>
      </c>
      <c r="H36" s="19">
        <v>10.426065851392362</v>
      </c>
      <c r="I36" s="18">
        <v>45054</v>
      </c>
      <c r="J36" s="19">
        <v>-1.4248881128258284</v>
      </c>
      <c r="K36" s="19">
        <v>-6.3178897572955917</v>
      </c>
      <c r="L36" s="18">
        <v>4341192</v>
      </c>
      <c r="M36" s="19">
        <v>10.137951043980365</v>
      </c>
      <c r="N36" s="19">
        <v>6.3753434490705363</v>
      </c>
      <c r="O36" s="18">
        <v>8</v>
      </c>
      <c r="P36" s="19">
        <v>-10.029870083132398</v>
      </c>
      <c r="Q36" s="19">
        <v>-37.564581635870397</v>
      </c>
      <c r="R36" s="18">
        <v>2126</v>
      </c>
      <c r="S36" s="19">
        <v>1.3628979162057409</v>
      </c>
      <c r="T36" s="19">
        <v>-94.157867573209003</v>
      </c>
      <c r="U36" s="18">
        <v>675253</v>
      </c>
      <c r="V36" s="19">
        <v>-1.4199154644283118</v>
      </c>
      <c r="W36" s="20">
        <v>4.1694682979488418</v>
      </c>
      <c r="X36" s="285"/>
    </row>
    <row r="37" spans="1:24" ht="13.5" customHeight="1">
      <c r="A37" s="474"/>
      <c r="B37" s="88" t="s">
        <v>105</v>
      </c>
      <c r="C37" s="18">
        <v>60599731</v>
      </c>
      <c r="D37" s="19">
        <v>2.6425326401740667</v>
      </c>
      <c r="E37" s="19">
        <v>9.7022526907586162</v>
      </c>
      <c r="F37" s="18">
        <v>570030</v>
      </c>
      <c r="G37" s="19">
        <v>0.43231157309064905</v>
      </c>
      <c r="H37" s="19">
        <v>9.3736010681994664</v>
      </c>
      <c r="I37" s="18">
        <v>44723.415492</v>
      </c>
      <c r="J37" s="19">
        <v>-0.73337440482931227</v>
      </c>
      <c r="K37" s="19">
        <v>-5.100538539360211</v>
      </c>
      <c r="L37" s="18">
        <v>4520951.330257412</v>
      </c>
      <c r="M37" s="19">
        <v>4.1407745978941035</v>
      </c>
      <c r="N37" s="19">
        <v>4.8039056407328973</v>
      </c>
      <c r="O37" s="18">
        <v>8</v>
      </c>
      <c r="P37" s="19">
        <v>0</v>
      </c>
      <c r="Q37" s="19">
        <v>-37.564581635870397</v>
      </c>
      <c r="R37" s="18">
        <v>2141</v>
      </c>
      <c r="S37" s="19">
        <v>0.7020035666879032</v>
      </c>
      <c r="T37" s="19">
        <v>-94.026393652088018</v>
      </c>
      <c r="U37" s="18">
        <v>683612.24241499999</v>
      </c>
      <c r="V37" s="19">
        <v>1.2378797286344945</v>
      </c>
      <c r="W37" s="20">
        <v>3.3089704105111473</v>
      </c>
      <c r="X37" s="285"/>
    </row>
    <row r="38" spans="1:24" ht="13.5" customHeight="1">
      <c r="A38" s="475"/>
      <c r="B38" s="87" t="s">
        <v>106</v>
      </c>
      <c r="C38" s="21">
        <v>62113962</v>
      </c>
      <c r="D38" s="22">
        <v>2.4987413198596986</v>
      </c>
      <c r="E38" s="22">
        <v>8.836051725315075</v>
      </c>
      <c r="F38" s="21">
        <v>587939.62314599997</v>
      </c>
      <c r="G38" s="22">
        <v>3.14191492218725</v>
      </c>
      <c r="H38" s="22">
        <v>2.5243323287516883</v>
      </c>
      <c r="I38" s="21">
        <v>44215.191179000001</v>
      </c>
      <c r="J38" s="22">
        <v>-1.1357086987619502</v>
      </c>
      <c r="K38" s="22">
        <v>-4.542557293145788</v>
      </c>
      <c r="L38" s="21">
        <v>4586604</v>
      </c>
      <c r="M38" s="22">
        <v>1.4521942755320483</v>
      </c>
      <c r="N38" s="22">
        <v>13.293279821742733</v>
      </c>
      <c r="O38" s="21">
        <v>8</v>
      </c>
      <c r="P38" s="22">
        <v>0</v>
      </c>
      <c r="Q38" s="22">
        <v>-37.564581635870397</v>
      </c>
      <c r="R38" s="21">
        <v>2151.1555779999999</v>
      </c>
      <c r="S38" s="22">
        <v>0.48040035252439051</v>
      </c>
      <c r="T38" s="22">
        <v>3.797483688782699</v>
      </c>
      <c r="U38" s="21">
        <v>695895</v>
      </c>
      <c r="V38" s="22">
        <v>1.796819243992287</v>
      </c>
      <c r="W38" s="23">
        <v>3.4961593089195775</v>
      </c>
      <c r="X38" s="285"/>
    </row>
    <row r="39" spans="1:24" ht="13.5" customHeight="1">
      <c r="A39" s="479">
        <v>2020</v>
      </c>
      <c r="B39" s="5" t="s">
        <v>103</v>
      </c>
      <c r="C39" s="24">
        <v>62901472</v>
      </c>
      <c r="D39" s="25">
        <v>1.2678473577626415</v>
      </c>
      <c r="E39" s="25">
        <v>8.1795048738725349</v>
      </c>
      <c r="F39" s="24">
        <v>594962</v>
      </c>
      <c r="G39" s="25">
        <v>1.1944044213968885</v>
      </c>
      <c r="H39" s="25">
        <v>6.4996084167671331</v>
      </c>
      <c r="I39" s="24">
        <v>43886</v>
      </c>
      <c r="J39" s="25">
        <v>-0.74452053744902269</v>
      </c>
      <c r="K39" s="25">
        <v>-3.9793842114439038</v>
      </c>
      <c r="L39" s="24">
        <v>4393324</v>
      </c>
      <c r="M39" s="25">
        <v>-4.2140178857572375</v>
      </c>
      <c r="N39" s="25">
        <v>11.460554076360374</v>
      </c>
      <c r="O39" s="24">
        <v>8</v>
      </c>
      <c r="P39" s="25">
        <v>0</v>
      </c>
      <c r="Q39" s="25">
        <v>-10.029870083132398</v>
      </c>
      <c r="R39" s="24">
        <v>2174</v>
      </c>
      <c r="S39" s="25">
        <v>1.0619604752734491</v>
      </c>
      <c r="T39" s="25">
        <v>3.6540331953338168</v>
      </c>
      <c r="U39" s="24">
        <v>700587</v>
      </c>
      <c r="V39" s="25">
        <v>0.67416460268170386</v>
      </c>
      <c r="W39" s="26">
        <v>2.2785282097462334</v>
      </c>
      <c r="X39" s="285"/>
    </row>
    <row r="40" spans="1:24" ht="13.5" customHeight="1">
      <c r="A40" s="479"/>
      <c r="B40" s="6" t="s">
        <v>104</v>
      </c>
      <c r="C40" s="27">
        <v>63049517</v>
      </c>
      <c r="D40" s="28">
        <v>0.235360151826014</v>
      </c>
      <c r="E40" s="28">
        <v>6.7919275034006521</v>
      </c>
      <c r="F40" s="27">
        <v>604796</v>
      </c>
      <c r="G40" s="28">
        <v>1.6528786712428634</v>
      </c>
      <c r="H40" s="28">
        <v>6.5576979022234694</v>
      </c>
      <c r="I40" s="27">
        <v>43259</v>
      </c>
      <c r="J40" s="28">
        <v>-1.4287016360570615</v>
      </c>
      <c r="K40" s="28">
        <v>-3.9830989102352721</v>
      </c>
      <c r="L40" s="27">
        <v>4285791</v>
      </c>
      <c r="M40" s="28">
        <v>-2.4476455640421668</v>
      </c>
      <c r="N40" s="28">
        <v>-1.2761779766227832</v>
      </c>
      <c r="O40" s="27">
        <v>8</v>
      </c>
      <c r="P40" s="28">
        <v>0</v>
      </c>
      <c r="Q40" s="28">
        <v>0</v>
      </c>
      <c r="R40" s="27">
        <v>2193</v>
      </c>
      <c r="S40" s="28">
        <v>0.87396504139833908</v>
      </c>
      <c r="T40" s="28">
        <v>3.1540488275085155</v>
      </c>
      <c r="U40" s="27">
        <v>703832</v>
      </c>
      <c r="V40" s="28">
        <v>0.46318301652756855</v>
      </c>
      <c r="W40" s="29">
        <v>4.2322751761193267</v>
      </c>
      <c r="X40" s="285"/>
    </row>
    <row r="41" spans="1:24" ht="13.5" customHeight="1">
      <c r="A41" s="479"/>
      <c r="B41" s="33" t="s">
        <v>105</v>
      </c>
      <c r="C41" s="27">
        <v>64313088</v>
      </c>
      <c r="D41" s="28">
        <v>2.0040930686273217</v>
      </c>
      <c r="E41" s="28">
        <v>6.1276785737786721</v>
      </c>
      <c r="F41" s="27">
        <v>605675</v>
      </c>
      <c r="G41" s="28">
        <v>0.1453382628191946</v>
      </c>
      <c r="H41" s="28">
        <v>6.2532220336216193</v>
      </c>
      <c r="I41" s="27">
        <v>43066</v>
      </c>
      <c r="J41" s="28">
        <v>-0.44614993411775661</v>
      </c>
      <c r="K41" s="28">
        <v>-3.7052774024573965</v>
      </c>
      <c r="L41" s="27">
        <v>4072416</v>
      </c>
      <c r="M41" s="28">
        <v>-4.9786608819702094</v>
      </c>
      <c r="N41" s="28">
        <v>-9.9212598741219686</v>
      </c>
      <c r="O41" s="27">
        <v>8</v>
      </c>
      <c r="P41" s="28">
        <v>0</v>
      </c>
      <c r="Q41" s="28">
        <v>0</v>
      </c>
      <c r="R41" s="27">
        <v>2181</v>
      </c>
      <c r="S41" s="28">
        <v>-0.54719562243502606</v>
      </c>
      <c r="T41" s="28">
        <v>1.8744322400914282</v>
      </c>
      <c r="U41" s="27">
        <v>719129</v>
      </c>
      <c r="V41" s="28">
        <v>2.1733879675831735</v>
      </c>
      <c r="W41" s="29">
        <v>5.1954537062604</v>
      </c>
      <c r="X41" s="285"/>
    </row>
    <row r="42" spans="1:24">
      <c r="A42" s="476"/>
      <c r="B42" s="6" t="s">
        <v>106</v>
      </c>
      <c r="C42" s="27">
        <v>67023206</v>
      </c>
      <c r="D42" s="28">
        <v>4.2139447572475452</v>
      </c>
      <c r="E42" s="28">
        <v>7.9036082754292414</v>
      </c>
      <c r="F42" s="27">
        <v>605624</v>
      </c>
      <c r="G42" s="28">
        <v>-8.4203574524321922E-3</v>
      </c>
      <c r="H42" s="28">
        <v>3.0078559358481138</v>
      </c>
      <c r="I42" s="27">
        <v>42694</v>
      </c>
      <c r="J42" s="28">
        <v>-0.86379046115264702</v>
      </c>
      <c r="K42" s="28">
        <v>-3.4404265557546498</v>
      </c>
      <c r="L42" s="27">
        <v>3784374</v>
      </c>
      <c r="M42" s="28">
        <v>-7.0730004007449114</v>
      </c>
      <c r="N42" s="28">
        <v>-17.490724499808042</v>
      </c>
      <c r="O42" s="27">
        <v>8</v>
      </c>
      <c r="P42" s="28">
        <v>0</v>
      </c>
      <c r="Q42" s="28">
        <v>0</v>
      </c>
      <c r="R42" s="27">
        <v>2012</v>
      </c>
      <c r="S42" s="28">
        <v>-7.7487391104997698</v>
      </c>
      <c r="T42" s="28">
        <v>-6.468875585901479</v>
      </c>
      <c r="U42" s="27">
        <v>655139</v>
      </c>
      <c r="V42" s="28">
        <v>-8.8982644282180274</v>
      </c>
      <c r="W42" s="29">
        <v>-5.8567008470949533</v>
      </c>
      <c r="X42" s="285"/>
    </row>
    <row r="43" spans="1:24">
      <c r="A43" s="473">
        <v>2021</v>
      </c>
      <c r="B43" s="8" t="s">
        <v>103</v>
      </c>
      <c r="C43" s="15">
        <v>67154664</v>
      </c>
      <c r="D43" s="16">
        <v>0.19613803613034442</v>
      </c>
      <c r="E43" s="16">
        <v>6.7616732403336988</v>
      </c>
      <c r="F43" s="15">
        <v>603228</v>
      </c>
      <c r="G43" s="16">
        <v>-0.39562500825595093</v>
      </c>
      <c r="H43" s="16">
        <v>1.3893324279533825</v>
      </c>
      <c r="I43" s="15">
        <v>42090</v>
      </c>
      <c r="J43" s="16">
        <v>-1.4147186958354818</v>
      </c>
      <c r="K43" s="16">
        <v>-4.0924212732990073</v>
      </c>
      <c r="L43" s="15">
        <v>3553206</v>
      </c>
      <c r="M43" s="16">
        <v>-6.1084871632666289</v>
      </c>
      <c r="N43" s="16">
        <v>-19.122605116308289</v>
      </c>
      <c r="O43" s="15">
        <v>8</v>
      </c>
      <c r="P43" s="16">
        <v>0</v>
      </c>
      <c r="Q43" s="16">
        <v>0</v>
      </c>
      <c r="R43" s="15">
        <v>2032</v>
      </c>
      <c r="S43" s="16">
        <v>0.99403578528827197</v>
      </c>
      <c r="T43" s="16">
        <v>-6.5317387304507868</v>
      </c>
      <c r="U43" s="15">
        <v>728901</v>
      </c>
      <c r="V43" s="16">
        <v>11.258984734537258</v>
      </c>
      <c r="W43" s="17">
        <v>4.0414680831931005</v>
      </c>
      <c r="X43" s="285"/>
    </row>
    <row r="44" spans="1:24">
      <c r="A44" s="474"/>
      <c r="B44" s="10" t="s">
        <v>104</v>
      </c>
      <c r="C44" s="18">
        <v>68504292</v>
      </c>
      <c r="D44" s="19">
        <v>2.0097308505631073</v>
      </c>
      <c r="E44" s="19">
        <v>8.6515730168083671</v>
      </c>
      <c r="F44" s="18">
        <v>614008</v>
      </c>
      <c r="G44" s="19">
        <v>1.7870523251573234</v>
      </c>
      <c r="H44" s="19">
        <v>1.5231582219459083</v>
      </c>
      <c r="I44" s="18">
        <v>41621</v>
      </c>
      <c r="J44" s="19">
        <v>-1.1142789261107122</v>
      </c>
      <c r="K44" s="19">
        <v>-3.786495295776604</v>
      </c>
      <c r="L44" s="18">
        <v>3721660</v>
      </c>
      <c r="M44" s="19">
        <v>4.7409015970365953</v>
      </c>
      <c r="N44" s="19">
        <v>-13.162821052169837</v>
      </c>
      <c r="O44" s="18">
        <v>8</v>
      </c>
      <c r="P44" s="19">
        <v>0</v>
      </c>
      <c r="Q44" s="19">
        <v>0</v>
      </c>
      <c r="R44" s="18">
        <v>2071</v>
      </c>
      <c r="S44" s="19">
        <v>1.9192913385826849</v>
      </c>
      <c r="T44" s="19">
        <v>-5.5631554947560442</v>
      </c>
      <c r="U44" s="18">
        <v>738297</v>
      </c>
      <c r="V44" s="19">
        <v>1.2890639469557597</v>
      </c>
      <c r="W44" s="20">
        <v>4.8967651371349952</v>
      </c>
      <c r="X44" s="285"/>
    </row>
    <row r="45" spans="1:24">
      <c r="A45" s="474"/>
      <c r="B45" s="10" t="s">
        <v>105</v>
      </c>
      <c r="C45" s="18">
        <v>71257824</v>
      </c>
      <c r="D45" s="19">
        <v>4.0195028947967337</v>
      </c>
      <c r="E45" s="19">
        <v>10.798324596075993</v>
      </c>
      <c r="F45" s="18">
        <v>606768</v>
      </c>
      <c r="G45" s="19">
        <v>-1.1791377311044848</v>
      </c>
      <c r="H45" s="19">
        <v>0.18045981755892004</v>
      </c>
      <c r="I45" s="18">
        <v>41266</v>
      </c>
      <c r="J45" s="19">
        <v>-0.85293481655894787</v>
      </c>
      <c r="K45" s="19">
        <v>-4.1796312636418476</v>
      </c>
      <c r="L45" s="18">
        <v>3411890</v>
      </c>
      <c r="M45" s="19">
        <v>-8.3234363160525131</v>
      </c>
      <c r="N45" s="19">
        <v>-16.219511955556598</v>
      </c>
      <c r="O45" s="18">
        <v>8</v>
      </c>
      <c r="P45" s="19">
        <v>0</v>
      </c>
      <c r="Q45" s="19">
        <v>0</v>
      </c>
      <c r="R45" s="18">
        <v>2091</v>
      </c>
      <c r="S45" s="19">
        <v>0.96571704490584498</v>
      </c>
      <c r="T45" s="19">
        <v>-4.1265474552957375</v>
      </c>
      <c r="U45" s="18">
        <v>755185</v>
      </c>
      <c r="V45" s="19">
        <v>2.2874263338466871</v>
      </c>
      <c r="W45" s="20">
        <v>5.0138431352372059</v>
      </c>
      <c r="X45" s="285"/>
    </row>
    <row r="46" spans="1:24">
      <c r="A46" s="475"/>
      <c r="B46" s="313" t="s">
        <v>106</v>
      </c>
      <c r="C46" s="21">
        <v>73852499</v>
      </c>
      <c r="D46" s="22">
        <v>3.6412492753076453</v>
      </c>
      <c r="E46" s="22">
        <v>10.189445428796716</v>
      </c>
      <c r="F46" s="21">
        <v>640692</v>
      </c>
      <c r="G46" s="22">
        <v>5.5909342615299451</v>
      </c>
      <c r="H46" s="22">
        <v>5.7903913979630905</v>
      </c>
      <c r="I46" s="21">
        <v>40863</v>
      </c>
      <c r="J46" s="22">
        <v>-0.97659089807590194</v>
      </c>
      <c r="K46" s="22">
        <v>-4.2886588279383524</v>
      </c>
      <c r="L46" s="21">
        <v>3271232</v>
      </c>
      <c r="M46" s="22">
        <v>-4.1225830844487943</v>
      </c>
      <c r="N46" s="22">
        <v>-13.559494912500725</v>
      </c>
      <c r="O46" s="21">
        <v>8</v>
      </c>
      <c r="P46" s="22">
        <v>0</v>
      </c>
      <c r="Q46" s="22">
        <v>0</v>
      </c>
      <c r="R46" s="21">
        <v>2109</v>
      </c>
      <c r="S46" s="22">
        <v>0.86083213773313627</v>
      </c>
      <c r="T46" s="22">
        <v>4.8210735586481146</v>
      </c>
      <c r="U46" s="21">
        <v>762820</v>
      </c>
      <c r="V46" s="22">
        <v>1.0110105470844788</v>
      </c>
      <c r="W46" s="23">
        <v>16.436359306956238</v>
      </c>
      <c r="X46" s="285"/>
    </row>
    <row r="47" spans="1:24">
      <c r="A47" s="476">
        <v>2022</v>
      </c>
      <c r="B47" s="316" t="s">
        <v>103</v>
      </c>
      <c r="C47" s="24">
        <v>76335774</v>
      </c>
      <c r="D47" s="25">
        <v>3.3624793116344032</v>
      </c>
      <c r="E47" s="25">
        <v>13.671589511638382</v>
      </c>
      <c r="F47" s="24">
        <v>649481</v>
      </c>
      <c r="G47" s="25">
        <v>1.3717979934196212</v>
      </c>
      <c r="H47" s="25">
        <v>7.6675817435530202</v>
      </c>
      <c r="I47" s="24">
        <v>41023</v>
      </c>
      <c r="J47" s="25">
        <v>0.39155225999070176</v>
      </c>
      <c r="K47" s="25">
        <v>-2.5350439534331248</v>
      </c>
      <c r="L47" s="24">
        <v>3082803</v>
      </c>
      <c r="M47" s="25">
        <v>-5.7601845420930058</v>
      </c>
      <c r="N47" s="25">
        <v>-13.238832761173992</v>
      </c>
      <c r="O47" s="24">
        <v>0</v>
      </c>
      <c r="P47" s="25">
        <v>-100</v>
      </c>
      <c r="Q47" s="25">
        <v>-100</v>
      </c>
      <c r="R47" s="24">
        <v>2182</v>
      </c>
      <c r="S47" s="25">
        <v>3.4613560929350307</v>
      </c>
      <c r="T47" s="25">
        <v>7.3818897637795367</v>
      </c>
      <c r="U47" s="24">
        <v>756879</v>
      </c>
      <c r="V47" s="25">
        <v>-0.77882069164416645</v>
      </c>
      <c r="W47" s="26">
        <v>3.8383813439685222</v>
      </c>
      <c r="X47" s="285"/>
    </row>
    <row r="48" spans="1:24">
      <c r="A48" s="477"/>
      <c r="B48" s="33" t="s">
        <v>104</v>
      </c>
      <c r="C48" s="27">
        <v>78933557.012380034</v>
      </c>
      <c r="D48" s="28">
        <v>3.4031003764762202</v>
      </c>
      <c r="E48" s="28">
        <v>15.224250492772097</v>
      </c>
      <c r="F48" s="27">
        <v>722712.641343</v>
      </c>
      <c r="G48" s="28">
        <v>11.275409341150855</v>
      </c>
      <c r="H48" s="28">
        <v>17.704108308523669</v>
      </c>
      <c r="I48" s="27">
        <v>40374.558898000003</v>
      </c>
      <c r="J48" s="28">
        <v>-1.5806769422031519</v>
      </c>
      <c r="K48" s="28">
        <v>-2.9947408808053577</v>
      </c>
      <c r="L48" s="27">
        <v>2920380.2592150001</v>
      </c>
      <c r="M48" s="28">
        <v>-5.2686707773737069</v>
      </c>
      <c r="N48" s="28">
        <v>-21.530170428921501</v>
      </c>
      <c r="O48" s="27">
        <v>0</v>
      </c>
      <c r="P48" s="28" t="s">
        <v>233</v>
      </c>
      <c r="Q48" s="28">
        <v>-100</v>
      </c>
      <c r="R48" s="27">
        <v>2240</v>
      </c>
      <c r="S48" s="28">
        <v>2.6424395967002745</v>
      </c>
      <c r="T48" s="28">
        <v>8.1437968131337524</v>
      </c>
      <c r="U48" s="27">
        <v>753169.494832</v>
      </c>
      <c r="V48" s="28">
        <v>-0.49010544195307038</v>
      </c>
      <c r="W48" s="29">
        <v>2.0144325159116239</v>
      </c>
      <c r="X48" s="285"/>
    </row>
    <row r="49" spans="1:24">
      <c r="A49" s="477"/>
      <c r="B49" s="33" t="s">
        <v>105</v>
      </c>
      <c r="C49" s="27">
        <v>82334969</v>
      </c>
      <c r="D49" s="28">
        <v>4.3092090567849128</v>
      </c>
      <c r="E49" s="28">
        <v>15.545163152891117</v>
      </c>
      <c r="F49" s="27">
        <v>698780</v>
      </c>
      <c r="G49" s="28">
        <v>-3.3114925141653262</v>
      </c>
      <c r="H49" s="28">
        <v>15.164291183121058</v>
      </c>
      <c r="I49" s="27">
        <v>39762</v>
      </c>
      <c r="J49" s="28">
        <v>-1.5169414941406112</v>
      </c>
      <c r="K49" s="28">
        <v>-3.644403477439051</v>
      </c>
      <c r="L49" s="27">
        <v>2761037</v>
      </c>
      <c r="M49" s="28">
        <v>-5.4562647920662126</v>
      </c>
      <c r="N49" s="28">
        <v>-19.076037640809052</v>
      </c>
      <c r="O49" s="27">
        <v>0</v>
      </c>
      <c r="P49" s="28" t="s">
        <v>233</v>
      </c>
      <c r="Q49" s="28">
        <v>-100</v>
      </c>
      <c r="R49" s="27">
        <v>2290</v>
      </c>
      <c r="S49" s="28">
        <v>2.2000000000000002</v>
      </c>
      <c r="T49" s="28">
        <v>9.523245671927306</v>
      </c>
      <c r="U49" s="27">
        <v>770613</v>
      </c>
      <c r="V49" s="28">
        <v>2.3159748613943654</v>
      </c>
      <c r="W49" s="29">
        <v>2.0429048505995251</v>
      </c>
      <c r="X49" s="285"/>
    </row>
    <row r="50" spans="1:24">
      <c r="A50" s="477"/>
      <c r="B50" s="33" t="s">
        <v>106</v>
      </c>
      <c r="C50" s="27">
        <v>85343033</v>
      </c>
      <c r="D50" s="28">
        <v>3.6534464475234119</v>
      </c>
      <c r="E50" s="28">
        <v>15.558761254646235</v>
      </c>
      <c r="F50" s="27">
        <v>867086</v>
      </c>
      <c r="G50" s="28">
        <v>24.085692206416898</v>
      </c>
      <c r="H50" s="28">
        <v>35.335855606125868</v>
      </c>
      <c r="I50" s="27">
        <v>39567</v>
      </c>
      <c r="J50" s="28">
        <v>-0.49041798702278427</v>
      </c>
      <c r="K50" s="28">
        <v>-3.1715733059246798</v>
      </c>
      <c r="L50" s="27">
        <v>2638775</v>
      </c>
      <c r="M50" s="28">
        <v>-4.4281188553431221</v>
      </c>
      <c r="N50" s="28">
        <v>-19.333908447948666</v>
      </c>
      <c r="O50" s="27">
        <v>0</v>
      </c>
      <c r="P50" s="28" t="s">
        <v>233</v>
      </c>
      <c r="Q50" s="28">
        <v>-100</v>
      </c>
      <c r="R50" s="27">
        <v>2348</v>
      </c>
      <c r="S50" s="28">
        <v>2.5268830170408929</v>
      </c>
      <c r="T50" s="28">
        <v>11.332385016595548</v>
      </c>
      <c r="U50" s="27">
        <v>785942</v>
      </c>
      <c r="V50" s="28">
        <v>1.9892338635560947</v>
      </c>
      <c r="W50" s="29">
        <v>3.0311213654597324</v>
      </c>
      <c r="X50" s="285"/>
    </row>
    <row r="51" spans="1:24">
      <c r="A51" s="473">
        <v>2023</v>
      </c>
      <c r="B51" s="317" t="s">
        <v>103</v>
      </c>
      <c r="C51" s="15">
        <v>86826374</v>
      </c>
      <c r="D51" s="16">
        <v>1.7380926689118281</v>
      </c>
      <c r="E51" s="16">
        <v>13.742704698324015</v>
      </c>
      <c r="F51" s="15">
        <v>875662</v>
      </c>
      <c r="G51" s="16">
        <v>0.98905990870570282</v>
      </c>
      <c r="H51" s="16">
        <v>34.824883252935798</v>
      </c>
      <c r="I51" s="15">
        <v>39387</v>
      </c>
      <c r="J51" s="16">
        <v>-0.45492455834407197</v>
      </c>
      <c r="K51" s="16">
        <v>-3.9880067279331133</v>
      </c>
      <c r="L51" s="15">
        <v>2536596</v>
      </c>
      <c r="M51" s="16">
        <v>-3.872213432369187</v>
      </c>
      <c r="N51" s="16">
        <v>-17.717869095105975</v>
      </c>
      <c r="O51" s="15">
        <v>0</v>
      </c>
      <c r="P51" s="16" t="s">
        <v>233</v>
      </c>
      <c r="Q51" s="16" t="s">
        <v>233</v>
      </c>
      <c r="R51" s="15">
        <v>2450</v>
      </c>
      <c r="S51" s="16">
        <v>4.3441226575809289</v>
      </c>
      <c r="T51" s="16">
        <v>12.282309807516034</v>
      </c>
      <c r="U51" s="15">
        <v>783184</v>
      </c>
      <c r="V51" s="16">
        <v>-0.35091647984202279</v>
      </c>
      <c r="W51" s="17">
        <v>3.4754564468032489</v>
      </c>
      <c r="X51" s="285"/>
    </row>
    <row r="52" spans="1:24">
      <c r="A52" s="474"/>
      <c r="B52" s="275" t="s">
        <v>104</v>
      </c>
      <c r="C52" s="18">
        <v>88824837</v>
      </c>
      <c r="D52" s="19">
        <v>2.301677368215338</v>
      </c>
      <c r="E52" s="19">
        <v>12.531146906338719</v>
      </c>
      <c r="F52" s="18">
        <v>906084</v>
      </c>
      <c r="G52" s="19">
        <v>3.4741715410740781</v>
      </c>
      <c r="H52" s="19">
        <v>25.372651337085415</v>
      </c>
      <c r="I52" s="18">
        <v>39026</v>
      </c>
      <c r="J52" s="19">
        <v>-0.91654606849975728</v>
      </c>
      <c r="K52" s="19">
        <v>-3.3401204491346315</v>
      </c>
      <c r="L52" s="18">
        <v>2438110</v>
      </c>
      <c r="M52" s="19">
        <v>-3.8826048767718668</v>
      </c>
      <c r="N52" s="19">
        <v>-16.513954225421134</v>
      </c>
      <c r="O52" s="18">
        <v>0</v>
      </c>
      <c r="P52" s="19" t="s">
        <v>233</v>
      </c>
      <c r="Q52" s="19" t="s">
        <v>233</v>
      </c>
      <c r="R52" s="18">
        <v>2520</v>
      </c>
      <c r="S52" s="19">
        <v>2.857142857142847</v>
      </c>
      <c r="T52" s="19">
        <v>12.517177354511432</v>
      </c>
      <c r="U52" s="18">
        <v>799850</v>
      </c>
      <c r="V52" s="19">
        <v>2.1279801425974076</v>
      </c>
      <c r="W52" s="20">
        <v>6.1978751779388608</v>
      </c>
      <c r="X52" s="285"/>
    </row>
    <row r="53" spans="1:24">
      <c r="A53" s="474"/>
      <c r="B53" s="275" t="s">
        <v>105</v>
      </c>
      <c r="C53" s="18">
        <v>90354503</v>
      </c>
      <c r="D53" s="19">
        <v>1.7221151782130573</v>
      </c>
      <c r="E53" s="19">
        <v>9.7401311950454428</v>
      </c>
      <c r="F53" s="18">
        <v>905456</v>
      </c>
      <c r="G53" s="19">
        <v>-6.93092472662582E-2</v>
      </c>
      <c r="H53" s="19">
        <v>29.576690803972628</v>
      </c>
      <c r="I53" s="18">
        <v>38850</v>
      </c>
      <c r="J53" s="19">
        <v>-0.45098139701736928</v>
      </c>
      <c r="K53" s="19">
        <v>-2.2936472008450282</v>
      </c>
      <c r="L53" s="18">
        <v>2322453</v>
      </c>
      <c r="M53" s="19">
        <v>-4.7437265157437398</v>
      </c>
      <c r="N53" s="19">
        <v>-15.884766142322604</v>
      </c>
      <c r="O53" s="18">
        <v>0</v>
      </c>
      <c r="P53" s="19" t="s">
        <v>233</v>
      </c>
      <c r="Q53" s="19" t="s">
        <v>233</v>
      </c>
      <c r="R53" s="18">
        <v>2380</v>
      </c>
      <c r="S53" s="19">
        <v>-5.5550744444444522</v>
      </c>
      <c r="T53" s="19">
        <v>3.9247123579586818</v>
      </c>
      <c r="U53" s="18">
        <v>815357</v>
      </c>
      <c r="V53" s="19">
        <v>1.9387385134712831</v>
      </c>
      <c r="W53" s="20">
        <v>5.8063263641432883</v>
      </c>
      <c r="X53" s="285"/>
    </row>
    <row r="54" spans="1:24">
      <c r="A54" s="475"/>
      <c r="B54" s="275" t="s">
        <v>106</v>
      </c>
      <c r="C54" s="18">
        <v>94980050</v>
      </c>
      <c r="D54" s="19">
        <v>5.1193320160258127</v>
      </c>
      <c r="E54" s="19">
        <v>11.292095747288467</v>
      </c>
      <c r="F54" s="18">
        <v>877150</v>
      </c>
      <c r="G54" s="19">
        <v>-3.1261596366913502</v>
      </c>
      <c r="H54" s="19">
        <v>1.1606691839102456</v>
      </c>
      <c r="I54" s="18">
        <v>38776</v>
      </c>
      <c r="J54" s="19">
        <v>-0.19047619047618536</v>
      </c>
      <c r="K54" s="19">
        <v>-1.9991406980564563</v>
      </c>
      <c r="L54" s="18">
        <v>2213868</v>
      </c>
      <c r="M54" s="19">
        <v>-4.6754333498471361</v>
      </c>
      <c r="N54" s="19">
        <v>-16.102433894515443</v>
      </c>
      <c r="O54" s="18">
        <v>0</v>
      </c>
      <c r="P54" s="19" t="s">
        <v>233</v>
      </c>
      <c r="Q54" s="19" t="s">
        <v>233</v>
      </c>
      <c r="R54" s="18">
        <v>2413</v>
      </c>
      <c r="S54" s="19">
        <v>1.3860381494426477</v>
      </c>
      <c r="T54" s="19">
        <v>2.7683134582623614</v>
      </c>
      <c r="U54" s="18">
        <v>835685</v>
      </c>
      <c r="V54" s="19">
        <v>2.4932667448329227</v>
      </c>
      <c r="W54" s="20">
        <v>6.3290929865053691</v>
      </c>
      <c r="X54" s="285"/>
    </row>
    <row r="55" spans="1:24">
      <c r="A55" s="470">
        <v>2024</v>
      </c>
      <c r="B55" s="293" t="s">
        <v>103</v>
      </c>
      <c r="C55" s="24">
        <v>97105135</v>
      </c>
      <c r="D55" s="25">
        <v>2.2374014332483538</v>
      </c>
      <c r="E55" s="25">
        <v>11.838293512061204</v>
      </c>
      <c r="F55" s="24">
        <v>919824</v>
      </c>
      <c r="G55" s="25">
        <v>4.865074388645052</v>
      </c>
      <c r="H55" s="25">
        <v>5.0432701202062002</v>
      </c>
      <c r="I55" s="24">
        <v>38669</v>
      </c>
      <c r="J55" s="25">
        <v>-0.27594388281411142</v>
      </c>
      <c r="K55" s="25">
        <v>-1.8229365018914923</v>
      </c>
      <c r="L55" s="24">
        <v>2380667</v>
      </c>
      <c r="M55" s="25">
        <v>7.5342793698630617</v>
      </c>
      <c r="N55" s="25">
        <v>-6.1471751906886247</v>
      </c>
      <c r="O55" s="24">
        <v>0</v>
      </c>
      <c r="P55" s="25" t="s">
        <v>233</v>
      </c>
      <c r="Q55" s="25" t="s">
        <v>233</v>
      </c>
      <c r="R55" s="24">
        <v>2462</v>
      </c>
      <c r="S55" s="25">
        <v>2.0306672192291764</v>
      </c>
      <c r="T55" s="25">
        <v>0.48979591836735281</v>
      </c>
      <c r="U55" s="24">
        <v>835957</v>
      </c>
      <c r="V55" s="25">
        <v>3.254814912316828E-2</v>
      </c>
      <c r="W55" s="26">
        <v>6.7382632944493315</v>
      </c>
      <c r="X55" s="285"/>
    </row>
    <row r="56" spans="1:24">
      <c r="A56" s="471"/>
      <c r="B56" s="66" t="s">
        <v>104</v>
      </c>
      <c r="C56" s="27">
        <v>99090473</v>
      </c>
      <c r="D56" s="28">
        <v>2.044524215943877</v>
      </c>
      <c r="E56" s="28">
        <v>11.557168407750629</v>
      </c>
      <c r="F56" s="27">
        <v>951656</v>
      </c>
      <c r="G56" s="28">
        <v>3.4606620396945509</v>
      </c>
      <c r="H56" s="28">
        <v>5.0295557586272244</v>
      </c>
      <c r="I56" s="27">
        <v>38350</v>
      </c>
      <c r="J56" s="28">
        <v>-0.82495021852129202</v>
      </c>
      <c r="K56" s="28">
        <v>-1.7321785476349105</v>
      </c>
      <c r="L56" s="27">
        <v>2235313</v>
      </c>
      <c r="M56" s="28">
        <v>-6.1055998171940846</v>
      </c>
      <c r="N56" s="28">
        <v>-8.3177953414735217</v>
      </c>
      <c r="O56" s="27">
        <v>0</v>
      </c>
      <c r="P56" s="28" t="s">
        <v>233</v>
      </c>
      <c r="Q56" s="28" t="s">
        <v>233</v>
      </c>
      <c r="R56" s="27">
        <v>2502</v>
      </c>
      <c r="S56" s="28">
        <v>1.6246953696182009</v>
      </c>
      <c r="T56" s="28">
        <v>-0.71428571428571175</v>
      </c>
      <c r="U56" s="27">
        <v>876804</v>
      </c>
      <c r="V56" s="28">
        <v>4.8862561112593017</v>
      </c>
      <c r="W56" s="29">
        <v>9.621053947615188</v>
      </c>
      <c r="X56" s="285"/>
    </row>
    <row r="57" spans="1:24">
      <c r="A57" s="472"/>
      <c r="B57" s="307" t="s">
        <v>105</v>
      </c>
      <c r="C57" s="30">
        <v>102336351</v>
      </c>
      <c r="D57" s="31">
        <v>3.2756711132058136</v>
      </c>
      <c r="E57" s="31">
        <v>13.260930669941274</v>
      </c>
      <c r="F57" s="30">
        <v>952806</v>
      </c>
      <c r="G57" s="31">
        <v>0.12084198491892906</v>
      </c>
      <c r="H57" s="31">
        <v>5.2294092700252648</v>
      </c>
      <c r="I57" s="30">
        <v>37962</v>
      </c>
      <c r="J57" s="31">
        <v>-1.0117340286831866</v>
      </c>
      <c r="K57" s="31">
        <v>-2.2857142857142909</v>
      </c>
      <c r="L57" s="30">
        <v>2284799</v>
      </c>
      <c r="M57" s="31">
        <v>2.2138286673946794</v>
      </c>
      <c r="N57" s="31">
        <v>-1.6212915324208099</v>
      </c>
      <c r="O57" s="30">
        <v>0</v>
      </c>
      <c r="P57" s="31" t="s">
        <v>233</v>
      </c>
      <c r="Q57" s="31" t="s">
        <v>233</v>
      </c>
      <c r="R57" s="30">
        <v>2522</v>
      </c>
      <c r="S57" s="31">
        <v>0.79936051159072985</v>
      </c>
      <c r="T57" s="31">
        <v>5.9658467521319203</v>
      </c>
      <c r="U57" s="30">
        <v>933915</v>
      </c>
      <c r="V57" s="31">
        <v>6.5135423652264324</v>
      </c>
      <c r="W57" s="32">
        <v>14.540624536246094</v>
      </c>
      <c r="X57" s="285"/>
    </row>
    <row r="58" spans="1:24">
      <c r="A58" s="274"/>
      <c r="B58" s="275"/>
      <c r="C58" s="263"/>
      <c r="D58" s="273"/>
      <c r="E58" s="273"/>
      <c r="F58" s="263"/>
      <c r="G58" s="273"/>
      <c r="H58" s="273"/>
      <c r="I58" s="263"/>
      <c r="J58" s="273"/>
      <c r="K58" s="273"/>
      <c r="L58" s="263"/>
      <c r="M58" s="273"/>
      <c r="N58" s="273"/>
      <c r="O58" s="263"/>
      <c r="Q58" s="273"/>
      <c r="R58" s="271"/>
      <c r="S58" s="273"/>
      <c r="T58" s="273"/>
      <c r="U58" s="263"/>
      <c r="V58" s="273"/>
      <c r="W58" s="273"/>
    </row>
    <row r="59" spans="1:24" ht="15" customHeight="1">
      <c r="A59" s="259" t="s">
        <v>206</v>
      </c>
      <c r="B59" s="259"/>
      <c r="C59" s="259"/>
      <c r="D59" s="259"/>
      <c r="E59" s="259"/>
      <c r="O59" s="55"/>
      <c r="Q59" s="55"/>
    </row>
    <row r="60" spans="1:24" ht="15.75" customHeight="1">
      <c r="A60" s="266" t="s">
        <v>109</v>
      </c>
      <c r="D60" s="2"/>
      <c r="E60" s="2"/>
      <c r="O60" s="55"/>
    </row>
    <row r="61" spans="1:24" ht="17.25" customHeight="1">
      <c r="A61" s="266" t="s">
        <v>102</v>
      </c>
      <c r="D61" s="2"/>
      <c r="E61" s="2"/>
      <c r="O61" s="55"/>
    </row>
    <row r="62" spans="1:24" ht="17.25" customHeight="1">
      <c r="A62" s="266" t="s">
        <v>236</v>
      </c>
      <c r="D62" s="2"/>
      <c r="E62" s="2"/>
      <c r="O62" s="55"/>
    </row>
    <row r="63" spans="1:24" ht="17.25" customHeight="1">
      <c r="A63" s="260" t="s">
        <v>244</v>
      </c>
      <c r="B63" s="260"/>
      <c r="C63" s="260"/>
      <c r="D63" s="260"/>
      <c r="E63" s="260"/>
      <c r="O63" s="55"/>
    </row>
    <row r="64" spans="1:24">
      <c r="O64" s="55"/>
    </row>
    <row r="65" spans="15:15">
      <c r="O65" s="55"/>
    </row>
    <row r="66" spans="15:15">
      <c r="O66" s="55"/>
    </row>
    <row r="67" spans="15:15">
      <c r="O67" s="55"/>
    </row>
    <row r="68" spans="15:15">
      <c r="O68" s="55"/>
    </row>
  </sheetData>
  <mergeCells count="32">
    <mergeCell ref="A55:A57"/>
    <mergeCell ref="A51:A54"/>
    <mergeCell ref="C9:C10"/>
    <mergeCell ref="I9:I10"/>
    <mergeCell ref="J9:K9"/>
    <mergeCell ref="D9:E9"/>
    <mergeCell ref="A11:A14"/>
    <mergeCell ref="A19:A22"/>
    <mergeCell ref="A47:A50"/>
    <mergeCell ref="A23:A26"/>
    <mergeCell ref="A43:A46"/>
    <mergeCell ref="A27:A30"/>
    <mergeCell ref="A39:A42"/>
    <mergeCell ref="A35:A38"/>
    <mergeCell ref="A31:A34"/>
    <mergeCell ref="A15:A18"/>
    <mergeCell ref="A4:W5"/>
    <mergeCell ref="V9:W9"/>
    <mergeCell ref="M9:N9"/>
    <mergeCell ref="O9:O10"/>
    <mergeCell ref="P9:Q9"/>
    <mergeCell ref="A6:W6"/>
    <mergeCell ref="A7:W7"/>
    <mergeCell ref="G9:H9"/>
    <mergeCell ref="U8:W8"/>
    <mergeCell ref="U9:U10"/>
    <mergeCell ref="F9:F10"/>
    <mergeCell ref="A9:A10"/>
    <mergeCell ref="R9:R10"/>
    <mergeCell ref="S9:T9"/>
    <mergeCell ref="L9:L10"/>
    <mergeCell ref="B9:B10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1D721-4B71-4FBB-B0C6-3EA352414B20}">
  <dimension ref="A1:V63"/>
  <sheetViews>
    <sheetView zoomScale="70" zoomScaleNormal="70" workbookViewId="0">
      <pane xSplit="1" ySplit="11" topLeftCell="B47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B56" sqref="B56"/>
    </sheetView>
  </sheetViews>
  <sheetFormatPr baseColWidth="10" defaultColWidth="11.44140625" defaultRowHeight="16.8"/>
  <cols>
    <col min="1" max="1" width="21.5546875" style="177" customWidth="1"/>
    <col min="2" max="2" width="19.44140625" style="3" customWidth="1"/>
    <col min="3" max="3" width="12.5546875" style="3" customWidth="1"/>
    <col min="4" max="5" width="11.44140625" style="178"/>
    <col min="6" max="6" width="14.109375" style="97" customWidth="1"/>
    <col min="7" max="8" width="11.44140625" style="97"/>
    <col min="9" max="9" width="14.33203125" style="97" customWidth="1"/>
    <col min="10" max="16384" width="11.44140625" style="97"/>
  </cols>
  <sheetData>
    <row r="1" spans="1:21" ht="24" customHeight="1"/>
    <row r="2" spans="1:21" ht="19.5" customHeight="1"/>
    <row r="3" spans="1:21" ht="27" customHeight="1"/>
    <row r="4" spans="1:21" ht="15" customHeight="1">
      <c r="A4" s="335" t="s">
        <v>116</v>
      </c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7"/>
    </row>
    <row r="5" spans="1:21" ht="15" customHeight="1">
      <c r="A5" s="338"/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40"/>
    </row>
    <row r="6" spans="1:21" ht="15.75" customHeight="1">
      <c r="A6" s="408" t="s">
        <v>172</v>
      </c>
      <c r="B6" s="409"/>
      <c r="C6" s="409"/>
      <c r="D6" s="409"/>
      <c r="E6" s="409"/>
      <c r="F6" s="409"/>
      <c r="G6" s="409"/>
      <c r="H6" s="409"/>
      <c r="I6" s="409"/>
      <c r="J6" s="409"/>
      <c r="K6" s="409"/>
      <c r="L6" s="409"/>
      <c r="M6" s="409"/>
      <c r="N6" s="409"/>
      <c r="O6" s="409"/>
      <c r="P6" s="409"/>
      <c r="Q6" s="409"/>
      <c r="R6" s="409"/>
      <c r="S6" s="409"/>
      <c r="T6" s="410"/>
    </row>
    <row r="7" spans="1:21" ht="15.75" customHeight="1">
      <c r="A7" s="411" t="s">
        <v>249</v>
      </c>
      <c r="B7" s="412"/>
      <c r="C7" s="412"/>
      <c r="D7" s="412"/>
      <c r="E7" s="412"/>
      <c r="F7" s="412"/>
      <c r="G7" s="412"/>
      <c r="H7" s="412"/>
      <c r="I7" s="412"/>
      <c r="J7" s="412"/>
      <c r="K7" s="412"/>
      <c r="L7" s="412"/>
      <c r="M7" s="412"/>
      <c r="N7" s="412"/>
      <c r="O7" s="412"/>
      <c r="P7" s="412"/>
      <c r="Q7" s="412"/>
      <c r="R7" s="412"/>
      <c r="S7" s="412"/>
      <c r="T7" s="413"/>
    </row>
    <row r="8" spans="1:21" ht="12.9" customHeight="1">
      <c r="B8" s="179"/>
      <c r="C8" s="179"/>
      <c r="D8" s="179"/>
      <c r="E8" s="179"/>
      <c r="R8" s="460" t="s">
        <v>107</v>
      </c>
      <c r="S8" s="460"/>
      <c r="T8" s="460"/>
    </row>
    <row r="9" spans="1:21">
      <c r="A9" s="486" t="s">
        <v>55</v>
      </c>
      <c r="B9" s="487"/>
      <c r="C9" s="487"/>
      <c r="D9" s="487"/>
      <c r="E9" s="487"/>
      <c r="F9" s="487"/>
      <c r="G9" s="487"/>
      <c r="H9" s="487"/>
      <c r="I9" s="487"/>
      <c r="J9" s="487"/>
      <c r="K9" s="488"/>
      <c r="L9" s="486" t="s">
        <v>56</v>
      </c>
      <c r="M9" s="487"/>
      <c r="N9" s="487"/>
      <c r="O9" s="487"/>
      <c r="P9" s="487"/>
      <c r="Q9" s="487"/>
      <c r="R9" s="487"/>
      <c r="S9" s="487"/>
      <c r="T9" s="488"/>
    </row>
    <row r="10" spans="1:21">
      <c r="A10" s="464" t="s">
        <v>76</v>
      </c>
      <c r="B10" s="453" t="s">
        <v>77</v>
      </c>
      <c r="C10" s="453" t="s">
        <v>57</v>
      </c>
      <c r="D10" s="482" t="s">
        <v>1</v>
      </c>
      <c r="E10" s="482"/>
      <c r="F10" s="453" t="s">
        <v>58</v>
      </c>
      <c r="G10" s="482" t="s">
        <v>1</v>
      </c>
      <c r="H10" s="482"/>
      <c r="I10" s="453" t="s">
        <v>59</v>
      </c>
      <c r="J10" s="482" t="s">
        <v>1</v>
      </c>
      <c r="K10" s="482"/>
      <c r="L10" s="480" t="s">
        <v>60</v>
      </c>
      <c r="M10" s="482" t="s">
        <v>1</v>
      </c>
      <c r="N10" s="482"/>
      <c r="O10" s="453" t="s">
        <v>61</v>
      </c>
      <c r="P10" s="482" t="s">
        <v>1</v>
      </c>
      <c r="Q10" s="482"/>
      <c r="R10" s="453" t="s">
        <v>62</v>
      </c>
      <c r="S10" s="482" t="s">
        <v>1</v>
      </c>
      <c r="T10" s="489"/>
    </row>
    <row r="11" spans="1:21">
      <c r="A11" s="465"/>
      <c r="B11" s="454"/>
      <c r="C11" s="454"/>
      <c r="D11" s="91" t="s">
        <v>2</v>
      </c>
      <c r="E11" s="91" t="s">
        <v>3</v>
      </c>
      <c r="F11" s="454"/>
      <c r="G11" s="91" t="s">
        <v>2</v>
      </c>
      <c r="H11" s="91" t="s">
        <v>3</v>
      </c>
      <c r="I11" s="454"/>
      <c r="J11" s="91" t="s">
        <v>2</v>
      </c>
      <c r="K11" s="91" t="s">
        <v>3</v>
      </c>
      <c r="L11" s="481"/>
      <c r="M11" s="91" t="s">
        <v>2</v>
      </c>
      <c r="N11" s="91" t="s">
        <v>3</v>
      </c>
      <c r="O11" s="454"/>
      <c r="P11" s="91" t="s">
        <v>2</v>
      </c>
      <c r="Q11" s="91" t="s">
        <v>3</v>
      </c>
      <c r="R11" s="454"/>
      <c r="S11" s="91" t="s">
        <v>2</v>
      </c>
      <c r="T11" s="92" t="s">
        <v>3</v>
      </c>
    </row>
    <row r="12" spans="1:21">
      <c r="A12" s="455">
        <v>2013</v>
      </c>
      <c r="B12" s="9" t="s">
        <v>103</v>
      </c>
      <c r="C12" s="15">
        <v>25271663</v>
      </c>
      <c r="D12" s="16" t="s">
        <v>4</v>
      </c>
      <c r="E12" s="16">
        <v>14.56</v>
      </c>
      <c r="F12" s="15">
        <v>5007850</v>
      </c>
      <c r="G12" s="16">
        <v>15.41</v>
      </c>
      <c r="H12" s="16">
        <v>11.01</v>
      </c>
      <c r="I12" s="15">
        <v>629001</v>
      </c>
      <c r="J12" s="16">
        <v>2.34</v>
      </c>
      <c r="K12" s="17">
        <v>12.42</v>
      </c>
      <c r="L12" s="15">
        <v>209420</v>
      </c>
      <c r="M12" s="16">
        <v>-1.42</v>
      </c>
      <c r="N12" s="16">
        <v>13.17</v>
      </c>
      <c r="O12" s="15">
        <v>254217</v>
      </c>
      <c r="P12" s="16">
        <v>-2.73</v>
      </c>
      <c r="Q12" s="16">
        <v>20.59</v>
      </c>
      <c r="R12" s="15">
        <v>1325966</v>
      </c>
      <c r="S12" s="16">
        <v>-0.2</v>
      </c>
      <c r="T12" s="17">
        <v>-2.09</v>
      </c>
      <c r="U12" s="166"/>
    </row>
    <row r="13" spans="1:21">
      <c r="A13" s="456"/>
      <c r="B13" s="10" t="s">
        <v>104</v>
      </c>
      <c r="C13" s="18">
        <v>26423709</v>
      </c>
      <c r="D13" s="19">
        <v>4.5599999999999996</v>
      </c>
      <c r="E13" s="19">
        <v>20.29</v>
      </c>
      <c r="F13" s="18">
        <v>4916894</v>
      </c>
      <c r="G13" s="19">
        <v>-1.82</v>
      </c>
      <c r="H13" s="19">
        <v>-10.08</v>
      </c>
      <c r="I13" s="18">
        <v>698564</v>
      </c>
      <c r="J13" s="19">
        <v>11.06</v>
      </c>
      <c r="K13" s="20">
        <v>14.99</v>
      </c>
      <c r="L13" s="18">
        <v>234028</v>
      </c>
      <c r="M13" s="19">
        <v>11.75</v>
      </c>
      <c r="N13" s="19">
        <v>15.64</v>
      </c>
      <c r="O13" s="18">
        <v>264733</v>
      </c>
      <c r="P13" s="19">
        <v>4.1399999999999997</v>
      </c>
      <c r="Q13" s="19">
        <v>20.100000000000001</v>
      </c>
      <c r="R13" s="18">
        <v>1407374</v>
      </c>
      <c r="S13" s="19">
        <v>6.14</v>
      </c>
      <c r="T13" s="20">
        <v>4.79</v>
      </c>
      <c r="U13" s="166"/>
    </row>
    <row r="14" spans="1:21">
      <c r="A14" s="456"/>
      <c r="B14" s="10" t="s">
        <v>105</v>
      </c>
      <c r="C14" s="18">
        <v>28409681</v>
      </c>
      <c r="D14" s="19">
        <v>7.52</v>
      </c>
      <c r="E14" s="19">
        <v>19.09</v>
      </c>
      <c r="F14" s="18">
        <v>4277861</v>
      </c>
      <c r="G14" s="19">
        <v>-13</v>
      </c>
      <c r="H14" s="19">
        <v>-8.42</v>
      </c>
      <c r="I14" s="18">
        <v>690149</v>
      </c>
      <c r="J14" s="19">
        <v>-1.2</v>
      </c>
      <c r="K14" s="20">
        <v>11.52</v>
      </c>
      <c r="L14" s="18">
        <v>226448</v>
      </c>
      <c r="M14" s="19">
        <v>-3.24</v>
      </c>
      <c r="N14" s="19">
        <v>6.78</v>
      </c>
      <c r="O14" s="18">
        <v>271854</v>
      </c>
      <c r="P14" s="19">
        <v>2.69</v>
      </c>
      <c r="Q14" s="19">
        <v>15.77</v>
      </c>
      <c r="R14" s="18">
        <v>1340048</v>
      </c>
      <c r="S14" s="19">
        <v>-4.78</v>
      </c>
      <c r="T14" s="20">
        <v>1.69</v>
      </c>
      <c r="U14" s="166"/>
    </row>
    <row r="15" spans="1:21">
      <c r="A15" s="457"/>
      <c r="B15" s="11" t="s">
        <v>106</v>
      </c>
      <c r="C15" s="21">
        <v>29459670</v>
      </c>
      <c r="D15" s="22">
        <v>3.7</v>
      </c>
      <c r="E15" s="22">
        <v>16.62</v>
      </c>
      <c r="F15" s="21">
        <v>4744430</v>
      </c>
      <c r="G15" s="22">
        <v>10.91</v>
      </c>
      <c r="H15" s="22">
        <v>9.34</v>
      </c>
      <c r="I15" s="21">
        <v>689172</v>
      </c>
      <c r="J15" s="22">
        <v>-0.14000000000000001</v>
      </c>
      <c r="K15" s="23">
        <v>12.13</v>
      </c>
      <c r="L15" s="21">
        <v>217479</v>
      </c>
      <c r="M15" s="22">
        <v>-3.96</v>
      </c>
      <c r="N15" s="22">
        <v>2.38</v>
      </c>
      <c r="O15" s="21">
        <v>276179</v>
      </c>
      <c r="P15" s="22">
        <v>1.59</v>
      </c>
      <c r="Q15" s="22">
        <v>5.68</v>
      </c>
      <c r="R15" s="21">
        <v>1244049</v>
      </c>
      <c r="S15" s="22">
        <v>-7.16</v>
      </c>
      <c r="T15" s="23">
        <v>-6.36</v>
      </c>
      <c r="U15" s="166"/>
    </row>
    <row r="16" spans="1:21">
      <c r="A16" s="458">
        <v>2014</v>
      </c>
      <c r="B16" s="12" t="s">
        <v>103</v>
      </c>
      <c r="C16" s="24">
        <v>31070414</v>
      </c>
      <c r="D16" s="25">
        <v>5.4676240433107353</v>
      </c>
      <c r="E16" s="25">
        <v>22.945664478036122</v>
      </c>
      <c r="F16" s="24">
        <v>4335159</v>
      </c>
      <c r="G16" s="25">
        <v>-8.6263471059748014</v>
      </c>
      <c r="H16" s="25">
        <v>-13.432730612937689</v>
      </c>
      <c r="I16" s="24">
        <v>639839</v>
      </c>
      <c r="J16" s="25">
        <v>-7.1583001050535984</v>
      </c>
      <c r="K16" s="26">
        <v>1.7230497248811929</v>
      </c>
      <c r="L16" s="24">
        <v>221707</v>
      </c>
      <c r="M16" s="25">
        <v>1.9440957517737445</v>
      </c>
      <c r="N16" s="25">
        <v>5.8671569095597391</v>
      </c>
      <c r="O16" s="24">
        <v>258781</v>
      </c>
      <c r="P16" s="25">
        <v>-6.2995376187183041</v>
      </c>
      <c r="Q16" s="25">
        <v>1.7953165995979674</v>
      </c>
      <c r="R16" s="24">
        <v>1233442</v>
      </c>
      <c r="S16" s="25">
        <v>-0.85261914924572579</v>
      </c>
      <c r="T16" s="26">
        <v>-6.9778561441243596</v>
      </c>
      <c r="U16" s="166"/>
    </row>
    <row r="17" spans="1:22">
      <c r="A17" s="459"/>
      <c r="B17" s="13" t="s">
        <v>104</v>
      </c>
      <c r="C17" s="27">
        <v>30660163</v>
      </c>
      <c r="D17" s="28">
        <v>-1.3203911605426271</v>
      </c>
      <c r="E17" s="28">
        <v>16.032775716686871</v>
      </c>
      <c r="F17" s="27">
        <v>5870640</v>
      </c>
      <c r="G17" s="28">
        <v>35.419254518692384</v>
      </c>
      <c r="H17" s="28">
        <v>19.397326849022974</v>
      </c>
      <c r="I17" s="27">
        <v>802280</v>
      </c>
      <c r="J17" s="28">
        <v>25.387792866643011</v>
      </c>
      <c r="K17" s="29">
        <v>14.847029048161659</v>
      </c>
      <c r="L17" s="27">
        <v>229726</v>
      </c>
      <c r="M17" s="28">
        <v>3.6169358658048765</v>
      </c>
      <c r="N17" s="28">
        <v>-1.8382415779308445</v>
      </c>
      <c r="O17" s="27">
        <v>258194</v>
      </c>
      <c r="P17" s="28">
        <v>-0.2268327272867765</v>
      </c>
      <c r="Q17" s="28">
        <v>-2.4700358474387514</v>
      </c>
      <c r="R17" s="27">
        <v>1208553</v>
      </c>
      <c r="S17" s="28">
        <v>-2.0178492381482016</v>
      </c>
      <c r="T17" s="29">
        <v>-14.127090595676776</v>
      </c>
      <c r="U17" s="166"/>
    </row>
    <row r="18" spans="1:22">
      <c r="A18" s="459"/>
      <c r="B18" s="13" t="s">
        <v>105</v>
      </c>
      <c r="C18" s="27">
        <v>32721934</v>
      </c>
      <c r="D18" s="28">
        <v>6.7245924295966688</v>
      </c>
      <c r="E18" s="28">
        <v>15.178815277792097</v>
      </c>
      <c r="F18" s="27">
        <v>4995105</v>
      </c>
      <c r="G18" s="28">
        <v>-14.913791341318841</v>
      </c>
      <c r="H18" s="28">
        <v>16.766416674127569</v>
      </c>
      <c r="I18" s="27">
        <v>771852</v>
      </c>
      <c r="J18" s="28">
        <v>-3.7926908311312673</v>
      </c>
      <c r="K18" s="29">
        <v>11.838458072097467</v>
      </c>
      <c r="L18" s="27">
        <v>250217</v>
      </c>
      <c r="M18" s="28">
        <v>8.9197565795774238</v>
      </c>
      <c r="N18" s="28">
        <v>10.496449516003679</v>
      </c>
      <c r="O18" s="27">
        <v>272985</v>
      </c>
      <c r="P18" s="28">
        <v>5.7286381558053279</v>
      </c>
      <c r="Q18" s="28">
        <v>0.41603213489594282</v>
      </c>
      <c r="R18" s="27">
        <v>1202614</v>
      </c>
      <c r="S18" s="28">
        <v>-0.49141411257926393</v>
      </c>
      <c r="T18" s="29">
        <v>-10.255901281148141</v>
      </c>
      <c r="U18" s="166"/>
    </row>
    <row r="19" spans="1:22">
      <c r="A19" s="467"/>
      <c r="B19" s="14" t="s">
        <v>106</v>
      </c>
      <c r="C19" s="30">
        <v>33286448</v>
      </c>
      <c r="D19" s="31">
        <v>1.7251853145354943</v>
      </c>
      <c r="E19" s="31">
        <v>12.989887530987289</v>
      </c>
      <c r="F19" s="30">
        <v>5621233</v>
      </c>
      <c r="G19" s="31">
        <v>12.534831600136528</v>
      </c>
      <c r="H19" s="31">
        <v>18.480681557110131</v>
      </c>
      <c r="I19" s="30">
        <v>755479</v>
      </c>
      <c r="J19" s="31">
        <v>-2.1212615890092934</v>
      </c>
      <c r="K19" s="32">
        <v>9.6212556517095891</v>
      </c>
      <c r="L19" s="30">
        <v>267736</v>
      </c>
      <c r="M19" s="31">
        <v>7.0015226783152258</v>
      </c>
      <c r="N19" s="31">
        <v>23.108897870598994</v>
      </c>
      <c r="O19" s="30">
        <v>312483</v>
      </c>
      <c r="P19" s="31">
        <v>14.468926864113413</v>
      </c>
      <c r="Q19" s="31">
        <v>13.145097925620703</v>
      </c>
      <c r="R19" s="30">
        <v>1202036</v>
      </c>
      <c r="S19" s="31">
        <v>-4.8061971671714332E-2</v>
      </c>
      <c r="T19" s="32">
        <v>-3.3771177823381606</v>
      </c>
      <c r="U19" s="166"/>
    </row>
    <row r="20" spans="1:22">
      <c r="A20" s="455">
        <v>2015</v>
      </c>
      <c r="B20" s="9" t="s">
        <v>103</v>
      </c>
      <c r="C20" s="15">
        <v>34801727</v>
      </c>
      <c r="D20" s="16">
        <v>4.5522399986925706</v>
      </c>
      <c r="E20" s="16">
        <v>12.009215583673921</v>
      </c>
      <c r="F20" s="15">
        <v>5094411</v>
      </c>
      <c r="G20" s="16">
        <v>-9.372000769226247</v>
      </c>
      <c r="H20" s="16">
        <v>17.513821292367822</v>
      </c>
      <c r="I20" s="15">
        <v>726291</v>
      </c>
      <c r="J20" s="16">
        <v>-3.8635091114379065</v>
      </c>
      <c r="K20" s="17">
        <v>13.511523992754434</v>
      </c>
      <c r="L20" s="15">
        <v>248572</v>
      </c>
      <c r="M20" s="16">
        <v>-7.1577972330952804</v>
      </c>
      <c r="N20" s="16">
        <v>12.117344062208232</v>
      </c>
      <c r="O20" s="15">
        <v>316677</v>
      </c>
      <c r="P20" s="16">
        <v>1.3421530131239052</v>
      </c>
      <c r="Q20" s="16">
        <v>22.372585313450372</v>
      </c>
      <c r="R20" s="15">
        <v>1213859</v>
      </c>
      <c r="S20" s="16">
        <v>0.98358119057996873</v>
      </c>
      <c r="T20" s="17">
        <v>-1.587670924129398</v>
      </c>
      <c r="U20" s="166"/>
    </row>
    <row r="21" spans="1:22">
      <c r="A21" s="456"/>
      <c r="B21" s="10" t="s">
        <v>104</v>
      </c>
      <c r="C21" s="18">
        <v>35567593</v>
      </c>
      <c r="D21" s="19">
        <v>2.2006551571420516</v>
      </c>
      <c r="E21" s="19">
        <v>16.005883595596032</v>
      </c>
      <c r="F21" s="18">
        <v>5360616</v>
      </c>
      <c r="G21" s="19">
        <v>5.2254323414424135</v>
      </c>
      <c r="H21" s="19">
        <v>-8.6877069621029364</v>
      </c>
      <c r="I21" s="18">
        <v>835348</v>
      </c>
      <c r="J21" s="19">
        <v>15.01560669208348</v>
      </c>
      <c r="K21" s="20">
        <v>4.1217530039387782</v>
      </c>
      <c r="L21" s="18">
        <v>288726</v>
      </c>
      <c r="M21" s="19">
        <v>16.153870910641572</v>
      </c>
      <c r="N21" s="19">
        <v>25.682769908499694</v>
      </c>
      <c r="O21" s="18">
        <v>334090</v>
      </c>
      <c r="P21" s="19">
        <v>5.4986626752179717</v>
      </c>
      <c r="Q21" s="19">
        <v>29.394951083293961</v>
      </c>
      <c r="R21" s="18">
        <v>1250664</v>
      </c>
      <c r="S21" s="19">
        <v>3.0320655034892923</v>
      </c>
      <c r="T21" s="20">
        <v>3.4844148332758209</v>
      </c>
      <c r="U21" s="166"/>
    </row>
    <row r="22" spans="1:22">
      <c r="A22" s="456"/>
      <c r="B22" s="10" t="s">
        <v>105</v>
      </c>
      <c r="C22" s="18">
        <v>34851611</v>
      </c>
      <c r="D22" s="19">
        <v>-2.0130178615122958</v>
      </c>
      <c r="E22" s="19">
        <v>6.5084080910376514</v>
      </c>
      <c r="F22" s="18">
        <v>7390985</v>
      </c>
      <c r="G22" s="19">
        <v>37.875665781693755</v>
      </c>
      <c r="H22" s="19">
        <v>47.964557301598262</v>
      </c>
      <c r="I22" s="18">
        <v>770080</v>
      </c>
      <c r="J22" s="19">
        <v>-7.8132706369082143</v>
      </c>
      <c r="K22" s="20">
        <v>-0.2295776910599443</v>
      </c>
      <c r="L22" s="18">
        <v>303629</v>
      </c>
      <c r="M22" s="19">
        <v>5.1616411407355116</v>
      </c>
      <c r="N22" s="19">
        <v>21.346271436393209</v>
      </c>
      <c r="O22" s="18">
        <v>345881</v>
      </c>
      <c r="P22" s="19">
        <v>3.5292885150707889</v>
      </c>
      <c r="Q22" s="19">
        <v>26.70329871604666</v>
      </c>
      <c r="R22" s="18">
        <v>1260281</v>
      </c>
      <c r="S22" s="19">
        <v>0.76895153294569241</v>
      </c>
      <c r="T22" s="20">
        <v>4.7951379245543535</v>
      </c>
      <c r="U22" s="166"/>
    </row>
    <row r="23" spans="1:22">
      <c r="A23" s="457"/>
      <c r="B23" s="11" t="s">
        <v>106</v>
      </c>
      <c r="C23" s="21">
        <v>37689617</v>
      </c>
      <c r="D23" s="22">
        <v>8.1431128104809858</v>
      </c>
      <c r="E23" s="22">
        <v>13.228113134810897</v>
      </c>
      <c r="F23" s="21">
        <v>5848406</v>
      </c>
      <c r="G23" s="22">
        <v>-20.871088224370638</v>
      </c>
      <c r="H23" s="22">
        <v>4.0413375499645667</v>
      </c>
      <c r="I23" s="21">
        <v>734014</v>
      </c>
      <c r="J23" s="22">
        <v>-4.6834095158944535</v>
      </c>
      <c r="K23" s="23">
        <v>-2.8412437671993587</v>
      </c>
      <c r="L23" s="21">
        <v>284109</v>
      </c>
      <c r="M23" s="22">
        <v>-6.4288984253809787</v>
      </c>
      <c r="N23" s="22">
        <v>6.1153524367287133</v>
      </c>
      <c r="O23" s="21">
        <v>378114</v>
      </c>
      <c r="P23" s="22">
        <v>9.3191010781164607</v>
      </c>
      <c r="Q23" s="22">
        <v>21.003062566603631</v>
      </c>
      <c r="R23" s="21">
        <v>1256675</v>
      </c>
      <c r="S23" s="22">
        <v>-0.28612666540239218</v>
      </c>
      <c r="T23" s="23">
        <v>4.5455377376384831</v>
      </c>
      <c r="U23" s="166"/>
    </row>
    <row r="24" spans="1:22">
      <c r="A24" s="458">
        <v>2016</v>
      </c>
      <c r="B24" s="12" t="s">
        <v>103</v>
      </c>
      <c r="C24" s="24">
        <v>38790667</v>
      </c>
      <c r="D24" s="25">
        <v>2.9213616047093272</v>
      </c>
      <c r="E24" s="25">
        <v>11.461902450990436</v>
      </c>
      <c r="F24" s="24">
        <v>5695830</v>
      </c>
      <c r="G24" s="25">
        <v>-2.6088476073651501</v>
      </c>
      <c r="H24" s="25">
        <v>11.805466814514975</v>
      </c>
      <c r="I24" s="24">
        <v>780449</v>
      </c>
      <c r="J24" s="25">
        <v>6.3261736152171455</v>
      </c>
      <c r="K24" s="26">
        <v>7.4567907353939367</v>
      </c>
      <c r="L24" s="24">
        <v>285165</v>
      </c>
      <c r="M24" s="25">
        <v>0.37168833088709885</v>
      </c>
      <c r="N24" s="25">
        <v>14.72128799703909</v>
      </c>
      <c r="O24" s="24">
        <v>371858</v>
      </c>
      <c r="P24" s="25">
        <v>-1.6545274705512147</v>
      </c>
      <c r="Q24" s="25">
        <v>17.425010341767798</v>
      </c>
      <c r="R24" s="24">
        <v>1316113</v>
      </c>
      <c r="S24" s="25">
        <v>4.7297829589989515</v>
      </c>
      <c r="T24" s="26">
        <v>8.4238778968562364</v>
      </c>
      <c r="U24" s="166"/>
      <c r="V24" s="145"/>
    </row>
    <row r="25" spans="1:22">
      <c r="A25" s="459"/>
      <c r="B25" s="13" t="s">
        <v>104</v>
      </c>
      <c r="C25" s="27">
        <v>40457617</v>
      </c>
      <c r="D25" s="28">
        <v>4.2972965636296045</v>
      </c>
      <c r="E25" s="28">
        <v>13.748537889533319</v>
      </c>
      <c r="F25" s="27">
        <v>5439359</v>
      </c>
      <c r="G25" s="28">
        <v>-4.5027853710521537</v>
      </c>
      <c r="H25" s="28">
        <v>1.4689170050606215</v>
      </c>
      <c r="I25" s="27">
        <v>859712</v>
      </c>
      <c r="J25" s="28">
        <v>10.156076822444525</v>
      </c>
      <c r="K25" s="29">
        <v>2.9166287583139106</v>
      </c>
      <c r="L25" s="27">
        <v>310015</v>
      </c>
      <c r="M25" s="28">
        <v>8.7142531516841046</v>
      </c>
      <c r="N25" s="28">
        <v>7.3734267090598049</v>
      </c>
      <c r="O25" s="27">
        <v>365294</v>
      </c>
      <c r="P25" s="28">
        <v>-1.7651899380946467</v>
      </c>
      <c r="Q25" s="28">
        <v>9.3399982040767391</v>
      </c>
      <c r="R25" s="27">
        <v>1355461</v>
      </c>
      <c r="S25" s="28">
        <v>2.9897128893947578</v>
      </c>
      <c r="T25" s="29">
        <v>8.3793089111064312</v>
      </c>
      <c r="U25" s="166"/>
      <c r="V25" s="145"/>
    </row>
    <row r="26" spans="1:22">
      <c r="A26" s="459"/>
      <c r="B26" s="13" t="s">
        <v>105</v>
      </c>
      <c r="C26" s="27">
        <v>41539429</v>
      </c>
      <c r="D26" s="28">
        <v>2.6739390013999165</v>
      </c>
      <c r="E26" s="28">
        <v>19.189408489610415</v>
      </c>
      <c r="F26" s="27">
        <v>5570351</v>
      </c>
      <c r="G26" s="28">
        <v>2.4082318325927776</v>
      </c>
      <c r="H26" s="28">
        <v>-24.633166283966212</v>
      </c>
      <c r="I26" s="27">
        <v>874662</v>
      </c>
      <c r="J26" s="28">
        <v>1.738954440556828</v>
      </c>
      <c r="K26" s="29">
        <v>13.580666943694153</v>
      </c>
      <c r="L26" s="27">
        <v>334578</v>
      </c>
      <c r="M26" s="28">
        <v>7.9231650081447613</v>
      </c>
      <c r="N26" s="28">
        <v>10.193031627413717</v>
      </c>
      <c r="O26" s="27">
        <v>387440</v>
      </c>
      <c r="P26" s="28">
        <v>6.0625140297951852</v>
      </c>
      <c r="Q26" s="28">
        <v>12.015404141886954</v>
      </c>
      <c r="R26" s="27">
        <v>1376530</v>
      </c>
      <c r="S26" s="28">
        <v>1.5542993966628282</v>
      </c>
      <c r="T26" s="29">
        <v>9.223968475681211</v>
      </c>
      <c r="U26" s="166"/>
      <c r="V26" s="145"/>
    </row>
    <row r="27" spans="1:22">
      <c r="A27" s="467"/>
      <c r="B27" s="7" t="s">
        <v>106</v>
      </c>
      <c r="C27" s="30">
        <v>43859258</v>
      </c>
      <c r="D27" s="31">
        <v>5.584643448035842</v>
      </c>
      <c r="E27" s="31">
        <v>16.369603861986715</v>
      </c>
      <c r="F27" s="30">
        <v>4946004</v>
      </c>
      <c r="G27" s="31">
        <v>-11.208400083669456</v>
      </c>
      <c r="H27" s="31">
        <v>-15.429877700710248</v>
      </c>
      <c r="I27" s="30">
        <v>851345</v>
      </c>
      <c r="J27" s="31">
        <v>-2.6658297719576285</v>
      </c>
      <c r="K27" s="32">
        <v>15.984844975708912</v>
      </c>
      <c r="L27" s="30">
        <v>345460</v>
      </c>
      <c r="M27" s="31">
        <v>3.252455331791082</v>
      </c>
      <c r="N27" s="31">
        <v>21.594176882816107</v>
      </c>
      <c r="O27" s="30">
        <v>412093</v>
      </c>
      <c r="P27" s="31">
        <v>6.3630497625438709</v>
      </c>
      <c r="Q27" s="31">
        <v>8.9864432419852314</v>
      </c>
      <c r="R27" s="30">
        <v>1367401</v>
      </c>
      <c r="S27" s="31">
        <v>-0.66318573370580669</v>
      </c>
      <c r="T27" s="32">
        <v>8.8109478355979043</v>
      </c>
      <c r="U27" s="166"/>
      <c r="V27" s="145"/>
    </row>
    <row r="28" spans="1:22">
      <c r="A28" s="455">
        <v>2017</v>
      </c>
      <c r="B28" s="9" t="s">
        <v>103</v>
      </c>
      <c r="C28" s="15">
        <v>43889713</v>
      </c>
      <c r="D28" s="16">
        <v>6.9438019220480207E-2</v>
      </c>
      <c r="E28" s="16">
        <v>13.14503305653394</v>
      </c>
      <c r="F28" s="15">
        <v>5947364</v>
      </c>
      <c r="G28" s="16">
        <v>20.245836728331557</v>
      </c>
      <c r="H28" s="16">
        <v>4.4161083246866628</v>
      </c>
      <c r="I28" s="15">
        <v>870892</v>
      </c>
      <c r="J28" s="16">
        <v>2.2960139543898084</v>
      </c>
      <c r="K28" s="17">
        <v>11.588585544987563</v>
      </c>
      <c r="L28" s="15">
        <v>355876</v>
      </c>
      <c r="M28" s="16">
        <v>3.0151102877322922</v>
      </c>
      <c r="N28" s="16">
        <v>24.79652131222274</v>
      </c>
      <c r="O28" s="15">
        <v>441539</v>
      </c>
      <c r="P28" s="16">
        <v>7.1454744438755435</v>
      </c>
      <c r="Q28" s="16">
        <v>18.738604521080624</v>
      </c>
      <c r="R28" s="15">
        <v>1413689</v>
      </c>
      <c r="S28" s="16">
        <v>3.385211655741549</v>
      </c>
      <c r="T28" s="17">
        <v>7.4139805756040511</v>
      </c>
      <c r="U28" s="166"/>
      <c r="V28" s="145"/>
    </row>
    <row r="29" spans="1:22">
      <c r="A29" s="456"/>
      <c r="B29" s="10" t="s">
        <v>104</v>
      </c>
      <c r="C29" s="18">
        <v>43504385</v>
      </c>
      <c r="D29" s="19">
        <v>-0.8779460462637334</v>
      </c>
      <c r="E29" s="19">
        <v>7.5307648495461343</v>
      </c>
      <c r="F29" s="18">
        <v>7135476</v>
      </c>
      <c r="G29" s="19">
        <v>19.977129613862754</v>
      </c>
      <c r="H29" s="19">
        <v>31.182307368037286</v>
      </c>
      <c r="I29" s="18">
        <v>1055980</v>
      </c>
      <c r="J29" s="19">
        <v>21.252692641567506</v>
      </c>
      <c r="K29" s="20">
        <v>22.829505694930386</v>
      </c>
      <c r="L29" s="18">
        <v>409119</v>
      </c>
      <c r="M29" s="19">
        <v>14.961110049567816</v>
      </c>
      <c r="N29" s="19">
        <v>31.967485444252695</v>
      </c>
      <c r="O29" s="18">
        <v>470317</v>
      </c>
      <c r="P29" s="19">
        <v>6.5176575568635986</v>
      </c>
      <c r="Q29" s="19">
        <v>28.750266908298517</v>
      </c>
      <c r="R29" s="18">
        <v>1400571</v>
      </c>
      <c r="S29" s="19">
        <v>-0.92793672379594128</v>
      </c>
      <c r="T29" s="20">
        <v>3.3280352161368043</v>
      </c>
      <c r="U29" s="166"/>
      <c r="V29" s="145"/>
    </row>
    <row r="30" spans="1:22">
      <c r="A30" s="456"/>
      <c r="B30" s="10" t="s">
        <v>105</v>
      </c>
      <c r="C30" s="18">
        <v>45246280</v>
      </c>
      <c r="D30" s="19">
        <v>4.0039527049974488</v>
      </c>
      <c r="E30" s="19">
        <v>8.9236927161420621</v>
      </c>
      <c r="F30" s="18">
        <v>6455771</v>
      </c>
      <c r="G30" s="19">
        <v>-9.5257105712770027</v>
      </c>
      <c r="H30" s="19">
        <v>15.895234517330659</v>
      </c>
      <c r="I30" s="18">
        <v>1110291</v>
      </c>
      <c r="J30" s="19">
        <v>5.1431845300100365</v>
      </c>
      <c r="K30" s="20">
        <v>26.939434890277614</v>
      </c>
      <c r="L30" s="18">
        <v>425426</v>
      </c>
      <c r="M30" s="19">
        <v>3.9858818583346167</v>
      </c>
      <c r="N30" s="19">
        <v>27.15301065820228</v>
      </c>
      <c r="O30" s="18">
        <v>528774</v>
      </c>
      <c r="P30" s="19">
        <v>12.429276424198999</v>
      </c>
      <c r="Q30" s="19">
        <v>36.478938674375392</v>
      </c>
      <c r="R30" s="18">
        <v>1534781</v>
      </c>
      <c r="S30" s="19">
        <v>9.5824917789959052</v>
      </c>
      <c r="T30" s="20">
        <v>11.4964470916747</v>
      </c>
      <c r="U30" s="166"/>
      <c r="V30" s="145"/>
    </row>
    <row r="31" spans="1:22">
      <c r="A31" s="457"/>
      <c r="B31" s="11" t="s">
        <v>106</v>
      </c>
      <c r="C31" s="21">
        <v>47065126</v>
      </c>
      <c r="D31" s="22">
        <v>4.0198796453542629</v>
      </c>
      <c r="E31" s="22">
        <v>7.3094442226997902</v>
      </c>
      <c r="F31" s="21">
        <v>5540636</v>
      </c>
      <c r="G31" s="22">
        <v>-14.175470807374547</v>
      </c>
      <c r="H31" s="22">
        <v>12.022465497768685</v>
      </c>
      <c r="I31" s="21">
        <v>1054907</v>
      </c>
      <c r="J31" s="22">
        <v>-4.9882418212882973</v>
      </c>
      <c r="K31" s="23">
        <v>23.910635523788827</v>
      </c>
      <c r="L31" s="21">
        <v>428606</v>
      </c>
      <c r="M31" s="22">
        <v>0.74748604927765694</v>
      </c>
      <c r="N31" s="22">
        <v>24.06819892317489</v>
      </c>
      <c r="O31" s="21">
        <v>574794</v>
      </c>
      <c r="P31" s="22">
        <v>8.7031510626468069</v>
      </c>
      <c r="Q31" s="22">
        <v>39.481621866908689</v>
      </c>
      <c r="R31" s="21">
        <v>1482124</v>
      </c>
      <c r="S31" s="22">
        <v>-3.4309054744205758</v>
      </c>
      <c r="T31" s="23">
        <v>8.3899359767929393</v>
      </c>
      <c r="U31" s="166"/>
      <c r="V31" s="145"/>
    </row>
    <row r="32" spans="1:22">
      <c r="A32" s="459">
        <v>2018</v>
      </c>
      <c r="B32" s="13" t="s">
        <v>103</v>
      </c>
      <c r="C32" s="27">
        <v>48154625.783148788</v>
      </c>
      <c r="D32" s="28">
        <v>2.3148770134999497</v>
      </c>
      <c r="E32" s="28">
        <v>9.7173403324573684</v>
      </c>
      <c r="F32" s="27">
        <v>6196611.9477160107</v>
      </c>
      <c r="G32" s="28">
        <v>11.839367069249974</v>
      </c>
      <c r="H32" s="28">
        <v>4.1908974122133014</v>
      </c>
      <c r="I32" s="27">
        <v>1047916.32810799</v>
      </c>
      <c r="J32" s="28">
        <v>-0.66268134461237027</v>
      </c>
      <c r="K32" s="29">
        <v>20.326783126724091</v>
      </c>
      <c r="L32" s="27">
        <v>404553.69349653996</v>
      </c>
      <c r="M32" s="28">
        <v>-5.611752169465678</v>
      </c>
      <c r="N32" s="28">
        <v>13.678273751683157</v>
      </c>
      <c r="O32" s="27">
        <v>573222.25860297994</v>
      </c>
      <c r="P32" s="28">
        <v>-0.27344429430719019</v>
      </c>
      <c r="Q32" s="28">
        <v>29.823698156443701</v>
      </c>
      <c r="R32" s="27">
        <v>1563313.5460060691</v>
      </c>
      <c r="S32" s="28">
        <v>5.4779213239113833</v>
      </c>
      <c r="T32" s="29">
        <v>10.583950607301729</v>
      </c>
      <c r="U32" s="166"/>
      <c r="V32" s="145"/>
    </row>
    <row r="33" spans="1:22">
      <c r="A33" s="459"/>
      <c r="B33" s="13" t="s">
        <v>104</v>
      </c>
      <c r="C33" s="27">
        <v>49162029.281515002</v>
      </c>
      <c r="D33" s="28">
        <v>2.0920181228336832</v>
      </c>
      <c r="E33" s="28">
        <v>13.004767867687361</v>
      </c>
      <c r="F33" s="27">
        <v>6427608.233178</v>
      </c>
      <c r="G33" s="28">
        <v>3.7277836245197093</v>
      </c>
      <c r="H33" s="28">
        <v>-9.920408187779806</v>
      </c>
      <c r="I33" s="27">
        <v>1117604.673374</v>
      </c>
      <c r="J33" s="28">
        <v>6.6501822136727506</v>
      </c>
      <c r="K33" s="29">
        <v>5.835780353226383</v>
      </c>
      <c r="L33" s="27">
        <v>426619.80443399999</v>
      </c>
      <c r="M33" s="28">
        <v>5.4544331919809119</v>
      </c>
      <c r="N33" s="28">
        <v>4.2776806831264169</v>
      </c>
      <c r="O33" s="27">
        <v>569919.50826799998</v>
      </c>
      <c r="P33" s="28">
        <v>-0.57617272975917233</v>
      </c>
      <c r="Q33" s="28">
        <v>21.177739326454279</v>
      </c>
      <c r="R33" s="27">
        <v>1624764.8124210001</v>
      </c>
      <c r="S33" s="28">
        <v>3.9308343852022531</v>
      </c>
      <c r="T33" s="29">
        <v>16.007296872249199</v>
      </c>
      <c r="U33" s="166"/>
      <c r="V33" s="145"/>
    </row>
    <row r="34" spans="1:22">
      <c r="A34" s="459"/>
      <c r="B34" s="33" t="s">
        <v>105</v>
      </c>
      <c r="C34" s="27">
        <v>50288646</v>
      </c>
      <c r="D34" s="28">
        <v>2.2916409134335902</v>
      </c>
      <c r="E34" s="28">
        <v>11.144267458903578</v>
      </c>
      <c r="F34" s="27">
        <v>6638335</v>
      </c>
      <c r="G34" s="28">
        <v>3.2784582454044697</v>
      </c>
      <c r="H34" s="28">
        <v>2.8279019430235586</v>
      </c>
      <c r="I34" s="27">
        <v>1146199</v>
      </c>
      <c r="J34" s="28">
        <v>2.5585727141846704</v>
      </c>
      <c r="K34" s="29">
        <v>3.2341432650899504</v>
      </c>
      <c r="L34" s="27">
        <v>442648</v>
      </c>
      <c r="M34" s="28">
        <v>3.7570296999092312</v>
      </c>
      <c r="N34" s="28">
        <v>4.048186333764292</v>
      </c>
      <c r="O34" s="27">
        <v>572347</v>
      </c>
      <c r="P34" s="28">
        <v>0.42585744400922554</v>
      </c>
      <c r="Q34" s="28">
        <v>8.240297919114802</v>
      </c>
      <c r="R34" s="27">
        <v>1731609</v>
      </c>
      <c r="S34" s="28">
        <v>6.5759790532517348</v>
      </c>
      <c r="T34" s="29">
        <v>12.82451275533929</v>
      </c>
      <c r="U34" s="166"/>
    </row>
    <row r="35" spans="1:22">
      <c r="A35" s="459"/>
      <c r="B35" s="6" t="s">
        <v>106</v>
      </c>
      <c r="C35" s="27">
        <v>52953108</v>
      </c>
      <c r="D35" s="28">
        <v>5.2983370120998519</v>
      </c>
      <c r="E35" s="28">
        <v>12.510287185025447</v>
      </c>
      <c r="F35" s="27">
        <v>5600482</v>
      </c>
      <c r="G35" s="28">
        <v>-15.634226971346965</v>
      </c>
      <c r="H35" s="28">
        <v>1.0801401178339942</v>
      </c>
      <c r="I35" s="27">
        <v>1044932</v>
      </c>
      <c r="J35" s="28">
        <v>-8.8350072697990214</v>
      </c>
      <c r="K35" s="29">
        <v>-0.94552399958479638</v>
      </c>
      <c r="L35" s="27">
        <v>433477</v>
      </c>
      <c r="M35" s="28">
        <v>-2.0718295823497157</v>
      </c>
      <c r="N35" s="28">
        <v>1.1365039714889669</v>
      </c>
      <c r="O35" s="27">
        <v>575208</v>
      </c>
      <c r="P35" s="28">
        <v>0.49988297700569451</v>
      </c>
      <c r="Q35" s="28">
        <v>7.1958981189790272E-2</v>
      </c>
      <c r="R35" s="27">
        <v>1806611</v>
      </c>
      <c r="S35" s="28">
        <v>4.3312713806158865</v>
      </c>
      <c r="T35" s="29">
        <v>21.89329222244185</v>
      </c>
      <c r="U35" s="166"/>
    </row>
    <row r="36" spans="1:22">
      <c r="A36" s="455">
        <v>2019</v>
      </c>
      <c r="B36" s="9" t="s">
        <v>103</v>
      </c>
      <c r="C36" s="15">
        <v>52647129.508035965</v>
      </c>
      <c r="D36" s="16">
        <v>-0.5778299473812254</v>
      </c>
      <c r="E36" s="16">
        <v>9.3293295334033743</v>
      </c>
      <c r="F36" s="15">
        <v>6851477.0635286095</v>
      </c>
      <c r="G36" s="16">
        <v>22.337266803820867</v>
      </c>
      <c r="H36" s="16">
        <v>10.568115630574116</v>
      </c>
      <c r="I36" s="15">
        <v>1009042.88244685</v>
      </c>
      <c r="J36" s="16">
        <v>-3.4346443642046198</v>
      </c>
      <c r="K36" s="17">
        <v>-3.7095944226125277</v>
      </c>
      <c r="L36" s="15">
        <v>414820.89830748999</v>
      </c>
      <c r="M36" s="16">
        <v>-4.3038547739889914</v>
      </c>
      <c r="N36" s="16">
        <v>2.5379090528653947</v>
      </c>
      <c r="O36" s="15">
        <v>587640</v>
      </c>
      <c r="P36" s="16">
        <v>2.161361953994767</v>
      </c>
      <c r="Q36" s="16">
        <v>2.5151981894733</v>
      </c>
      <c r="R36" s="15">
        <v>1868388.6070274799</v>
      </c>
      <c r="S36" s="16">
        <v>3.4196050127270894</v>
      </c>
      <c r="T36" s="17">
        <v>19.514643226933725</v>
      </c>
      <c r="U36" s="166"/>
    </row>
    <row r="37" spans="1:22">
      <c r="A37" s="456"/>
      <c r="B37" s="10" t="s">
        <v>104</v>
      </c>
      <c r="C37" s="18">
        <v>53615994.51185707</v>
      </c>
      <c r="D37" s="19">
        <v>1.8402997710885938</v>
      </c>
      <c r="E37" s="19">
        <v>9.0597668473721082</v>
      </c>
      <c r="F37" s="18">
        <v>6961923.1230227696</v>
      </c>
      <c r="G37" s="19">
        <v>1.612003637610937</v>
      </c>
      <c r="H37" s="19">
        <v>8.3128104648124932</v>
      </c>
      <c r="I37" s="18">
        <v>1139585.4620218598</v>
      </c>
      <c r="J37" s="19">
        <v>12.937267765910443</v>
      </c>
      <c r="K37" s="20">
        <v>1.9667767298700234</v>
      </c>
      <c r="L37" s="18">
        <v>456611.92826771998</v>
      </c>
      <c r="M37" s="19">
        <v>10.074475546131234</v>
      </c>
      <c r="N37" s="19">
        <v>7.0301761713830402</v>
      </c>
      <c r="O37" s="18">
        <v>577167.28456980991</v>
      </c>
      <c r="P37" s="19">
        <v>-1.7821542221431397</v>
      </c>
      <c r="Q37" s="19">
        <v>1.2717192860858706</v>
      </c>
      <c r="R37" s="18">
        <v>1919517.6938346399</v>
      </c>
      <c r="S37" s="19">
        <v>2.736533856760337</v>
      </c>
      <c r="T37" s="20">
        <v>18.141264456265493</v>
      </c>
      <c r="U37" s="166"/>
    </row>
    <row r="38" spans="1:22">
      <c r="A38" s="456"/>
      <c r="B38" s="10" t="s">
        <v>105</v>
      </c>
      <c r="C38" s="18">
        <v>55323864</v>
      </c>
      <c r="D38" s="19">
        <v>3.1853724541966111</v>
      </c>
      <c r="E38" s="19">
        <v>10.012632131273902</v>
      </c>
      <c r="F38" s="18">
        <v>6902012</v>
      </c>
      <c r="G38" s="19">
        <v>-0.86055736761798673</v>
      </c>
      <c r="H38" s="19">
        <v>3.9720367815052171</v>
      </c>
      <c r="I38" s="18">
        <v>1150275</v>
      </c>
      <c r="J38" s="19">
        <v>0.93801933867740939</v>
      </c>
      <c r="K38" s="20">
        <v>0.35557446909273427</v>
      </c>
      <c r="L38" s="18">
        <v>420972</v>
      </c>
      <c r="M38" s="19">
        <v>-7.8052782446111362</v>
      </c>
      <c r="N38" s="19">
        <v>-4.8968793720244435</v>
      </c>
      <c r="O38" s="18">
        <v>653640</v>
      </c>
      <c r="P38" s="19">
        <v>13.249727229309016</v>
      </c>
      <c r="Q38" s="19">
        <v>14.203601314399794</v>
      </c>
      <c r="R38" s="18">
        <v>1970434</v>
      </c>
      <c r="S38" s="19">
        <v>2.6525368017506601</v>
      </c>
      <c r="T38" s="20">
        <v>13.792062762496649</v>
      </c>
      <c r="U38" s="166"/>
    </row>
    <row r="39" spans="1:22">
      <c r="A39" s="457"/>
      <c r="B39" s="11" t="s">
        <v>106</v>
      </c>
      <c r="C39" s="21">
        <v>56613159</v>
      </c>
      <c r="D39" s="22">
        <v>2.3304515340248688</v>
      </c>
      <c r="E39" s="22">
        <v>6.9118719239242399</v>
      </c>
      <c r="F39" s="21">
        <v>7002772</v>
      </c>
      <c r="G39" s="22">
        <v>1.4598634386085108</v>
      </c>
      <c r="H39" s="22">
        <v>25.038724527573073</v>
      </c>
      <c r="I39" s="21">
        <v>1347714</v>
      </c>
      <c r="J39" s="22">
        <v>17.164535450848394</v>
      </c>
      <c r="K39" s="23">
        <v>28.976199201506269</v>
      </c>
      <c r="L39" s="21">
        <v>443546</v>
      </c>
      <c r="M39" s="22">
        <v>5.3623742749111969</v>
      </c>
      <c r="N39" s="22">
        <v>2.3228612112491831</v>
      </c>
      <c r="O39" s="21">
        <v>588858</v>
      </c>
      <c r="P39" s="22">
        <v>-9.9110332477996046</v>
      </c>
      <c r="Q39" s="22">
        <v>2.3730987243886892</v>
      </c>
      <c r="R39" s="21">
        <v>2034726</v>
      </c>
      <c r="S39" s="22">
        <v>3.2628498178411292</v>
      </c>
      <c r="T39" s="23">
        <v>12.626756407851204</v>
      </c>
      <c r="U39" s="166"/>
    </row>
    <row r="40" spans="1:22">
      <c r="A40" s="466">
        <v>2020</v>
      </c>
      <c r="B40" s="12" t="s">
        <v>103</v>
      </c>
      <c r="C40" s="24">
        <v>56971945</v>
      </c>
      <c r="D40" s="25">
        <v>0.63374888835723286</v>
      </c>
      <c r="E40" s="25">
        <v>8.2147217937636583</v>
      </c>
      <c r="F40" s="24">
        <v>7303866</v>
      </c>
      <c r="G40" s="25">
        <v>4.2996444047548321</v>
      </c>
      <c r="H40" s="25">
        <v>6.6027944368187708</v>
      </c>
      <c r="I40" s="24">
        <v>1167386</v>
      </c>
      <c r="J40" s="25">
        <v>-13.38034079171474</v>
      </c>
      <c r="K40" s="25">
        <v>15.692365520301932</v>
      </c>
      <c r="L40" s="77">
        <v>501192</v>
      </c>
      <c r="M40" s="25">
        <v>12.996472133718108</v>
      </c>
      <c r="N40" s="25">
        <v>20.821191994644138</v>
      </c>
      <c r="O40" s="24">
        <v>603274</v>
      </c>
      <c r="P40" s="25">
        <v>2.4482184469287738</v>
      </c>
      <c r="Q40" s="25">
        <v>2.6605497480358675</v>
      </c>
      <c r="R40" s="24">
        <v>2088750</v>
      </c>
      <c r="S40" s="25">
        <v>2.6551368766942751</v>
      </c>
      <c r="T40" s="26">
        <v>11.794229861961437</v>
      </c>
      <c r="U40" s="166"/>
    </row>
    <row r="41" spans="1:22">
      <c r="A41" s="466"/>
      <c r="B41" s="13" t="s">
        <v>104</v>
      </c>
      <c r="C41" s="27">
        <v>58126619.5508608</v>
      </c>
      <c r="D41" s="28">
        <v>2.0267426832963009</v>
      </c>
      <c r="E41" s="28">
        <v>8.4128346029396681</v>
      </c>
      <c r="F41" s="27">
        <v>5395006.2342681</v>
      </c>
      <c r="G41" s="28">
        <v>-26.134923245562248</v>
      </c>
      <c r="H41" s="28">
        <v>-22.506954774794131</v>
      </c>
      <c r="I41" s="27">
        <v>1095216</v>
      </c>
      <c r="J41" s="28">
        <v>-6.1821604863676054</v>
      </c>
      <c r="K41" s="28">
        <v>-3.8934800172984896</v>
      </c>
      <c r="L41" s="78">
        <v>697927</v>
      </c>
      <c r="M41" s="28">
        <v>39.253483465053726</v>
      </c>
      <c r="N41" s="28">
        <v>52.848985000188776</v>
      </c>
      <c r="O41" s="27">
        <v>934004.00125500001</v>
      </c>
      <c r="P41" s="28">
        <v>54.822419278100007</v>
      </c>
      <c r="Q41" s="28">
        <v>61.825527230143919</v>
      </c>
      <c r="R41" s="27">
        <v>2440623.2077779998</v>
      </c>
      <c r="S41" s="28">
        <v>16.84607748846858</v>
      </c>
      <c r="T41" s="29">
        <v>27.147731725376389</v>
      </c>
      <c r="U41" s="166"/>
    </row>
    <row r="42" spans="1:22">
      <c r="A42" s="466"/>
      <c r="B42" s="33" t="s">
        <v>105</v>
      </c>
      <c r="C42" s="27">
        <v>57226954.614146993</v>
      </c>
      <c r="D42" s="28">
        <v>-1.5477673486144816</v>
      </c>
      <c r="E42" s="28">
        <v>3.4399097552580971</v>
      </c>
      <c r="F42" s="27">
        <v>7606316.3565872898</v>
      </c>
      <c r="G42" s="28">
        <v>40.988092066944226</v>
      </c>
      <c r="H42" s="28">
        <v>10.204337493325388</v>
      </c>
      <c r="I42" s="27">
        <v>1067010.007424</v>
      </c>
      <c r="J42" s="28">
        <v>-2.5753754658880412</v>
      </c>
      <c r="K42" s="28">
        <v>-7.2387026618912724</v>
      </c>
      <c r="L42" s="78">
        <v>512226</v>
      </c>
      <c r="M42" s="28">
        <v>-26.607391078241381</v>
      </c>
      <c r="N42" s="28">
        <v>21.677093510517608</v>
      </c>
      <c r="O42" s="27">
        <v>894423</v>
      </c>
      <c r="P42" s="28">
        <v>-4.2377615855837991</v>
      </c>
      <c r="Q42" s="28">
        <v>36.837192453220148</v>
      </c>
      <c r="R42" s="27">
        <v>2448633</v>
      </c>
      <c r="S42" s="28">
        <v>0.32816664516159832</v>
      </c>
      <c r="T42" s="29">
        <v>24.26871477841852</v>
      </c>
      <c r="U42" s="166"/>
    </row>
    <row r="43" spans="1:22">
      <c r="A43" s="466"/>
      <c r="B43" s="7" t="s">
        <v>106</v>
      </c>
      <c r="C43" s="30">
        <v>59779153.724673204</v>
      </c>
      <c r="D43" s="31">
        <v>4.4597849522736821</v>
      </c>
      <c r="E43" s="31">
        <v>5.5923292288424298</v>
      </c>
      <c r="F43" s="30">
        <v>6750942.4253480397</v>
      </c>
      <c r="G43" s="31">
        <v>-11.245573956419408</v>
      </c>
      <c r="H43" s="31">
        <v>-3.5961375243569016</v>
      </c>
      <c r="I43" s="30">
        <v>1914789.4952149999</v>
      </c>
      <c r="J43" s="31">
        <v>79.453752250902369</v>
      </c>
      <c r="K43" s="31">
        <v>42.076805126484352</v>
      </c>
      <c r="L43" s="79">
        <v>637823.11393200001</v>
      </c>
      <c r="M43" s="31">
        <v>24.519714359105159</v>
      </c>
      <c r="N43" s="31">
        <v>43.80083053598738</v>
      </c>
      <c r="O43" s="30">
        <v>557605.61288000003</v>
      </c>
      <c r="P43" s="31">
        <v>-37.657514783622545</v>
      </c>
      <c r="Q43" s="31">
        <v>-5.3072650835224389</v>
      </c>
      <c r="R43" s="30">
        <v>2472742.669282</v>
      </c>
      <c r="S43" s="31">
        <v>0.98463734407394643</v>
      </c>
      <c r="T43" s="32">
        <v>21.527065321652362</v>
      </c>
      <c r="U43" s="166"/>
    </row>
    <row r="44" spans="1:22">
      <c r="A44" s="455">
        <v>2021</v>
      </c>
      <c r="B44" s="9" t="s">
        <v>103</v>
      </c>
      <c r="C44" s="15">
        <v>60289843.448128372</v>
      </c>
      <c r="D44" s="16">
        <v>0.85429399989045418</v>
      </c>
      <c r="E44" s="16">
        <v>5.8237413771930147</v>
      </c>
      <c r="F44" s="15">
        <v>7228070.6296487898</v>
      </c>
      <c r="G44" s="16">
        <v>7.0675792243355184</v>
      </c>
      <c r="H44" s="16">
        <v>-1.0377433015264059</v>
      </c>
      <c r="I44" s="15">
        <v>1024225</v>
      </c>
      <c r="J44" s="16">
        <v>-46.50978592897512</v>
      </c>
      <c r="K44" s="17">
        <v>-12.263350026941566</v>
      </c>
      <c r="L44" s="82">
        <v>501240.90142800001</v>
      </c>
      <c r="M44" s="16">
        <v>-21.413807295569633</v>
      </c>
      <c r="N44" s="16">
        <v>9.8460258574517567E-3</v>
      </c>
      <c r="O44" s="15">
        <v>643895</v>
      </c>
      <c r="P44" s="16">
        <v>15.474985388744633</v>
      </c>
      <c r="Q44" s="16">
        <v>6.7333560960358252</v>
      </c>
      <c r="R44" s="15">
        <v>2396854</v>
      </c>
      <c r="S44" s="16">
        <v>-3.069015602906866</v>
      </c>
      <c r="T44" s="17">
        <v>14.750595351765083</v>
      </c>
      <c r="U44" s="166"/>
    </row>
    <row r="45" spans="1:22">
      <c r="A45" s="456"/>
      <c r="B45" s="10" t="s">
        <v>104</v>
      </c>
      <c r="C45" s="18">
        <v>60227903.426678002</v>
      </c>
      <c r="D45" s="19">
        <v>-0.10273707461798676</v>
      </c>
      <c r="E45" s="19">
        <v>3.6150114967438807</v>
      </c>
      <c r="F45" s="18">
        <v>7669192.4880269999</v>
      </c>
      <c r="G45" s="19">
        <v>6.1028991134753685</v>
      </c>
      <c r="H45" s="19">
        <v>42.15354264678475</v>
      </c>
      <c r="I45" s="18">
        <v>1147809.681753</v>
      </c>
      <c r="J45" s="19">
        <v>12.066165320413003</v>
      </c>
      <c r="K45" s="20">
        <v>4.802135409558983</v>
      </c>
      <c r="L45" s="236">
        <v>981774.25842900004</v>
      </c>
      <c r="M45" s="19">
        <v>95.868744077347714</v>
      </c>
      <c r="N45" s="19">
        <v>40.670110714821142</v>
      </c>
      <c r="O45" s="18">
        <v>1214557.035688</v>
      </c>
      <c r="P45" s="19">
        <v>88.626567326660407</v>
      </c>
      <c r="Q45" s="19">
        <v>30.037669437821179</v>
      </c>
      <c r="R45" s="18">
        <v>2380719.8650130001</v>
      </c>
      <c r="S45" s="19">
        <v>-0.6731301615203189</v>
      </c>
      <c r="T45" s="20">
        <v>-2.4544281384399791</v>
      </c>
      <c r="U45" s="166"/>
    </row>
    <row r="46" spans="1:22">
      <c r="A46" s="456"/>
      <c r="B46" s="10" t="s">
        <v>105</v>
      </c>
      <c r="C46" s="18">
        <v>62267554.462940998</v>
      </c>
      <c r="D46" s="19">
        <v>3.386554935863062</v>
      </c>
      <c r="E46" s="19">
        <v>8.8080868233864074</v>
      </c>
      <c r="F46" s="18">
        <v>8373369.5132200001</v>
      </c>
      <c r="G46" s="19">
        <v>9.181892699816153</v>
      </c>
      <c r="H46" s="19">
        <v>10.084423532665987</v>
      </c>
      <c r="I46" s="18">
        <v>2003196.803386</v>
      </c>
      <c r="J46" s="19">
        <v>74.523427989089996</v>
      </c>
      <c r="K46" s="20">
        <v>87.739270433101524</v>
      </c>
      <c r="L46" s="236">
        <v>433491.18968688213</v>
      </c>
      <c r="M46" s="19">
        <v>-55.846144267365581</v>
      </c>
      <c r="N46" s="19">
        <v>-15.371208822711314</v>
      </c>
      <c r="O46" s="18">
        <v>650052.07964735397</v>
      </c>
      <c r="P46" s="19">
        <v>-46.478258282936515</v>
      </c>
      <c r="Q46" s="19">
        <v>-27.321638754716083</v>
      </c>
      <c r="R46" s="18">
        <v>2347368</v>
      </c>
      <c r="S46" s="19">
        <v>-1.4009327941999605</v>
      </c>
      <c r="T46" s="20">
        <v>-4.13557112408387</v>
      </c>
      <c r="U46" s="166"/>
    </row>
    <row r="47" spans="1:22">
      <c r="A47" s="457"/>
      <c r="B47" s="11" t="s">
        <v>106</v>
      </c>
      <c r="C47" s="21">
        <v>65563251.407793999</v>
      </c>
      <c r="D47" s="22">
        <v>5.2927997145197914</v>
      </c>
      <c r="E47" s="22">
        <v>9.6757771275264304</v>
      </c>
      <c r="F47" s="21">
        <v>8650071</v>
      </c>
      <c r="G47" s="22">
        <v>3.3045429784048119</v>
      </c>
      <c r="H47" s="22">
        <v>28.131312082387549</v>
      </c>
      <c r="I47" s="21">
        <v>948179.34062899998</v>
      </c>
      <c r="J47" s="22">
        <v>-52.666690610413603</v>
      </c>
      <c r="K47" s="23">
        <v>-50.481275200304211</v>
      </c>
      <c r="L47" s="83">
        <v>428170.85015499999</v>
      </c>
      <c r="M47" s="22">
        <v>-1.2273235669968519</v>
      </c>
      <c r="N47" s="22">
        <v>-32.869969619719932</v>
      </c>
      <c r="O47" s="21">
        <v>614296.52504600002</v>
      </c>
      <c r="P47" s="22">
        <v>-5.5004138469568424</v>
      </c>
      <c r="Q47" s="22">
        <v>10.166847473646246</v>
      </c>
      <c r="R47" s="21">
        <v>2366253.8709510001</v>
      </c>
      <c r="S47" s="22">
        <v>0.80457323464979691</v>
      </c>
      <c r="T47" s="23">
        <v>-4.3065054707823958</v>
      </c>
      <c r="U47" s="166"/>
    </row>
    <row r="48" spans="1:22">
      <c r="A48" s="458">
        <v>2022</v>
      </c>
      <c r="B48" s="12" t="s">
        <v>103</v>
      </c>
      <c r="C48" s="24">
        <v>67471185.567283005</v>
      </c>
      <c r="D48" s="25">
        <v>2.9100664145253141</v>
      </c>
      <c r="E48" s="25">
        <v>11.9113630230824</v>
      </c>
      <c r="F48" s="24">
        <v>8101514.4365050001</v>
      </c>
      <c r="G48" s="25">
        <v>-6.3416434871014111</v>
      </c>
      <c r="H48" s="25">
        <v>12.084051908311944</v>
      </c>
      <c r="I48" s="24">
        <v>1933510.3730669999</v>
      </c>
      <c r="J48" s="25">
        <v>103.91821359283723</v>
      </c>
      <c r="K48" s="26">
        <v>88.777892852351783</v>
      </c>
      <c r="L48" s="77">
        <v>404132.79971699999</v>
      </c>
      <c r="M48" s="25">
        <v>-5.6141258633786268</v>
      </c>
      <c r="N48" s="25">
        <v>-19.37353903768545</v>
      </c>
      <c r="O48" s="24">
        <v>594574.16953499999</v>
      </c>
      <c r="P48" s="25">
        <v>-3.2105595110640039</v>
      </c>
      <c r="Q48" s="25">
        <v>-7.6597629217496692</v>
      </c>
      <c r="R48" s="24">
        <v>2363225.0706819999</v>
      </c>
      <c r="S48" s="25">
        <v>-0.12799980197318872</v>
      </c>
      <c r="T48" s="26">
        <v>-1.4030367687207113</v>
      </c>
      <c r="U48" s="166"/>
    </row>
    <row r="49" spans="1:21">
      <c r="A49" s="459"/>
      <c r="B49" s="13" t="s">
        <v>104</v>
      </c>
      <c r="C49" s="27">
        <v>69045862.876033574</v>
      </c>
      <c r="D49" s="28">
        <v>2.3338515479030431</v>
      </c>
      <c r="E49" s="28">
        <v>14.640986897527707</v>
      </c>
      <c r="F49" s="27">
        <v>8554520.2258414496</v>
      </c>
      <c r="G49" s="28">
        <v>5.5916186150978042</v>
      </c>
      <c r="H49" s="28">
        <v>11.543949890377725</v>
      </c>
      <c r="I49" s="27">
        <v>2194675.5596269998</v>
      </c>
      <c r="J49" s="28">
        <v>13.507307237546939</v>
      </c>
      <c r="K49" s="29">
        <v>91.205527755713561</v>
      </c>
      <c r="L49" s="78">
        <v>631032.76885200001</v>
      </c>
      <c r="M49" s="28">
        <v>56.144903183777743</v>
      </c>
      <c r="N49" s="28">
        <v>-35.725268468358905</v>
      </c>
      <c r="O49" s="27">
        <v>570881.72386799997</v>
      </c>
      <c r="P49" s="28">
        <v>-3.9847754714149808</v>
      </c>
      <c r="Q49" s="28">
        <v>-52.996713444205</v>
      </c>
      <c r="R49" s="27">
        <v>2375460.4704780001</v>
      </c>
      <c r="S49" s="28">
        <v>0.51774162130351353</v>
      </c>
      <c r="T49" s="29">
        <v>-0.22091614441043239</v>
      </c>
      <c r="U49" s="166"/>
    </row>
    <row r="50" spans="1:21">
      <c r="A50" s="459"/>
      <c r="B50" s="13" t="s">
        <v>105</v>
      </c>
      <c r="C50" s="27">
        <v>71991002.744691595</v>
      </c>
      <c r="D50" s="28">
        <v>4.2654834713931944</v>
      </c>
      <c r="E50" s="28">
        <v>15.615593651646599</v>
      </c>
      <c r="F50" s="27">
        <v>10181266.19969351</v>
      </c>
      <c r="G50" s="28">
        <v>19.016215181045393</v>
      </c>
      <c r="H50" s="28">
        <v>21.591029556490682</v>
      </c>
      <c r="I50" s="27">
        <v>1000735.06560279</v>
      </c>
      <c r="J50" s="28">
        <v>-54.401685423932463</v>
      </c>
      <c r="K50" s="29">
        <v>-50.043097916727433</v>
      </c>
      <c r="L50" s="78">
        <v>412160.79906883999</v>
      </c>
      <c r="M50" s="28">
        <v>-34.684723295961419</v>
      </c>
      <c r="N50" s="28">
        <v>-4.9206053376654406</v>
      </c>
      <c r="O50" s="27">
        <v>559617.83088651998</v>
      </c>
      <c r="P50" s="28">
        <v>-1.9730694661517001</v>
      </c>
      <c r="Q50" s="28">
        <v>-13.911846695405327</v>
      </c>
      <c r="R50" s="27">
        <v>2462668.0999472197</v>
      </c>
      <c r="S50" s="28">
        <v>3.6711884097011094</v>
      </c>
      <c r="T50" s="29">
        <v>4.9119073322399398</v>
      </c>
      <c r="U50" s="166"/>
    </row>
    <row r="51" spans="1:21">
      <c r="A51" s="459"/>
      <c r="B51" s="13" t="s">
        <v>106</v>
      </c>
      <c r="C51" s="27">
        <v>76112410</v>
      </c>
      <c r="D51" s="28">
        <v>5.7248921367639927</v>
      </c>
      <c r="E51" s="28">
        <v>16.090047954747931</v>
      </c>
      <c r="F51" s="27">
        <v>8963920</v>
      </c>
      <c r="G51" s="28">
        <v>-11.956726951409602</v>
      </c>
      <c r="H51" s="28">
        <v>3.628281069296313</v>
      </c>
      <c r="I51" s="27">
        <v>1086804</v>
      </c>
      <c r="J51" s="28">
        <v>8.600571455479745</v>
      </c>
      <c r="K51" s="29">
        <v>14.620088566688194</v>
      </c>
      <c r="L51" s="78">
        <v>448595</v>
      </c>
      <c r="M51" s="28">
        <v>8.8398025754687701</v>
      </c>
      <c r="N51" s="28">
        <v>4.7700934889907565</v>
      </c>
      <c r="O51" s="27">
        <v>594162</v>
      </c>
      <c r="P51" s="28">
        <v>6.1728142326624491</v>
      </c>
      <c r="Q51" s="28">
        <v>-3.2776556964069226</v>
      </c>
      <c r="R51" s="27">
        <v>2470860</v>
      </c>
      <c r="S51" s="28">
        <v>0.33264328445055114</v>
      </c>
      <c r="T51" s="29">
        <v>4.4207483538931669</v>
      </c>
      <c r="U51" s="166"/>
    </row>
    <row r="52" spans="1:21">
      <c r="A52" s="455">
        <v>2023</v>
      </c>
      <c r="B52" s="9" t="s">
        <v>103</v>
      </c>
      <c r="C52" s="15">
        <v>77759188</v>
      </c>
      <c r="D52" s="16">
        <v>2.1636130034510703</v>
      </c>
      <c r="E52" s="16">
        <v>15.247994156642886</v>
      </c>
      <c r="F52" s="15">
        <v>8587384</v>
      </c>
      <c r="G52" s="16">
        <v>-4.2005729636141353</v>
      </c>
      <c r="H52" s="16">
        <v>5.9972683786835734</v>
      </c>
      <c r="I52" s="15">
        <v>1102171</v>
      </c>
      <c r="J52" s="16">
        <v>1.4139624072049717</v>
      </c>
      <c r="K52" s="16">
        <v>-42.996375124085894</v>
      </c>
      <c r="L52" s="82">
        <v>488668</v>
      </c>
      <c r="M52" s="16">
        <v>8.9330019282426232</v>
      </c>
      <c r="N52" s="16">
        <v>20.917678629944668</v>
      </c>
      <c r="O52" s="15">
        <v>627186</v>
      </c>
      <c r="P52" s="16">
        <v>5.5580801195633578</v>
      </c>
      <c r="Q52" s="16">
        <v>5.4849053551224491</v>
      </c>
      <c r="R52" s="15">
        <v>2499056</v>
      </c>
      <c r="S52" s="16">
        <v>1.1411411411411443</v>
      </c>
      <c r="T52" s="17">
        <v>5.7476933112765582</v>
      </c>
      <c r="U52" s="166"/>
    </row>
    <row r="53" spans="1:21">
      <c r="A53" s="456"/>
      <c r="B53" s="10" t="s">
        <v>104</v>
      </c>
      <c r="C53" s="18">
        <v>78993065</v>
      </c>
      <c r="D53" s="19">
        <v>1.5867925472678568</v>
      </c>
      <c r="E53" s="19">
        <v>14.406659153244039</v>
      </c>
      <c r="F53" s="18">
        <v>8862844</v>
      </c>
      <c r="G53" s="19">
        <v>3.2077289195405756</v>
      </c>
      <c r="H53" s="19">
        <v>3.6042205292491802</v>
      </c>
      <c r="I53" s="18">
        <v>1350289</v>
      </c>
      <c r="J53" s="19">
        <v>22.511751806207926</v>
      </c>
      <c r="K53" s="19">
        <v>-38.474322818380912</v>
      </c>
      <c r="L53" s="236">
        <v>572723</v>
      </c>
      <c r="M53" s="19">
        <v>17.200839833997716</v>
      </c>
      <c r="N53" s="19">
        <v>-9.2403709807462935</v>
      </c>
      <c r="O53" s="18">
        <v>709079</v>
      </c>
      <c r="P53" s="19">
        <v>13.05721109846203</v>
      </c>
      <c r="Q53" s="19">
        <v>24.207689676181367</v>
      </c>
      <c r="R53" s="18">
        <v>2522427</v>
      </c>
      <c r="S53" s="19">
        <v>0.93519312892549333</v>
      </c>
      <c r="T53" s="20">
        <v>6.1868648772937407</v>
      </c>
      <c r="U53" s="166"/>
    </row>
    <row r="54" spans="1:21">
      <c r="A54" s="456"/>
      <c r="B54" s="10" t="s">
        <v>105</v>
      </c>
      <c r="C54" s="18">
        <v>75036027</v>
      </c>
      <c r="D54" s="19">
        <v>-5.0093486054756831</v>
      </c>
      <c r="E54" s="19">
        <v>4.2297289094683999</v>
      </c>
      <c r="F54" s="18">
        <v>14036542</v>
      </c>
      <c r="G54" s="19">
        <v>58.375144592412994</v>
      </c>
      <c r="H54" s="19">
        <v>37.866368727521781</v>
      </c>
      <c r="I54" s="18">
        <v>1411279</v>
      </c>
      <c r="J54" s="19">
        <v>4.5168108456782319</v>
      </c>
      <c r="K54" s="19">
        <v>41.024237933535382</v>
      </c>
      <c r="L54" s="236">
        <v>615083</v>
      </c>
      <c r="M54" s="19">
        <v>7.3962456545310751</v>
      </c>
      <c r="N54" s="19">
        <v>49.233746001464709</v>
      </c>
      <c r="O54" s="18">
        <v>788918</v>
      </c>
      <c r="P54" s="19">
        <v>11.259535256297259</v>
      </c>
      <c r="Q54" s="19">
        <v>40.974421553050512</v>
      </c>
      <c r="R54" s="18">
        <v>2551150</v>
      </c>
      <c r="S54" s="19">
        <v>1.1387049060289867</v>
      </c>
      <c r="T54" s="20">
        <v>3.5929283387670763</v>
      </c>
      <c r="U54" s="166"/>
    </row>
    <row r="55" spans="1:21">
      <c r="A55" s="457"/>
      <c r="B55" s="10" t="s">
        <v>106</v>
      </c>
      <c r="C55" s="18">
        <v>84228367</v>
      </c>
      <c r="D55" s="19">
        <v>12.250568650176529</v>
      </c>
      <c r="E55" s="19">
        <v>10.663119194360027</v>
      </c>
      <c r="F55" s="18">
        <v>8853207</v>
      </c>
      <c r="G55" s="19">
        <v>-36.927435546447263</v>
      </c>
      <c r="H55" s="19">
        <v>-1.2350958062990247</v>
      </c>
      <c r="I55" s="18">
        <v>1605423</v>
      </c>
      <c r="J55" s="19">
        <v>13.756599510089785</v>
      </c>
      <c r="K55" s="19">
        <v>47.719644020448946</v>
      </c>
      <c r="L55" s="236">
        <v>705766</v>
      </c>
      <c r="M55" s="19">
        <v>14.743213517525277</v>
      </c>
      <c r="N55" s="19">
        <v>57.328102185713178</v>
      </c>
      <c r="O55" s="18">
        <v>933107</v>
      </c>
      <c r="P55" s="19">
        <v>18.276804433413862</v>
      </c>
      <c r="Q55" s="19">
        <v>57.045889841491039</v>
      </c>
      <c r="R55" s="18">
        <v>2622072</v>
      </c>
      <c r="S55" s="19">
        <v>2.780001175940261</v>
      </c>
      <c r="T55" s="20">
        <v>6.1198125349068766</v>
      </c>
      <c r="U55" s="166"/>
    </row>
    <row r="56" spans="1:21">
      <c r="A56" s="483">
        <v>2024</v>
      </c>
      <c r="B56" s="63" t="s">
        <v>103</v>
      </c>
      <c r="C56" s="24">
        <v>83553777</v>
      </c>
      <c r="D56" s="25">
        <v>-0.80090594656785363</v>
      </c>
      <c r="E56" s="25">
        <v>7.4519669624122153</v>
      </c>
      <c r="F56" s="24">
        <v>11897777</v>
      </c>
      <c r="G56" s="25">
        <v>34.389459096573717</v>
      </c>
      <c r="H56" s="25">
        <v>38.549493070299398</v>
      </c>
      <c r="I56" s="24">
        <v>1454822</v>
      </c>
      <c r="J56" s="25">
        <v>-9.3807675609481116</v>
      </c>
      <c r="K56" s="25">
        <v>31.996033283401569</v>
      </c>
      <c r="L56" s="77">
        <v>663663</v>
      </c>
      <c r="M56" s="25">
        <v>-5.9655749922778885</v>
      </c>
      <c r="N56" s="25">
        <v>35.81061170365156</v>
      </c>
      <c r="O56" s="24">
        <v>955976</v>
      </c>
      <c r="P56" s="25">
        <v>2.4508443297499571</v>
      </c>
      <c r="Q56" s="25">
        <v>52.423045157257974</v>
      </c>
      <c r="R56" s="24">
        <v>2756699</v>
      </c>
      <c r="S56" s="25">
        <v>5.134374647225548</v>
      </c>
      <c r="T56" s="26">
        <v>10.309612909834765</v>
      </c>
      <c r="U56" s="166"/>
    </row>
    <row r="57" spans="1:21">
      <c r="A57" s="484"/>
      <c r="B57" s="64" t="s">
        <v>104</v>
      </c>
      <c r="C57" s="27">
        <v>86760272</v>
      </c>
      <c r="D57" s="28">
        <v>3.8376421930034432</v>
      </c>
      <c r="E57" s="28">
        <v>9.8327707628511405</v>
      </c>
      <c r="F57" s="27">
        <v>10166920</v>
      </c>
      <c r="G57" s="28">
        <v>-14.547734421312486</v>
      </c>
      <c r="H57" s="28">
        <v>14.713967660944949</v>
      </c>
      <c r="I57" s="27">
        <v>1683031</v>
      </c>
      <c r="J57" s="28">
        <v>15.686386375790295</v>
      </c>
      <c r="K57" s="28">
        <v>24.642280282221062</v>
      </c>
      <c r="L57" s="78">
        <v>737803</v>
      </c>
      <c r="M57" s="28">
        <v>11.171332438300773</v>
      </c>
      <c r="N57" s="28">
        <v>28.823707097497397</v>
      </c>
      <c r="O57" s="27">
        <v>978865</v>
      </c>
      <c r="P57" s="28">
        <v>2.3943069700494535</v>
      </c>
      <c r="Q57" s="28">
        <v>38.047382590656319</v>
      </c>
      <c r="R57" s="27">
        <v>2868207</v>
      </c>
      <c r="S57" s="28">
        <v>4.0449827855707055</v>
      </c>
      <c r="T57" s="29">
        <v>13.708226244010223</v>
      </c>
      <c r="U57" s="166"/>
    </row>
    <row r="58" spans="1:21">
      <c r="A58" s="485"/>
      <c r="B58" s="65" t="s">
        <v>105</v>
      </c>
      <c r="C58" s="30">
        <v>88941000</v>
      </c>
      <c r="D58" s="31">
        <v>2.5135098700474368</v>
      </c>
      <c r="E58" s="31">
        <v>18.531062418856472</v>
      </c>
      <c r="F58" s="30">
        <v>11181141</v>
      </c>
      <c r="G58" s="31">
        <v>9.9756956875828742</v>
      </c>
      <c r="H58" s="31">
        <v>-20.342624273129385</v>
      </c>
      <c r="I58" s="30">
        <v>1627310</v>
      </c>
      <c r="J58" s="31">
        <v>-3.3107530401994989</v>
      </c>
      <c r="K58" s="31">
        <v>15.30746223815418</v>
      </c>
      <c r="L58" s="79">
        <v>748573</v>
      </c>
      <c r="M58" s="31">
        <v>1.4597392528900022</v>
      </c>
      <c r="N58" s="31">
        <v>21.702762066257719</v>
      </c>
      <c r="O58" s="30">
        <v>1048287</v>
      </c>
      <c r="P58" s="31">
        <v>7.0920913506969718</v>
      </c>
      <c r="Q58" s="31">
        <v>32.876547372477248</v>
      </c>
      <c r="R58" s="30">
        <v>3002044</v>
      </c>
      <c r="S58" s="31">
        <v>4.6662252759302136</v>
      </c>
      <c r="T58" s="32">
        <v>17.67414695333478</v>
      </c>
      <c r="U58" s="166"/>
    </row>
    <row r="59" spans="1:21">
      <c r="A59" s="272"/>
      <c r="B59" s="10"/>
      <c r="C59" s="18"/>
      <c r="D59" s="19"/>
      <c r="E59" s="19"/>
      <c r="F59" s="18"/>
      <c r="G59" s="19"/>
      <c r="H59" s="19"/>
      <c r="I59" s="18"/>
      <c r="J59" s="19"/>
      <c r="K59" s="19"/>
      <c r="L59" s="18"/>
      <c r="M59" s="19"/>
      <c r="N59" s="19"/>
      <c r="O59" s="18"/>
      <c r="P59" s="19"/>
      <c r="Q59" s="19"/>
      <c r="R59" s="18"/>
      <c r="S59" s="19"/>
      <c r="T59" s="19"/>
    </row>
    <row r="60" spans="1:21" ht="17.25" customHeight="1">
      <c r="A60" s="259" t="s">
        <v>206</v>
      </c>
      <c r="B60" s="259"/>
      <c r="C60" s="259"/>
      <c r="D60" s="259"/>
      <c r="E60" s="259"/>
    </row>
    <row r="61" spans="1:21" ht="17.25" customHeight="1">
      <c r="A61" s="266" t="s">
        <v>109</v>
      </c>
      <c r="B61" s="2"/>
      <c r="C61" s="2"/>
      <c r="D61" s="2"/>
      <c r="E61" s="2"/>
    </row>
    <row r="62" spans="1:21" ht="17.25" customHeight="1">
      <c r="A62" s="266" t="s">
        <v>102</v>
      </c>
      <c r="B62" s="2"/>
      <c r="C62" s="2"/>
      <c r="D62" s="2"/>
      <c r="E62" s="2"/>
    </row>
    <row r="63" spans="1:21" ht="17.25" customHeight="1">
      <c r="A63" s="260" t="s">
        <v>244</v>
      </c>
      <c r="B63" s="260"/>
      <c r="C63" s="260"/>
      <c r="D63" s="260"/>
      <c r="E63" s="260"/>
    </row>
  </sheetData>
  <mergeCells count="32">
    <mergeCell ref="A56:A58"/>
    <mergeCell ref="L9:T9"/>
    <mergeCell ref="A48:A51"/>
    <mergeCell ref="D10:E10"/>
    <mergeCell ref="C10:C11"/>
    <mergeCell ref="I10:I11"/>
    <mergeCell ref="A20:A23"/>
    <mergeCell ref="B10:B11"/>
    <mergeCell ref="A32:A35"/>
    <mergeCell ref="A52:A55"/>
    <mergeCell ref="A40:A43"/>
    <mergeCell ref="A9:K9"/>
    <mergeCell ref="F10:F11"/>
    <mergeCell ref="A44:A47"/>
    <mergeCell ref="S10:T10"/>
    <mergeCell ref="A12:A15"/>
    <mergeCell ref="A28:A31"/>
    <mergeCell ref="R10:R11"/>
    <mergeCell ref="A24:A27"/>
    <mergeCell ref="A36:A39"/>
    <mergeCell ref="A6:T6"/>
    <mergeCell ref="O10:O11"/>
    <mergeCell ref="A10:A11"/>
    <mergeCell ref="A16:A19"/>
    <mergeCell ref="A4:T5"/>
    <mergeCell ref="L10:L11"/>
    <mergeCell ref="M10:N10"/>
    <mergeCell ref="P10:Q10"/>
    <mergeCell ref="J10:K10"/>
    <mergeCell ref="G10:H10"/>
    <mergeCell ref="R8:T8"/>
    <mergeCell ref="A7:T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170F1-2396-44CB-87FE-6C9FF93859FE}">
  <dimension ref="A1:N64"/>
  <sheetViews>
    <sheetView showGridLines="0" zoomScale="85" zoomScaleNormal="85" workbookViewId="0">
      <pane ySplit="12" topLeftCell="A43" activePane="bottomLeft" state="frozen"/>
      <selection activeCell="A47" sqref="A47:G47"/>
      <selection pane="bottomLeft" activeCell="G48" sqref="G48"/>
    </sheetView>
  </sheetViews>
  <sheetFormatPr baseColWidth="10" defaultColWidth="11.44140625" defaultRowHeight="15"/>
  <cols>
    <col min="1" max="1" width="14.6640625" style="107" customWidth="1"/>
    <col min="2" max="2" width="18.44140625" style="107" customWidth="1"/>
    <col min="3" max="3" width="14.44140625" style="107" customWidth="1"/>
    <col min="4" max="4" width="14.5546875" style="107" customWidth="1"/>
    <col min="5" max="5" width="15.109375" style="107" customWidth="1"/>
    <col min="6" max="14" width="11.44140625" style="106"/>
    <col min="15" max="16384" width="11.44140625" style="107"/>
  </cols>
  <sheetData>
    <row r="1" spans="1:13">
      <c r="A1" s="106"/>
      <c r="B1" s="106"/>
      <c r="C1" s="106"/>
      <c r="D1" s="106"/>
      <c r="E1" s="106"/>
    </row>
    <row r="2" spans="1:13">
      <c r="A2" s="106"/>
      <c r="B2" s="106"/>
      <c r="C2" s="106"/>
      <c r="D2" s="106"/>
      <c r="E2" s="106"/>
    </row>
    <row r="3" spans="1:13">
      <c r="A3" s="106"/>
      <c r="B3" s="106"/>
      <c r="C3" s="106"/>
      <c r="D3" s="106"/>
      <c r="E3" s="106"/>
    </row>
    <row r="4" spans="1:13">
      <c r="A4" s="106"/>
      <c r="B4" s="106"/>
      <c r="C4" s="106"/>
      <c r="D4" s="106"/>
      <c r="E4" s="106"/>
    </row>
    <row r="5" spans="1:13">
      <c r="A5" s="106"/>
      <c r="B5" s="106"/>
      <c r="C5" s="106"/>
      <c r="D5" s="106"/>
      <c r="E5" s="106"/>
    </row>
    <row r="6" spans="1:13">
      <c r="A6" s="368" t="s">
        <v>116</v>
      </c>
      <c r="B6" s="368"/>
      <c r="C6" s="368"/>
      <c r="D6" s="368"/>
      <c r="E6" s="368"/>
    </row>
    <row r="7" spans="1:13">
      <c r="A7" s="368"/>
      <c r="B7" s="368"/>
      <c r="C7" s="368"/>
      <c r="D7" s="368"/>
      <c r="E7" s="368"/>
    </row>
    <row r="8" spans="1:13" ht="15" customHeight="1">
      <c r="A8" s="377" t="s">
        <v>250</v>
      </c>
      <c r="B8" s="378"/>
      <c r="C8" s="378"/>
      <c r="D8" s="378"/>
      <c r="E8" s="379"/>
    </row>
    <row r="9" spans="1:13" ht="14.25" customHeight="1">
      <c r="A9" s="380" t="s">
        <v>247</v>
      </c>
      <c r="B9" s="381"/>
      <c r="C9" s="381"/>
      <c r="D9" s="381"/>
      <c r="E9" s="382"/>
    </row>
    <row r="10" spans="1:13" ht="15.75" customHeight="1">
      <c r="A10" s="108"/>
      <c r="B10" s="109"/>
      <c r="C10" s="375" t="s">
        <v>107</v>
      </c>
      <c r="D10" s="375"/>
      <c r="E10" s="376"/>
    </row>
    <row r="11" spans="1:13">
      <c r="A11" s="369" t="s">
        <v>76</v>
      </c>
      <c r="B11" s="371" t="s">
        <v>77</v>
      </c>
      <c r="C11" s="383" t="s">
        <v>117</v>
      </c>
      <c r="D11" s="373" t="s">
        <v>1</v>
      </c>
      <c r="E11" s="374"/>
    </row>
    <row r="12" spans="1:13">
      <c r="A12" s="370"/>
      <c r="B12" s="372"/>
      <c r="C12" s="384"/>
      <c r="D12" s="110" t="s">
        <v>2</v>
      </c>
      <c r="E12" s="111" t="s">
        <v>3</v>
      </c>
    </row>
    <row r="13" spans="1:13">
      <c r="A13" s="359">
        <v>2015</v>
      </c>
      <c r="B13" s="112" t="s">
        <v>103</v>
      </c>
      <c r="C13" s="113">
        <v>50866999.709144004</v>
      </c>
      <c r="D13" s="114" t="s">
        <v>4</v>
      </c>
      <c r="E13" s="115" t="s">
        <v>4</v>
      </c>
      <c r="H13" s="358"/>
      <c r="I13" s="358"/>
      <c r="J13" s="358"/>
      <c r="K13" s="358"/>
      <c r="L13" s="358"/>
      <c r="M13" s="358"/>
    </row>
    <row r="14" spans="1:13">
      <c r="A14" s="360"/>
      <c r="B14" s="116" t="s">
        <v>104</v>
      </c>
      <c r="C14" s="117">
        <v>52793437.744993001</v>
      </c>
      <c r="D14" s="118">
        <v>3.7872059426825144</v>
      </c>
      <c r="E14" s="119" t="s">
        <v>4</v>
      </c>
      <c r="H14" s="358"/>
      <c r="I14" s="358"/>
      <c r="J14" s="358"/>
      <c r="K14" s="358"/>
      <c r="L14" s="358"/>
      <c r="M14" s="358"/>
    </row>
    <row r="15" spans="1:13">
      <c r="A15" s="360"/>
      <c r="B15" s="116" t="s">
        <v>105</v>
      </c>
      <c r="C15" s="117">
        <v>55122289.419548996</v>
      </c>
      <c r="D15" s="118">
        <v>4.411252182146197</v>
      </c>
      <c r="E15" s="119" t="s">
        <v>4</v>
      </c>
      <c r="H15" s="358"/>
      <c r="I15" s="358"/>
      <c r="J15" s="358"/>
      <c r="K15" s="358"/>
      <c r="L15" s="358"/>
      <c r="M15" s="358"/>
    </row>
    <row r="16" spans="1:13">
      <c r="A16" s="361"/>
      <c r="B16" s="120" t="s">
        <v>106</v>
      </c>
      <c r="C16" s="121">
        <v>57020237.913329005</v>
      </c>
      <c r="D16" s="122">
        <v>3.443159770332227</v>
      </c>
      <c r="E16" s="123" t="s">
        <v>4</v>
      </c>
      <c r="H16" s="358"/>
      <c r="I16" s="358"/>
      <c r="J16" s="358"/>
      <c r="K16" s="358"/>
      <c r="L16" s="358"/>
      <c r="M16" s="358"/>
    </row>
    <row r="17" spans="1:13">
      <c r="A17" s="362">
        <v>2016</v>
      </c>
      <c r="B17" s="124" t="s">
        <v>103</v>
      </c>
      <c r="C17" s="125">
        <v>58427820.049887002</v>
      </c>
      <c r="D17" s="126">
        <v>2.4685658777810149</v>
      </c>
      <c r="E17" s="127">
        <v>14.863900729304946</v>
      </c>
      <c r="H17" s="358"/>
      <c r="I17" s="358"/>
      <c r="J17" s="358"/>
      <c r="K17" s="358"/>
      <c r="L17" s="358"/>
      <c r="M17" s="358"/>
    </row>
    <row r="18" spans="1:13">
      <c r="A18" s="362"/>
      <c r="B18" s="128" t="s">
        <v>104</v>
      </c>
      <c r="C18" s="125">
        <v>60421485.304651</v>
      </c>
      <c r="D18" s="126">
        <v>3.4121849027770601</v>
      </c>
      <c r="E18" s="127">
        <v>14.448855550009053</v>
      </c>
      <c r="H18" s="358"/>
      <c r="I18" s="358"/>
      <c r="J18" s="358"/>
      <c r="K18" s="358"/>
      <c r="L18" s="358"/>
      <c r="M18" s="358"/>
    </row>
    <row r="19" spans="1:13">
      <c r="A19" s="362"/>
      <c r="B19" s="128" t="s">
        <v>105</v>
      </c>
      <c r="C19" s="125">
        <v>62177470.671956003</v>
      </c>
      <c r="D19" s="126">
        <v>2.9062267477390824</v>
      </c>
      <c r="E19" s="127">
        <v>12.799144097060866</v>
      </c>
      <c r="H19" s="358"/>
      <c r="I19" s="358"/>
      <c r="J19" s="358"/>
      <c r="K19" s="358"/>
      <c r="L19" s="358"/>
      <c r="M19" s="358"/>
    </row>
    <row r="20" spans="1:13">
      <c r="A20" s="362"/>
      <c r="B20" s="129" t="s">
        <v>106</v>
      </c>
      <c r="C20" s="130">
        <v>64420531.871624</v>
      </c>
      <c r="D20" s="131">
        <v>3.6075143865247128</v>
      </c>
      <c r="E20" s="132">
        <v>12.97836387414495</v>
      </c>
      <c r="H20" s="358"/>
      <c r="I20" s="358"/>
      <c r="J20" s="358"/>
      <c r="K20" s="358"/>
      <c r="L20" s="358"/>
      <c r="M20" s="358"/>
    </row>
    <row r="21" spans="1:13">
      <c r="A21" s="359">
        <v>2017</v>
      </c>
      <c r="B21" s="112" t="s">
        <v>103</v>
      </c>
      <c r="C21" s="117">
        <v>65950301</v>
      </c>
      <c r="D21" s="118">
        <v>2.3746613891631574</v>
      </c>
      <c r="E21" s="119">
        <v>12.874827971269731</v>
      </c>
      <c r="H21" s="358"/>
      <c r="I21" s="358"/>
      <c r="J21" s="358"/>
      <c r="K21" s="358"/>
      <c r="L21" s="358"/>
      <c r="M21" s="358"/>
    </row>
    <row r="22" spans="1:13">
      <c r="A22" s="360"/>
      <c r="B22" s="116" t="s">
        <v>104</v>
      </c>
      <c r="C22" s="117">
        <v>67498972</v>
      </c>
      <c r="D22" s="118">
        <v>2.3482394493115066</v>
      </c>
      <c r="E22" s="119">
        <v>11.713527103836686</v>
      </c>
      <c r="H22" s="358"/>
      <c r="I22" s="358"/>
      <c r="J22" s="358"/>
      <c r="K22" s="358"/>
      <c r="L22" s="358"/>
      <c r="M22" s="358"/>
    </row>
    <row r="23" spans="1:13">
      <c r="A23" s="360"/>
      <c r="B23" s="116" t="s">
        <v>105</v>
      </c>
      <c r="C23" s="117">
        <v>69368523</v>
      </c>
      <c r="D23" s="118">
        <v>2.7697472721935457</v>
      </c>
      <c r="E23" s="119">
        <v>11.565366938292488</v>
      </c>
      <c r="H23" s="358"/>
      <c r="I23" s="358"/>
      <c r="J23" s="358"/>
      <c r="K23" s="358"/>
      <c r="L23" s="358"/>
      <c r="M23" s="358"/>
    </row>
    <row r="24" spans="1:13">
      <c r="A24" s="361"/>
      <c r="B24" s="120" t="s">
        <v>106</v>
      </c>
      <c r="C24" s="121">
        <v>70924079</v>
      </c>
      <c r="D24" s="122">
        <v>2.2424514551724783</v>
      </c>
      <c r="E24" s="123">
        <v>10.095456693539218</v>
      </c>
      <c r="H24" s="358"/>
      <c r="I24" s="358"/>
      <c r="J24" s="358"/>
      <c r="K24" s="358"/>
      <c r="L24" s="358"/>
      <c r="M24" s="358"/>
    </row>
    <row r="25" spans="1:13">
      <c r="A25" s="362">
        <v>2018</v>
      </c>
      <c r="B25" s="124" t="s">
        <v>103</v>
      </c>
      <c r="C25" s="125">
        <v>73213550.752275363</v>
      </c>
      <c r="D25" s="126">
        <v>3.2280602350547305</v>
      </c>
      <c r="E25" s="127">
        <v>11.013216365759448</v>
      </c>
      <c r="G25" s="133"/>
      <c r="H25" s="358"/>
      <c r="I25" s="358"/>
      <c r="J25" s="358"/>
      <c r="K25" s="358"/>
      <c r="L25" s="358"/>
      <c r="M25" s="358"/>
    </row>
    <row r="26" spans="1:13">
      <c r="A26" s="362"/>
      <c r="B26" s="128" t="s">
        <v>104</v>
      </c>
      <c r="C26" s="125">
        <v>75298682.720680997</v>
      </c>
      <c r="D26" s="126">
        <v>2.8480137173798159</v>
      </c>
      <c r="E26" s="127">
        <v>11.55530237772826</v>
      </c>
      <c r="G26" s="133"/>
      <c r="H26" s="358"/>
      <c r="I26" s="358"/>
      <c r="J26" s="358"/>
      <c r="K26" s="358"/>
      <c r="L26" s="358"/>
      <c r="M26" s="358"/>
    </row>
    <row r="27" spans="1:13">
      <c r="A27" s="362"/>
      <c r="B27" s="128" t="s">
        <v>105</v>
      </c>
      <c r="C27" s="125">
        <v>77562225.625077248</v>
      </c>
      <c r="D27" s="126">
        <v>3.0060856612762032</v>
      </c>
      <c r="E27" s="127">
        <v>11.811844805411308</v>
      </c>
      <c r="G27" s="133"/>
      <c r="H27" s="358"/>
      <c r="I27" s="358"/>
      <c r="J27" s="358"/>
      <c r="K27" s="358"/>
      <c r="L27" s="358"/>
      <c r="M27" s="358"/>
    </row>
    <row r="28" spans="1:13">
      <c r="A28" s="362"/>
      <c r="B28" s="128" t="s">
        <v>106</v>
      </c>
      <c r="C28" s="130">
        <v>79994177.900993571</v>
      </c>
      <c r="D28" s="131">
        <v>3.1354854200187132</v>
      </c>
      <c r="E28" s="132">
        <v>12.788462381204946</v>
      </c>
      <c r="G28" s="133"/>
      <c r="H28" s="358"/>
      <c r="I28" s="358"/>
      <c r="J28" s="358"/>
      <c r="K28" s="358"/>
      <c r="L28" s="358"/>
      <c r="M28" s="358"/>
    </row>
    <row r="29" spans="1:13">
      <c r="A29" s="359">
        <v>2019</v>
      </c>
      <c r="B29" s="112" t="s">
        <v>103</v>
      </c>
      <c r="C29" s="117">
        <v>81394573.481784403</v>
      </c>
      <c r="D29" s="118">
        <v>1.7506218796623729</v>
      </c>
      <c r="E29" s="119">
        <v>11.174191997858784</v>
      </c>
      <c r="G29" s="133"/>
      <c r="H29" s="358"/>
      <c r="I29" s="358"/>
      <c r="J29" s="358"/>
      <c r="K29" s="358"/>
      <c r="L29" s="358"/>
      <c r="M29" s="358"/>
    </row>
    <row r="30" spans="1:13">
      <c r="A30" s="360"/>
      <c r="B30" s="116" t="s">
        <v>104</v>
      </c>
      <c r="C30" s="117">
        <v>83481466.170170933</v>
      </c>
      <c r="D30" s="118">
        <v>2.5639211548341923</v>
      </c>
      <c r="E30" s="119">
        <v>10.867100397816799</v>
      </c>
      <c r="G30" s="133"/>
      <c r="H30" s="358"/>
      <c r="I30" s="358"/>
      <c r="J30" s="358"/>
      <c r="K30" s="358"/>
      <c r="L30" s="358"/>
      <c r="M30" s="358"/>
    </row>
    <row r="31" spans="1:13">
      <c r="A31" s="360"/>
      <c r="B31" s="116" t="s">
        <v>105</v>
      </c>
      <c r="C31" s="117">
        <v>86106550.644888595</v>
      </c>
      <c r="D31" s="118">
        <v>3.1445117043903181</v>
      </c>
      <c r="E31" s="119">
        <v>11.016090565932423</v>
      </c>
      <c r="G31" s="133"/>
      <c r="H31" s="358"/>
      <c r="I31" s="358"/>
      <c r="J31" s="358"/>
      <c r="K31" s="358"/>
      <c r="L31" s="358"/>
      <c r="M31" s="358"/>
    </row>
    <row r="32" spans="1:13">
      <c r="A32" s="361"/>
      <c r="B32" s="120" t="s">
        <v>106</v>
      </c>
      <c r="C32" s="121">
        <v>88421327.506122991</v>
      </c>
      <c r="D32" s="122">
        <v>2.6882703393621643</v>
      </c>
      <c r="E32" s="123">
        <v>10.534703682509816</v>
      </c>
      <c r="G32" s="133"/>
      <c r="H32" s="358"/>
      <c r="I32" s="358"/>
      <c r="J32" s="358"/>
      <c r="K32" s="358"/>
      <c r="L32" s="358"/>
      <c r="M32" s="358"/>
    </row>
    <row r="33" spans="1:13" ht="16.5" customHeight="1">
      <c r="A33" s="364">
        <v>2020</v>
      </c>
      <c r="B33" s="124" t="s">
        <v>103</v>
      </c>
      <c r="C33" s="134">
        <v>89581134.688744769</v>
      </c>
      <c r="D33" s="135">
        <v>1.3116826170037621</v>
      </c>
      <c r="E33" s="136">
        <v>10.0578710063423</v>
      </c>
      <c r="G33" s="133"/>
      <c r="H33" s="137"/>
      <c r="I33" s="137"/>
      <c r="J33" s="137"/>
      <c r="K33" s="137"/>
      <c r="L33" s="137"/>
      <c r="M33" s="137"/>
    </row>
    <row r="34" spans="1:13" ht="15" customHeight="1">
      <c r="A34" s="364"/>
      <c r="B34" s="128" t="s">
        <v>104</v>
      </c>
      <c r="C34" s="125">
        <v>89876338</v>
      </c>
      <c r="D34" s="126">
        <v>0.32953819669268025</v>
      </c>
      <c r="E34" s="127">
        <v>7.6602303095258062</v>
      </c>
      <c r="G34" s="133"/>
      <c r="H34" s="137"/>
      <c r="I34" s="137"/>
      <c r="J34" s="137"/>
      <c r="K34" s="137"/>
      <c r="L34" s="137"/>
      <c r="M34" s="137"/>
    </row>
    <row r="35" spans="1:13" ht="15" customHeight="1">
      <c r="A35" s="364"/>
      <c r="B35" s="128" t="s">
        <v>105</v>
      </c>
      <c r="C35" s="125">
        <v>91292858</v>
      </c>
      <c r="D35" s="126">
        <v>1.5760761094297138</v>
      </c>
      <c r="E35" s="127">
        <v>6.0231278152791168</v>
      </c>
      <c r="G35" s="133"/>
      <c r="H35" s="137"/>
      <c r="I35" s="137"/>
      <c r="J35" s="137"/>
      <c r="K35" s="137"/>
      <c r="L35" s="137"/>
      <c r="M35" s="137"/>
    </row>
    <row r="36" spans="1:13">
      <c r="A36" s="364"/>
      <c r="B36" s="129" t="s">
        <v>106</v>
      </c>
      <c r="C36" s="130">
        <v>93008385.331796244</v>
      </c>
      <c r="D36" s="131">
        <v>1.8791470846339031</v>
      </c>
      <c r="E36" s="132">
        <v>5.1877278424208306</v>
      </c>
    </row>
    <row r="37" spans="1:13" s="106" customFormat="1">
      <c r="A37" s="359">
        <v>2021</v>
      </c>
      <c r="B37" s="138" t="s">
        <v>103</v>
      </c>
      <c r="C37" s="139">
        <v>95027954.611485153</v>
      </c>
      <c r="D37" s="114">
        <v>2.1713840880952073</v>
      </c>
      <c r="E37" s="115">
        <v>6.0803203059055955</v>
      </c>
    </row>
    <row r="38" spans="1:13" s="106" customFormat="1">
      <c r="A38" s="360"/>
      <c r="B38" s="234" t="s">
        <v>104</v>
      </c>
      <c r="C38" s="117">
        <v>97415968.669640988</v>
      </c>
      <c r="D38" s="118">
        <v>2.5129595474500777</v>
      </c>
      <c r="E38" s="119">
        <v>8.388893039461065</v>
      </c>
    </row>
    <row r="39" spans="1:13" s="106" customFormat="1">
      <c r="A39" s="360"/>
      <c r="B39" s="234" t="s">
        <v>105</v>
      </c>
      <c r="C39" s="117">
        <v>100807847.56394972</v>
      </c>
      <c r="D39" s="118">
        <v>3.4818510154237092</v>
      </c>
      <c r="E39" s="119">
        <v>10.422490322944755</v>
      </c>
    </row>
    <row r="40" spans="1:13" s="106" customFormat="1">
      <c r="A40" s="361"/>
      <c r="B40" s="140" t="s">
        <v>106</v>
      </c>
      <c r="C40" s="121">
        <v>104159369.182634</v>
      </c>
      <c r="D40" s="122">
        <v>3.3246634063465841</v>
      </c>
      <c r="E40" s="123">
        <v>11.989224209255923</v>
      </c>
    </row>
    <row r="41" spans="1:13" s="106" customFormat="1">
      <c r="A41" s="363">
        <v>2022</v>
      </c>
      <c r="B41" s="295" t="s">
        <v>103</v>
      </c>
      <c r="C41" s="134">
        <v>102920028.62950499</v>
      </c>
      <c r="D41" s="135">
        <v>-1.1898502869731598</v>
      </c>
      <c r="E41" s="136">
        <v>8.3050025124564719</v>
      </c>
    </row>
    <row r="42" spans="1:13" s="106" customFormat="1">
      <c r="A42" s="362"/>
      <c r="B42" s="297" t="s">
        <v>104</v>
      </c>
      <c r="C42" s="125">
        <v>109378456.84594703</v>
      </c>
      <c r="D42" s="126">
        <v>6.2751908471492035</v>
      </c>
      <c r="E42" s="127">
        <v>12.279802110138105</v>
      </c>
    </row>
    <row r="43" spans="1:13" s="106" customFormat="1">
      <c r="A43" s="362"/>
      <c r="B43" s="297" t="s">
        <v>105</v>
      </c>
      <c r="C43" s="125">
        <v>114106671</v>
      </c>
      <c r="D43" s="126">
        <v>4.322802474574905</v>
      </c>
      <c r="E43" s="127">
        <v>13.192250645714211</v>
      </c>
    </row>
    <row r="44" spans="1:13" s="106" customFormat="1">
      <c r="A44" s="362"/>
      <c r="B44" s="297" t="s">
        <v>106</v>
      </c>
      <c r="C44" s="125">
        <v>112662615</v>
      </c>
      <c r="D44" s="126">
        <v>-1.2655320379962198</v>
      </c>
      <c r="E44" s="127">
        <v>8.1636878987394255</v>
      </c>
    </row>
    <row r="45" spans="1:13" s="106" customFormat="1">
      <c r="A45" s="359">
        <v>2023</v>
      </c>
      <c r="B45" s="112" t="s">
        <v>103</v>
      </c>
      <c r="C45" s="139">
        <v>119140933</v>
      </c>
      <c r="D45" s="114">
        <v>5.7501931763256131</v>
      </c>
      <c r="E45" s="115">
        <v>15.760687775250792</v>
      </c>
    </row>
    <row r="46" spans="1:13" s="106" customFormat="1">
      <c r="A46" s="360"/>
      <c r="B46" s="116" t="s">
        <v>104</v>
      </c>
      <c r="C46" s="299">
        <v>120237373</v>
      </c>
      <c r="D46" s="118">
        <v>0.92028824383976193</v>
      </c>
      <c r="E46" s="119">
        <v>9.9278381384984229</v>
      </c>
    </row>
    <row r="47" spans="1:13" s="106" customFormat="1">
      <c r="A47" s="360"/>
      <c r="B47" s="116" t="s">
        <v>105</v>
      </c>
      <c r="C47" s="299">
        <v>123680742.103406</v>
      </c>
      <c r="D47" s="118">
        <v>2.8638093277420396</v>
      </c>
      <c r="E47" s="119">
        <v>8.3904564857259167</v>
      </c>
    </row>
    <row r="48" spans="1:13" s="106" customFormat="1">
      <c r="A48" s="360"/>
      <c r="B48" s="116" t="s">
        <v>106</v>
      </c>
      <c r="C48" s="299">
        <v>127001757</v>
      </c>
      <c r="D48" s="118">
        <v>2.6851503638435359</v>
      </c>
      <c r="E48" s="119">
        <v>12.727505925545923</v>
      </c>
    </row>
    <row r="49" spans="1:5" s="106" customFormat="1">
      <c r="A49" s="365">
        <v>2024</v>
      </c>
      <c r="B49" s="295" t="s">
        <v>103</v>
      </c>
      <c r="C49" s="134">
        <v>128959000</v>
      </c>
      <c r="D49" s="135">
        <v>1.5411148996938628</v>
      </c>
      <c r="E49" s="136">
        <v>8.2407168995394677</v>
      </c>
    </row>
    <row r="50" spans="1:5" s="106" customFormat="1">
      <c r="A50" s="366"/>
      <c r="B50" s="297" t="s">
        <v>104</v>
      </c>
      <c r="C50" s="125">
        <v>131319859</v>
      </c>
      <c r="D50" s="126">
        <v>1.8307051078249703</v>
      </c>
      <c r="E50" s="127">
        <v>9.2171724343977459</v>
      </c>
    </row>
    <row r="51" spans="1:5" s="106" customFormat="1">
      <c r="A51" s="367"/>
      <c r="B51" s="306" t="s">
        <v>105</v>
      </c>
      <c r="C51" s="130">
        <v>133922565</v>
      </c>
      <c r="D51" s="131">
        <v>1.9819591795327662</v>
      </c>
      <c r="E51" s="132">
        <v>8.2808549838996761</v>
      </c>
    </row>
    <row r="52" spans="1:5" s="106" customFormat="1">
      <c r="A52" s="54"/>
      <c r="B52" s="116"/>
      <c r="C52" s="117"/>
      <c r="D52" s="118"/>
      <c r="E52" s="118"/>
    </row>
    <row r="53" spans="1:5">
      <c r="A53" s="259" t="s">
        <v>206</v>
      </c>
      <c r="B53" s="259"/>
      <c r="C53" s="259"/>
      <c r="D53" s="259"/>
      <c r="E53" s="259"/>
    </row>
    <row r="54" spans="1:5">
      <c r="A54" s="259" t="s">
        <v>118</v>
      </c>
      <c r="B54" s="259"/>
      <c r="C54" s="259"/>
      <c r="D54" s="259"/>
      <c r="E54" s="259"/>
    </row>
    <row r="55" spans="1:5" ht="13.5" customHeight="1">
      <c r="A55" s="357" t="s">
        <v>109</v>
      </c>
      <c r="B55" s="357"/>
      <c r="C55" s="2"/>
      <c r="D55" s="2"/>
      <c r="E55" s="2"/>
    </row>
    <row r="56" spans="1:5" ht="16.5" customHeight="1">
      <c r="A56" s="357" t="s">
        <v>102</v>
      </c>
      <c r="B56" s="357"/>
      <c r="C56" s="2"/>
      <c r="D56" s="2"/>
      <c r="E56" s="2"/>
    </row>
    <row r="57" spans="1:5">
      <c r="A57" s="260" t="s">
        <v>244</v>
      </c>
      <c r="B57" s="261"/>
      <c r="C57" s="261"/>
      <c r="D57" s="261"/>
      <c r="E57" s="261"/>
    </row>
    <row r="58" spans="1:5">
      <c r="A58" s="106"/>
      <c r="B58" s="106"/>
      <c r="C58" s="106"/>
      <c r="D58" s="106"/>
      <c r="E58" s="106"/>
    </row>
    <row r="59" spans="1:5">
      <c r="B59" s="106"/>
      <c r="C59" s="106"/>
      <c r="D59" s="106"/>
      <c r="E59" s="106"/>
    </row>
    <row r="60" spans="1:5">
      <c r="A60" s="106"/>
      <c r="B60" s="106"/>
      <c r="C60" s="106"/>
      <c r="D60" s="106"/>
      <c r="E60" s="106"/>
    </row>
    <row r="61" spans="1:5">
      <c r="A61" s="106"/>
      <c r="B61" s="106"/>
      <c r="C61" s="106"/>
      <c r="D61" s="106"/>
      <c r="E61" s="106"/>
    </row>
    <row r="62" spans="1:5">
      <c r="A62" s="106"/>
      <c r="B62" s="106"/>
      <c r="C62" s="106"/>
      <c r="D62" s="106"/>
      <c r="E62" s="106"/>
    </row>
    <row r="63" spans="1:5">
      <c r="A63" s="106"/>
      <c r="B63" s="106"/>
      <c r="C63" s="106"/>
      <c r="D63" s="106"/>
      <c r="E63" s="106"/>
    </row>
    <row r="64" spans="1:5">
      <c r="A64" s="106"/>
      <c r="B64" s="106"/>
      <c r="C64" s="106"/>
      <c r="D64" s="106"/>
      <c r="E64" s="106"/>
    </row>
  </sheetData>
  <mergeCells count="21">
    <mergeCell ref="A6:E7"/>
    <mergeCell ref="A11:A12"/>
    <mergeCell ref="B11:B12"/>
    <mergeCell ref="D11:E11"/>
    <mergeCell ref="C10:E10"/>
    <mergeCell ref="A8:E8"/>
    <mergeCell ref="A9:E9"/>
    <mergeCell ref="C11:C12"/>
    <mergeCell ref="A56:B56"/>
    <mergeCell ref="H13:M32"/>
    <mergeCell ref="A21:A24"/>
    <mergeCell ref="A55:B55"/>
    <mergeCell ref="A13:A16"/>
    <mergeCell ref="A17:A20"/>
    <mergeCell ref="A25:A28"/>
    <mergeCell ref="A29:A32"/>
    <mergeCell ref="A45:A48"/>
    <mergeCell ref="A41:A44"/>
    <mergeCell ref="A37:A40"/>
    <mergeCell ref="A33:A36"/>
    <mergeCell ref="A49:A51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93BAD-09FD-4B2E-9D8D-73FF256D18D2}">
  <dimension ref="A1:H51"/>
  <sheetViews>
    <sheetView zoomScale="70" zoomScaleNormal="70" workbookViewId="0">
      <pane ySplit="10" topLeftCell="A38" activePane="bottomLeft" state="frozen"/>
      <selection activeCell="A47" sqref="A47:G47"/>
      <selection pane="bottomLeft" activeCell="F46" sqref="F46"/>
    </sheetView>
  </sheetViews>
  <sheetFormatPr baseColWidth="10" defaultColWidth="11.44140625" defaultRowHeight="16.8"/>
  <cols>
    <col min="1" max="1" width="20.33203125" style="97" customWidth="1"/>
    <col min="2" max="4" width="18.5546875" style="97" customWidth="1"/>
    <col min="5" max="16384" width="11.44140625" style="97"/>
  </cols>
  <sheetData>
    <row r="1" spans="1:8" ht="23.25" customHeight="1"/>
    <row r="2" spans="1:8" ht="20.25" customHeight="1"/>
    <row r="3" spans="1:8" ht="18.75" customHeight="1"/>
    <row r="4" spans="1:8" ht="15" customHeight="1">
      <c r="A4" s="335" t="s">
        <v>116</v>
      </c>
      <c r="B4" s="336"/>
      <c r="C4" s="336"/>
      <c r="D4" s="337"/>
    </row>
    <row r="5" spans="1:8" ht="15" customHeight="1">
      <c r="A5" s="447"/>
      <c r="B5" s="448"/>
      <c r="C5" s="448"/>
      <c r="D5" s="498"/>
    </row>
    <row r="6" spans="1:8" ht="27" customHeight="1">
      <c r="A6" s="408" t="s">
        <v>259</v>
      </c>
      <c r="B6" s="409"/>
      <c r="C6" s="409"/>
      <c r="D6" s="410"/>
    </row>
    <row r="7" spans="1:8" ht="30" customHeight="1">
      <c r="A7" s="411" t="s">
        <v>252</v>
      </c>
      <c r="B7" s="412"/>
      <c r="C7" s="412"/>
      <c r="D7" s="413"/>
    </row>
    <row r="8" spans="1:8" ht="15.75" customHeight="1">
      <c r="A8" s="76"/>
      <c r="C8" s="440" t="s">
        <v>107</v>
      </c>
      <c r="D8" s="440"/>
    </row>
    <row r="9" spans="1:8" ht="15" customHeight="1">
      <c r="A9" s="492" t="s">
        <v>15</v>
      </c>
      <c r="B9" s="494" t="s">
        <v>253</v>
      </c>
      <c r="C9" s="383" t="s">
        <v>254</v>
      </c>
      <c r="D9" s="496" t="s">
        <v>255</v>
      </c>
      <c r="E9" s="499"/>
      <c r="F9" s="490"/>
      <c r="G9" s="490"/>
      <c r="H9" s="490"/>
    </row>
    <row r="10" spans="1:8">
      <c r="A10" s="493"/>
      <c r="B10" s="495"/>
      <c r="C10" s="384"/>
      <c r="D10" s="497"/>
      <c r="E10" s="499"/>
      <c r="F10" s="490"/>
      <c r="G10" s="490"/>
      <c r="H10" s="490"/>
    </row>
    <row r="11" spans="1:8">
      <c r="A11" s="38" t="s">
        <v>16</v>
      </c>
      <c r="B11" s="39">
        <v>16853814.326125</v>
      </c>
      <c r="C11" s="40">
        <v>18087456</v>
      </c>
      <c r="D11" s="41">
        <v>19548488</v>
      </c>
      <c r="E11" s="76"/>
      <c r="F11" s="180"/>
      <c r="G11" s="181"/>
      <c r="H11" s="181"/>
    </row>
    <row r="12" spans="1:8">
      <c r="A12" s="42" t="s">
        <v>17</v>
      </c>
      <c r="B12" s="39">
        <v>6521481.9165014802</v>
      </c>
      <c r="C12" s="40">
        <v>7345052</v>
      </c>
      <c r="D12" s="41">
        <v>9037089</v>
      </c>
      <c r="E12" s="76"/>
      <c r="F12" s="180"/>
      <c r="G12" s="181"/>
      <c r="H12" s="181"/>
    </row>
    <row r="13" spans="1:8">
      <c r="A13" s="42" t="s">
        <v>18</v>
      </c>
      <c r="B13" s="39">
        <v>41493707.983843997</v>
      </c>
      <c r="C13" s="40">
        <v>43638634</v>
      </c>
      <c r="D13" s="41">
        <v>46621623</v>
      </c>
      <c r="E13" s="76"/>
      <c r="F13" s="180"/>
      <c r="G13" s="181"/>
      <c r="H13" s="181"/>
    </row>
    <row r="14" spans="1:8">
      <c r="A14" s="42" t="s">
        <v>19</v>
      </c>
      <c r="B14" s="39">
        <v>3214479.0216470002</v>
      </c>
      <c r="C14" s="40">
        <v>3509249</v>
      </c>
      <c r="D14" s="41">
        <v>3859370</v>
      </c>
      <c r="E14" s="76"/>
      <c r="F14" s="180"/>
      <c r="G14" s="181"/>
      <c r="H14" s="181"/>
    </row>
    <row r="15" spans="1:8">
      <c r="A15" s="42" t="s">
        <v>20</v>
      </c>
      <c r="B15" s="39">
        <v>1471174.9732520001</v>
      </c>
      <c r="C15" s="40">
        <v>1582988</v>
      </c>
      <c r="D15" s="41">
        <v>1679563</v>
      </c>
      <c r="E15" s="76"/>
      <c r="F15" s="180"/>
      <c r="G15" s="181"/>
      <c r="H15" s="181"/>
    </row>
    <row r="16" spans="1:8">
      <c r="A16" s="42" t="s">
        <v>21</v>
      </c>
      <c r="B16" s="39">
        <v>1932165.4650600001</v>
      </c>
      <c r="C16" s="40">
        <v>2060616</v>
      </c>
      <c r="D16" s="41">
        <v>2166730</v>
      </c>
      <c r="E16" s="76"/>
      <c r="F16" s="180"/>
      <c r="G16" s="181"/>
      <c r="H16" s="181"/>
    </row>
    <row r="17" spans="1:8">
      <c r="A17" s="42" t="s">
        <v>22</v>
      </c>
      <c r="B17" s="39">
        <v>222690.18648</v>
      </c>
      <c r="C17" s="40">
        <v>219908</v>
      </c>
      <c r="D17" s="41">
        <v>226628</v>
      </c>
      <c r="E17" s="76"/>
      <c r="F17" s="180"/>
      <c r="G17" s="181"/>
      <c r="H17" s="180"/>
    </row>
    <row r="18" spans="1:8">
      <c r="A18" s="42" t="s">
        <v>23</v>
      </c>
      <c r="B18" s="39">
        <v>860752.07098800002</v>
      </c>
      <c r="C18" s="40">
        <v>926460</v>
      </c>
      <c r="D18" s="41">
        <v>1057954</v>
      </c>
      <c r="E18" s="76"/>
      <c r="F18" s="180"/>
      <c r="G18" s="181"/>
      <c r="H18" s="181"/>
    </row>
    <row r="19" spans="1:8">
      <c r="A19" s="42" t="s">
        <v>24</v>
      </c>
      <c r="B19" s="39">
        <v>1338964.7718179999</v>
      </c>
      <c r="C19" s="40">
        <v>1448729</v>
      </c>
      <c r="D19" s="41">
        <v>1635773</v>
      </c>
      <c r="E19" s="76"/>
      <c r="F19" s="180"/>
      <c r="G19" s="181"/>
      <c r="H19" s="181"/>
    </row>
    <row r="20" spans="1:8">
      <c r="A20" s="42" t="s">
        <v>25</v>
      </c>
      <c r="B20" s="39">
        <v>957772.90380500001</v>
      </c>
      <c r="C20" s="40">
        <v>1036811</v>
      </c>
      <c r="D20" s="41">
        <v>1130410</v>
      </c>
      <c r="E20" s="76"/>
      <c r="F20" s="180"/>
      <c r="G20" s="181"/>
      <c r="H20" s="181"/>
    </row>
    <row r="21" spans="1:8">
      <c r="A21" s="42" t="s">
        <v>26</v>
      </c>
      <c r="B21" s="39">
        <v>8243824.7910249997</v>
      </c>
      <c r="C21" s="40">
        <v>8849818</v>
      </c>
      <c r="D21" s="41">
        <v>9847331</v>
      </c>
      <c r="E21" s="76"/>
      <c r="F21" s="180"/>
      <c r="G21" s="181"/>
      <c r="H21" s="181"/>
    </row>
    <row r="22" spans="1:8">
      <c r="A22" s="42" t="s">
        <v>27</v>
      </c>
      <c r="B22" s="39">
        <v>48176.365665999998</v>
      </c>
      <c r="C22" s="40">
        <v>51696</v>
      </c>
      <c r="D22" s="41">
        <v>51355</v>
      </c>
      <c r="E22" s="76"/>
      <c r="F22" s="180"/>
      <c r="G22" s="181"/>
      <c r="H22" s="181"/>
    </row>
    <row r="23" spans="1:8">
      <c r="A23" s="42" t="s">
        <v>28</v>
      </c>
      <c r="B23" s="39">
        <v>1531336.0411360001</v>
      </c>
      <c r="C23" s="40">
        <v>1640920</v>
      </c>
      <c r="D23" s="41">
        <v>1764884</v>
      </c>
      <c r="E23" s="76"/>
      <c r="F23" s="180"/>
      <c r="G23" s="181"/>
      <c r="H23" s="181"/>
    </row>
    <row r="24" spans="1:8">
      <c r="A24" s="42" t="s">
        <v>29</v>
      </c>
      <c r="B24" s="39">
        <v>285209.13067500002</v>
      </c>
      <c r="C24" s="40">
        <v>302750</v>
      </c>
      <c r="D24" s="41">
        <v>321193</v>
      </c>
      <c r="E24" s="76"/>
      <c r="F24" s="180"/>
      <c r="G24" s="181"/>
      <c r="H24" s="181"/>
    </row>
    <row r="25" spans="1:8">
      <c r="A25" s="42" t="s">
        <v>30</v>
      </c>
      <c r="B25" s="39">
        <v>1394675.9343099999</v>
      </c>
      <c r="C25" s="40">
        <v>1550350</v>
      </c>
      <c r="D25" s="41">
        <v>1678112</v>
      </c>
      <c r="E25" s="76"/>
      <c r="F25" s="180"/>
      <c r="G25" s="181"/>
      <c r="H25" s="181"/>
    </row>
    <row r="26" spans="1:8">
      <c r="A26" s="42" t="s">
        <v>31</v>
      </c>
      <c r="B26" s="39">
        <v>1850313.023274</v>
      </c>
      <c r="C26" s="40">
        <v>1944502</v>
      </c>
      <c r="D26" s="41">
        <v>2021754</v>
      </c>
      <c r="E26" s="76"/>
      <c r="F26" s="180"/>
      <c r="G26" s="181"/>
      <c r="H26" s="181"/>
    </row>
    <row r="27" spans="1:8">
      <c r="A27" s="42" t="s">
        <v>32</v>
      </c>
      <c r="B27" s="39">
        <v>1131167.749875</v>
      </c>
      <c r="C27" s="40">
        <v>1215024</v>
      </c>
      <c r="D27" s="41">
        <v>1250454</v>
      </c>
      <c r="E27" s="76"/>
      <c r="F27" s="180"/>
      <c r="G27" s="181"/>
      <c r="H27" s="181"/>
    </row>
    <row r="28" spans="1:8">
      <c r="A28" s="42" t="s">
        <v>33</v>
      </c>
      <c r="B28" s="39">
        <v>1837339.1217970001</v>
      </c>
      <c r="C28" s="40">
        <v>1993582</v>
      </c>
      <c r="D28" s="41">
        <v>2199441</v>
      </c>
      <c r="E28" s="76"/>
      <c r="F28" s="180"/>
      <c r="G28" s="181"/>
      <c r="H28" s="181"/>
    </row>
    <row r="29" spans="1:8">
      <c r="A29" s="42" t="s">
        <v>34</v>
      </c>
      <c r="B29" s="39">
        <v>924401.792609</v>
      </c>
      <c r="C29" s="40">
        <v>1016412.132318</v>
      </c>
      <c r="D29" s="41">
        <v>1098782</v>
      </c>
      <c r="E29" s="76"/>
      <c r="F29" s="180"/>
      <c r="G29" s="181"/>
      <c r="H29" s="181"/>
    </row>
    <row r="30" spans="1:8">
      <c r="A30" s="42" t="s">
        <v>35</v>
      </c>
      <c r="B30" s="39">
        <v>2560716.1174889999</v>
      </c>
      <c r="C30" s="40">
        <v>2747075</v>
      </c>
      <c r="D30" s="41">
        <v>3068914</v>
      </c>
      <c r="E30" s="76"/>
      <c r="F30" s="180"/>
      <c r="G30" s="181"/>
      <c r="H30" s="181"/>
    </row>
    <row r="31" spans="1:8">
      <c r="A31" s="42" t="s">
        <v>36</v>
      </c>
      <c r="B31" s="39">
        <v>5271745.3007880002</v>
      </c>
      <c r="C31" s="40">
        <v>5577730</v>
      </c>
      <c r="D31" s="41">
        <v>5900691</v>
      </c>
      <c r="E31" s="76"/>
      <c r="F31" s="180"/>
      <c r="G31" s="181"/>
      <c r="H31" s="181"/>
    </row>
    <row r="32" spans="1:8">
      <c r="A32" s="42" t="s">
        <v>37</v>
      </c>
      <c r="B32" s="39">
        <v>484023.02652499999</v>
      </c>
      <c r="C32" s="40">
        <v>522057</v>
      </c>
      <c r="D32" s="41">
        <v>554141</v>
      </c>
      <c r="E32" s="76"/>
      <c r="F32" s="180"/>
      <c r="G32" s="181"/>
      <c r="H32" s="181"/>
    </row>
    <row r="33" spans="1:8">
      <c r="A33" s="42" t="s">
        <v>38</v>
      </c>
      <c r="B33" s="39">
        <v>2665005.8659270001</v>
      </c>
      <c r="C33" s="40">
        <v>2917249</v>
      </c>
      <c r="D33" s="41">
        <v>3335154</v>
      </c>
      <c r="E33" s="76"/>
      <c r="F33" s="180"/>
      <c r="G33" s="181"/>
      <c r="H33" s="181"/>
    </row>
    <row r="34" spans="1:8">
      <c r="A34" s="42" t="s">
        <v>39</v>
      </c>
      <c r="B34" s="39">
        <v>10380767.678424001</v>
      </c>
      <c r="C34" s="40">
        <v>12811222</v>
      </c>
      <c r="D34" s="41">
        <v>13165452</v>
      </c>
      <c r="E34" s="76"/>
      <c r="F34" s="180"/>
      <c r="G34" s="181"/>
      <c r="H34" s="181"/>
    </row>
    <row r="35" spans="1:8">
      <c r="A35" s="42" t="s">
        <v>40</v>
      </c>
      <c r="B35" s="39">
        <v>77284.716058000005</v>
      </c>
      <c r="C35" s="40">
        <v>79608</v>
      </c>
      <c r="D35" s="41">
        <v>79691</v>
      </c>
      <c r="E35" s="76"/>
      <c r="F35" s="180"/>
      <c r="G35" s="181"/>
      <c r="H35" s="181"/>
    </row>
    <row r="36" spans="1:8">
      <c r="A36" s="42" t="s">
        <v>41</v>
      </c>
      <c r="B36" s="39">
        <v>333712.66444000002</v>
      </c>
      <c r="C36" s="40">
        <v>346364</v>
      </c>
      <c r="D36" s="41">
        <v>355172</v>
      </c>
      <c r="E36" s="76"/>
      <c r="F36" s="180"/>
      <c r="G36" s="181"/>
      <c r="H36" s="181"/>
    </row>
    <row r="37" spans="1:8">
      <c r="A37" s="42" t="s">
        <v>42</v>
      </c>
      <c r="B37" s="39">
        <v>77350.314054000002</v>
      </c>
      <c r="C37" s="40">
        <v>81801</v>
      </c>
      <c r="D37" s="41">
        <v>82520</v>
      </c>
      <c r="E37" s="76"/>
      <c r="F37" s="180"/>
      <c r="G37" s="181"/>
      <c r="H37" s="181"/>
    </row>
    <row r="38" spans="1:8">
      <c r="A38" s="42" t="s">
        <v>43</v>
      </c>
      <c r="B38" s="39">
        <v>17916.608182</v>
      </c>
      <c r="C38" s="40">
        <v>19166</v>
      </c>
      <c r="D38" s="41">
        <v>19676</v>
      </c>
      <c r="E38" s="76"/>
      <c r="F38" s="180"/>
      <c r="G38" s="181"/>
      <c r="H38" s="181"/>
    </row>
    <row r="39" spans="1:8">
      <c r="A39" s="42" t="s">
        <v>44</v>
      </c>
      <c r="B39" s="39">
        <v>24343.386177</v>
      </c>
      <c r="C39" s="40">
        <v>24778</v>
      </c>
      <c r="D39" s="41">
        <v>23490</v>
      </c>
      <c r="E39" s="76"/>
      <c r="F39" s="180"/>
      <c r="G39" s="181"/>
      <c r="H39" s="181"/>
    </row>
    <row r="40" spans="1:8">
      <c r="A40" s="42" t="s">
        <v>45</v>
      </c>
      <c r="B40" s="39">
        <v>11589.872681000001</v>
      </c>
      <c r="C40" s="40">
        <v>33236</v>
      </c>
      <c r="D40" s="41">
        <v>32949</v>
      </c>
      <c r="E40" s="76"/>
      <c r="F40" s="180"/>
      <c r="G40" s="181"/>
      <c r="H40" s="181"/>
    </row>
    <row r="41" spans="1:8">
      <c r="A41" s="42" t="s">
        <v>46</v>
      </c>
      <c r="B41" s="39">
        <v>78096.222267000005</v>
      </c>
      <c r="C41" s="40">
        <v>88312</v>
      </c>
      <c r="D41" s="41">
        <v>96950</v>
      </c>
      <c r="E41" s="76"/>
      <c r="F41" s="180"/>
      <c r="G41" s="181"/>
      <c r="H41" s="181"/>
    </row>
    <row r="42" spans="1:8">
      <c r="A42" s="42" t="s">
        <v>47</v>
      </c>
      <c r="B42" s="39">
        <v>945.35654</v>
      </c>
      <c r="C42" s="40">
        <v>916</v>
      </c>
      <c r="D42" s="41">
        <v>731</v>
      </c>
      <c r="E42" s="76"/>
      <c r="F42" s="180"/>
      <c r="G42" s="181"/>
      <c r="H42" s="181"/>
    </row>
    <row r="43" spans="1:8">
      <c r="A43" s="42" t="s">
        <v>48</v>
      </c>
      <c r="B43" s="39">
        <v>9726.7856960000008</v>
      </c>
      <c r="C43" s="40">
        <v>10271</v>
      </c>
      <c r="D43" s="41">
        <v>10100</v>
      </c>
      <c r="E43" s="76"/>
      <c r="F43" s="180"/>
      <c r="G43" s="181"/>
      <c r="H43" s="181"/>
    </row>
    <row r="44" spans="1:8">
      <c r="A44" s="43" t="s">
        <v>0</v>
      </c>
      <c r="B44" s="44">
        <v>114106671.48513548</v>
      </c>
      <c r="C44" s="45">
        <v>123680742.132318</v>
      </c>
      <c r="D44" s="46">
        <v>133922565</v>
      </c>
      <c r="E44" s="287"/>
      <c r="F44" s="181"/>
      <c r="G44" s="181"/>
      <c r="H44" s="181"/>
    </row>
    <row r="45" spans="1:8">
      <c r="A45" s="47"/>
      <c r="E45" s="76"/>
      <c r="F45" s="181"/>
      <c r="G45" s="181"/>
      <c r="H45" s="181"/>
    </row>
    <row r="46" spans="1:8">
      <c r="A46" s="259" t="s">
        <v>206</v>
      </c>
      <c r="B46" s="259"/>
      <c r="C46" s="259"/>
      <c r="D46" s="259"/>
      <c r="E46" s="259"/>
    </row>
    <row r="47" spans="1:8">
      <c r="A47" s="259" t="s">
        <v>118</v>
      </c>
      <c r="B47" s="259"/>
      <c r="C47" s="259"/>
      <c r="D47" s="259"/>
      <c r="E47" s="259"/>
    </row>
    <row r="48" spans="1:8">
      <c r="A48" s="266" t="s">
        <v>109</v>
      </c>
      <c r="B48" s="2"/>
      <c r="C48" s="2"/>
      <c r="D48" s="2"/>
      <c r="E48" s="2"/>
    </row>
    <row r="49" spans="1:5">
      <c r="A49" s="266" t="s">
        <v>102</v>
      </c>
      <c r="B49" s="2"/>
      <c r="C49" s="2"/>
      <c r="D49" s="2"/>
      <c r="E49" s="2"/>
    </row>
    <row r="50" spans="1:5" ht="85.8" customHeight="1">
      <c r="A50" s="491" t="s">
        <v>215</v>
      </c>
      <c r="B50" s="491"/>
      <c r="C50" s="491"/>
      <c r="D50" s="491"/>
      <c r="E50" s="258"/>
    </row>
    <row r="51" spans="1:5">
      <c r="A51" s="260" t="s">
        <v>244</v>
      </c>
      <c r="B51" s="260"/>
      <c r="C51" s="260"/>
      <c r="D51" s="260"/>
      <c r="E51" s="261"/>
    </row>
  </sheetData>
  <mergeCells count="13">
    <mergeCell ref="A6:D6"/>
    <mergeCell ref="A7:D7"/>
    <mergeCell ref="A4:D5"/>
    <mergeCell ref="C8:D8"/>
    <mergeCell ref="E9:E10"/>
    <mergeCell ref="F9:F10"/>
    <mergeCell ref="A50:D50"/>
    <mergeCell ref="G9:G10"/>
    <mergeCell ref="H9:H10"/>
    <mergeCell ref="A9:A10"/>
    <mergeCell ref="B9:B10"/>
    <mergeCell ref="C9:C10"/>
    <mergeCell ref="D9:D10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4F15D-E43E-48AD-AED4-C92D60DEE0FE}">
  <dimension ref="A1:S63"/>
  <sheetViews>
    <sheetView zoomScale="85" zoomScaleNormal="85" workbookViewId="0">
      <pane xSplit="1" ySplit="10" topLeftCell="D47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F55" sqref="F55"/>
    </sheetView>
  </sheetViews>
  <sheetFormatPr baseColWidth="10" defaultColWidth="11.44140625" defaultRowHeight="16.8"/>
  <cols>
    <col min="1" max="1" width="17.6640625" style="3" customWidth="1"/>
    <col min="2" max="2" width="19" style="3" customWidth="1"/>
    <col min="3" max="3" width="17.6640625" style="3" customWidth="1"/>
    <col min="4" max="5" width="11.44140625" style="178"/>
    <col min="6" max="6" width="20.44140625" style="97" customWidth="1"/>
    <col min="7" max="8" width="11.44140625" style="97"/>
    <col min="9" max="9" width="18.44140625" style="97" customWidth="1"/>
    <col min="10" max="11" width="11.44140625" style="97"/>
    <col min="12" max="12" width="17.6640625" style="97" customWidth="1"/>
    <col min="13" max="14" width="11.44140625" style="97"/>
    <col min="15" max="15" width="15.44140625" style="97" customWidth="1"/>
    <col min="16" max="17" width="11.44140625" style="97"/>
    <col min="18" max="18" width="13.44140625" style="97" bestFit="1" customWidth="1"/>
    <col min="19" max="16384" width="11.44140625" style="97"/>
  </cols>
  <sheetData>
    <row r="1" spans="1:18" ht="25.5" customHeight="1"/>
    <row r="2" spans="1:18" ht="24.75" customHeight="1"/>
    <row r="3" spans="1:18" ht="24" customHeight="1"/>
    <row r="4" spans="1:18" ht="15" customHeight="1">
      <c r="A4" s="447" t="s">
        <v>116</v>
      </c>
      <c r="B4" s="448"/>
      <c r="C4" s="448"/>
      <c r="D4" s="448"/>
      <c r="E4" s="448"/>
      <c r="F4" s="448"/>
      <c r="G4" s="448"/>
      <c r="H4" s="448"/>
      <c r="I4" s="448"/>
      <c r="J4" s="448"/>
      <c r="K4" s="448"/>
      <c r="L4" s="448"/>
      <c r="M4" s="448"/>
      <c r="N4" s="448"/>
      <c r="O4" s="448"/>
      <c r="P4" s="448"/>
      <c r="Q4" s="448"/>
    </row>
    <row r="5" spans="1:18" ht="15" customHeight="1">
      <c r="A5" s="447"/>
      <c r="B5" s="448"/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  <c r="O5" s="448"/>
      <c r="P5" s="448"/>
      <c r="Q5" s="448"/>
    </row>
    <row r="6" spans="1:18" ht="12.9" customHeight="1">
      <c r="A6" s="408" t="s">
        <v>173</v>
      </c>
      <c r="B6" s="409"/>
      <c r="C6" s="409"/>
      <c r="D6" s="409"/>
      <c r="E6" s="409"/>
      <c r="F6" s="409"/>
      <c r="G6" s="409"/>
      <c r="H6" s="409"/>
      <c r="I6" s="409"/>
      <c r="J6" s="409"/>
      <c r="K6" s="409"/>
      <c r="L6" s="409"/>
      <c r="M6" s="409"/>
      <c r="N6" s="409"/>
      <c r="O6" s="409"/>
      <c r="P6" s="409"/>
      <c r="Q6" s="409"/>
    </row>
    <row r="7" spans="1:18" ht="12.9" customHeight="1">
      <c r="A7" s="411" t="s">
        <v>249</v>
      </c>
      <c r="B7" s="412"/>
      <c r="C7" s="412"/>
      <c r="D7" s="412"/>
      <c r="E7" s="412"/>
      <c r="F7" s="412"/>
      <c r="G7" s="412"/>
      <c r="H7" s="412"/>
      <c r="I7" s="412"/>
      <c r="J7" s="412"/>
      <c r="K7" s="412"/>
      <c r="L7" s="412"/>
      <c r="M7" s="412"/>
      <c r="N7" s="412"/>
      <c r="O7" s="412"/>
      <c r="P7" s="412"/>
      <c r="Q7" s="412"/>
    </row>
    <row r="8" spans="1:18" ht="12.9" customHeight="1">
      <c r="B8" s="179"/>
      <c r="C8" s="179"/>
      <c r="D8" s="179"/>
      <c r="E8" s="179"/>
      <c r="O8" s="460" t="s">
        <v>107</v>
      </c>
      <c r="P8" s="460"/>
      <c r="Q8" s="460"/>
    </row>
    <row r="9" spans="1:18" ht="15" customHeight="1">
      <c r="A9" s="464" t="s">
        <v>76</v>
      </c>
      <c r="B9" s="453" t="s">
        <v>77</v>
      </c>
      <c r="C9" s="453" t="s">
        <v>63</v>
      </c>
      <c r="D9" s="461" t="s">
        <v>1</v>
      </c>
      <c r="E9" s="461"/>
      <c r="F9" s="453" t="s">
        <v>64</v>
      </c>
      <c r="G9" s="461" t="s">
        <v>1</v>
      </c>
      <c r="H9" s="461"/>
      <c r="I9" s="453" t="s">
        <v>65</v>
      </c>
      <c r="J9" s="461" t="s">
        <v>1</v>
      </c>
      <c r="K9" s="461"/>
      <c r="L9" s="453" t="s">
        <v>66</v>
      </c>
      <c r="M9" s="461" t="s">
        <v>1</v>
      </c>
      <c r="N9" s="461"/>
      <c r="O9" s="453" t="s">
        <v>78</v>
      </c>
      <c r="P9" s="461" t="s">
        <v>1</v>
      </c>
      <c r="Q9" s="462"/>
    </row>
    <row r="10" spans="1:18" ht="22.5" customHeight="1">
      <c r="A10" s="465"/>
      <c r="B10" s="454"/>
      <c r="C10" s="454"/>
      <c r="D10" s="34" t="s">
        <v>2</v>
      </c>
      <c r="E10" s="34" t="s">
        <v>3</v>
      </c>
      <c r="F10" s="454"/>
      <c r="G10" s="34" t="s">
        <v>2</v>
      </c>
      <c r="H10" s="34" t="s">
        <v>3</v>
      </c>
      <c r="I10" s="454"/>
      <c r="J10" s="34" t="s">
        <v>2</v>
      </c>
      <c r="K10" s="34" t="s">
        <v>3</v>
      </c>
      <c r="L10" s="454"/>
      <c r="M10" s="34" t="s">
        <v>2</v>
      </c>
      <c r="N10" s="34" t="s">
        <v>3</v>
      </c>
      <c r="O10" s="454"/>
      <c r="P10" s="34" t="s">
        <v>2</v>
      </c>
      <c r="Q10" s="35" t="s">
        <v>3</v>
      </c>
    </row>
    <row r="11" spans="1:18" ht="14.25" customHeight="1">
      <c r="A11" s="455">
        <v>2013</v>
      </c>
      <c r="B11" s="10" t="s">
        <v>103</v>
      </c>
      <c r="C11" s="18">
        <v>156666</v>
      </c>
      <c r="D11" s="19">
        <v>-6.05</v>
      </c>
      <c r="E11" s="19">
        <v>-13.76</v>
      </c>
      <c r="F11" s="18">
        <v>21918</v>
      </c>
      <c r="G11" s="19">
        <v>14.54</v>
      </c>
      <c r="H11" s="19">
        <v>24.73</v>
      </c>
      <c r="I11" s="18">
        <v>447587</v>
      </c>
      <c r="J11" s="19">
        <v>1.98</v>
      </c>
      <c r="K11" s="19">
        <v>-9.39</v>
      </c>
      <c r="L11" s="18">
        <v>2323</v>
      </c>
      <c r="M11" s="19">
        <v>11.63</v>
      </c>
      <c r="N11" s="19">
        <v>18.7</v>
      </c>
      <c r="O11" s="18">
        <v>481935</v>
      </c>
      <c r="P11" s="19">
        <v>2.17</v>
      </c>
      <c r="Q11" s="20">
        <v>-6.18</v>
      </c>
      <c r="R11" s="166"/>
    </row>
    <row r="12" spans="1:18" ht="14.25" customHeight="1">
      <c r="A12" s="456"/>
      <c r="B12" s="10" t="s">
        <v>104</v>
      </c>
      <c r="C12" s="18">
        <v>155563</v>
      </c>
      <c r="D12" s="19">
        <v>-0.7</v>
      </c>
      <c r="E12" s="19">
        <v>-11.88</v>
      </c>
      <c r="F12" s="18">
        <v>33862</v>
      </c>
      <c r="G12" s="19">
        <v>54.49</v>
      </c>
      <c r="H12" s="19">
        <v>81.900000000000006</v>
      </c>
      <c r="I12" s="18">
        <v>488993</v>
      </c>
      <c r="J12" s="19">
        <v>9.25</v>
      </c>
      <c r="K12" s="19">
        <v>0.22</v>
      </c>
      <c r="L12" s="18">
        <v>2243</v>
      </c>
      <c r="M12" s="19">
        <v>-3.44</v>
      </c>
      <c r="N12" s="19">
        <v>11.54</v>
      </c>
      <c r="O12" s="18">
        <v>474648</v>
      </c>
      <c r="P12" s="19">
        <v>-1.51</v>
      </c>
      <c r="Q12" s="20">
        <v>-6.9</v>
      </c>
      <c r="R12" s="166"/>
    </row>
    <row r="13" spans="1:18" ht="14.25" customHeight="1">
      <c r="A13" s="456"/>
      <c r="B13" s="10" t="s">
        <v>105</v>
      </c>
      <c r="C13" s="18">
        <v>153781</v>
      </c>
      <c r="D13" s="19">
        <v>-1.1499999999999999</v>
      </c>
      <c r="E13" s="19">
        <v>-10.55</v>
      </c>
      <c r="F13" s="18">
        <v>26322</v>
      </c>
      <c r="G13" s="19">
        <v>-22.27</v>
      </c>
      <c r="H13" s="19">
        <v>22.5</v>
      </c>
      <c r="I13" s="18">
        <v>432150</v>
      </c>
      <c r="J13" s="19">
        <v>-11.62</v>
      </c>
      <c r="K13" s="19">
        <v>-7.09</v>
      </c>
      <c r="L13" s="18">
        <v>1953</v>
      </c>
      <c r="M13" s="19">
        <v>-12.93</v>
      </c>
      <c r="N13" s="19">
        <v>-6.51</v>
      </c>
      <c r="O13" s="18">
        <v>464341</v>
      </c>
      <c r="P13" s="19">
        <v>-2.17</v>
      </c>
      <c r="Q13" s="20">
        <v>-3.08</v>
      </c>
      <c r="R13" s="166"/>
    </row>
    <row r="14" spans="1:18" ht="14.25" customHeight="1">
      <c r="A14" s="456"/>
      <c r="B14" s="10" t="s">
        <v>106</v>
      </c>
      <c r="C14" s="18">
        <v>151711</v>
      </c>
      <c r="D14" s="19">
        <v>-1.35</v>
      </c>
      <c r="E14" s="19">
        <v>-9.02</v>
      </c>
      <c r="F14" s="18">
        <v>21087</v>
      </c>
      <c r="G14" s="19">
        <v>-19.89</v>
      </c>
      <c r="H14" s="19">
        <v>10.199999999999999</v>
      </c>
      <c r="I14" s="18">
        <v>418371</v>
      </c>
      <c r="J14" s="19">
        <v>-3.19</v>
      </c>
      <c r="K14" s="19">
        <v>-4.67</v>
      </c>
      <c r="L14" s="18">
        <v>2033</v>
      </c>
      <c r="M14" s="19">
        <v>4.0999999999999996</v>
      </c>
      <c r="N14" s="19">
        <v>-2.31</v>
      </c>
      <c r="O14" s="18">
        <v>454404</v>
      </c>
      <c r="P14" s="19">
        <v>-2.14</v>
      </c>
      <c r="Q14" s="20">
        <v>-3.67</v>
      </c>
      <c r="R14" s="166"/>
    </row>
    <row r="15" spans="1:18" ht="14.25" customHeight="1">
      <c r="A15" s="458">
        <v>2014</v>
      </c>
      <c r="B15" s="12" t="s">
        <v>103</v>
      </c>
      <c r="C15" s="24">
        <v>142685</v>
      </c>
      <c r="D15" s="25">
        <v>-5.9494697154458152</v>
      </c>
      <c r="E15" s="25">
        <v>-8.9240805280022357</v>
      </c>
      <c r="F15" s="24">
        <v>21854</v>
      </c>
      <c r="G15" s="25">
        <v>3.6373120880163157</v>
      </c>
      <c r="H15" s="25">
        <v>-0.29199744502234637</v>
      </c>
      <c r="I15" s="24">
        <v>428499</v>
      </c>
      <c r="J15" s="25">
        <v>2.4208178865169998</v>
      </c>
      <c r="K15" s="25">
        <v>-4.264645756020613</v>
      </c>
      <c r="L15" s="24">
        <v>2382</v>
      </c>
      <c r="M15" s="25">
        <v>17.166748647319238</v>
      </c>
      <c r="N15" s="25">
        <v>2.5398191993112391</v>
      </c>
      <c r="O15" s="24">
        <v>445305</v>
      </c>
      <c r="P15" s="25">
        <v>-2.00240314785961</v>
      </c>
      <c r="Q15" s="26">
        <v>-7.6006100407731338</v>
      </c>
      <c r="R15" s="166"/>
    </row>
    <row r="16" spans="1:18" ht="14.25" customHeight="1">
      <c r="A16" s="459"/>
      <c r="B16" s="13" t="s">
        <v>104</v>
      </c>
      <c r="C16" s="27">
        <v>140747</v>
      </c>
      <c r="D16" s="28">
        <v>-1.3582366751936092</v>
      </c>
      <c r="E16" s="28">
        <v>-9.5241156316090496</v>
      </c>
      <c r="F16" s="27">
        <v>22277</v>
      </c>
      <c r="G16" s="28">
        <v>1.9355724352521264</v>
      </c>
      <c r="H16" s="28">
        <v>-34.212391471265718</v>
      </c>
      <c r="I16" s="27">
        <v>409820</v>
      </c>
      <c r="J16" s="28">
        <v>-4.3591700330689207</v>
      </c>
      <c r="K16" s="28">
        <v>-16.191029319438115</v>
      </c>
      <c r="L16" s="27">
        <v>2460</v>
      </c>
      <c r="M16" s="28">
        <v>3.2745591939546443</v>
      </c>
      <c r="N16" s="28">
        <v>9.6745430227373959</v>
      </c>
      <c r="O16" s="27">
        <v>440522</v>
      </c>
      <c r="P16" s="28">
        <v>-1.0740952830082762</v>
      </c>
      <c r="Q16" s="29">
        <v>-7.1897490350744135</v>
      </c>
      <c r="R16" s="166"/>
    </row>
    <row r="17" spans="1:18" ht="14.25" customHeight="1">
      <c r="A17" s="459"/>
      <c r="B17" s="13" t="s">
        <v>105</v>
      </c>
      <c r="C17" s="27">
        <v>132542</v>
      </c>
      <c r="D17" s="28">
        <v>-5.8296091568559234</v>
      </c>
      <c r="E17" s="28">
        <v>-13.811199042794613</v>
      </c>
      <c r="F17" s="27">
        <v>21334</v>
      </c>
      <c r="G17" s="28">
        <v>-4.2330654935583709</v>
      </c>
      <c r="H17" s="28">
        <v>-18.949927817035189</v>
      </c>
      <c r="I17" s="27">
        <v>413135</v>
      </c>
      <c r="J17" s="28">
        <v>0.80889170855498094</v>
      </c>
      <c r="K17" s="28">
        <v>-4.4000925604535439</v>
      </c>
      <c r="L17" s="27">
        <v>2494</v>
      </c>
      <c r="M17" s="28">
        <v>1.3821138211382191</v>
      </c>
      <c r="N17" s="28">
        <v>27.700972862263185</v>
      </c>
      <c r="O17" s="27">
        <v>445605</v>
      </c>
      <c r="P17" s="28">
        <v>1.1538583771071558</v>
      </c>
      <c r="Q17" s="29">
        <v>-4.0349656825479485</v>
      </c>
      <c r="R17" s="166"/>
    </row>
    <row r="18" spans="1:18" ht="14.25" customHeight="1">
      <c r="A18" s="467"/>
      <c r="B18" s="14" t="s">
        <v>106</v>
      </c>
      <c r="C18" s="30">
        <v>130918</v>
      </c>
      <c r="D18" s="31">
        <v>-1.2252719892562425</v>
      </c>
      <c r="E18" s="31">
        <v>-13.705664058637808</v>
      </c>
      <c r="F18" s="30">
        <v>19641</v>
      </c>
      <c r="G18" s="31">
        <v>-7.9356895097028257</v>
      </c>
      <c r="H18" s="31">
        <v>-6.8573054488547456</v>
      </c>
      <c r="I18" s="30">
        <v>400283</v>
      </c>
      <c r="J18" s="31">
        <v>-3.110847543781091</v>
      </c>
      <c r="K18" s="31">
        <v>-4.3234354197590079</v>
      </c>
      <c r="L18" s="30">
        <v>2615</v>
      </c>
      <c r="M18" s="31">
        <v>4.8516439454691351</v>
      </c>
      <c r="N18" s="31">
        <v>28.627643876045255</v>
      </c>
      <c r="O18" s="30">
        <v>440006</v>
      </c>
      <c r="P18" s="31">
        <v>-1.2564939800944757</v>
      </c>
      <c r="Q18" s="32">
        <v>-3.1685460515312371</v>
      </c>
      <c r="R18" s="166"/>
    </row>
    <row r="19" spans="1:18" ht="14.25" customHeight="1">
      <c r="A19" s="455">
        <v>2015</v>
      </c>
      <c r="B19" s="9" t="s">
        <v>103</v>
      </c>
      <c r="C19" s="15">
        <v>126180</v>
      </c>
      <c r="D19" s="16">
        <v>-3.6190592584671322</v>
      </c>
      <c r="E19" s="16">
        <v>-11.567438763710271</v>
      </c>
      <c r="F19" s="15">
        <v>19939</v>
      </c>
      <c r="G19" s="16">
        <v>1.517234356702815</v>
      </c>
      <c r="H19" s="16">
        <v>-8.7626979042738213</v>
      </c>
      <c r="I19" s="15">
        <v>416341</v>
      </c>
      <c r="J19" s="16">
        <v>4.0116617493123528</v>
      </c>
      <c r="K19" s="16">
        <v>-2.8373461781707761</v>
      </c>
      <c r="L19" s="15">
        <v>2907</v>
      </c>
      <c r="M19" s="16">
        <v>11.166347992351817</v>
      </c>
      <c r="N19" s="16">
        <v>22.040302267002517</v>
      </c>
      <c r="O19" s="15">
        <v>431823</v>
      </c>
      <c r="P19" s="16">
        <v>-1.8597473670813542</v>
      </c>
      <c r="Q19" s="17">
        <v>-3.0275878330582486</v>
      </c>
      <c r="R19" s="166"/>
    </row>
    <row r="20" spans="1:18" ht="14.25" customHeight="1">
      <c r="A20" s="456"/>
      <c r="B20" s="10" t="s">
        <v>104</v>
      </c>
      <c r="C20" s="18">
        <v>134144</v>
      </c>
      <c r="D20" s="19">
        <v>6.3116183230306007</v>
      </c>
      <c r="E20" s="19">
        <v>-4.6913966194661327</v>
      </c>
      <c r="F20" s="18">
        <v>17968</v>
      </c>
      <c r="G20" s="19">
        <v>-9.8851497066051479</v>
      </c>
      <c r="H20" s="19">
        <v>-19.342819948826133</v>
      </c>
      <c r="I20" s="18">
        <v>484120</v>
      </c>
      <c r="J20" s="19">
        <v>16.279684201171634</v>
      </c>
      <c r="K20" s="19">
        <v>18.129910692499138</v>
      </c>
      <c r="L20" s="18">
        <v>2908</v>
      </c>
      <c r="M20" s="19">
        <v>3.4399724802199216E-2</v>
      </c>
      <c r="N20" s="19">
        <v>18.211382113821145</v>
      </c>
      <c r="O20" s="18">
        <v>424279</v>
      </c>
      <c r="P20" s="19">
        <v>-1.747012085970411</v>
      </c>
      <c r="Q20" s="20">
        <v>-3.6872165294809349</v>
      </c>
      <c r="R20" s="166"/>
    </row>
    <row r="21" spans="1:18" ht="14.25" customHeight="1">
      <c r="A21" s="456"/>
      <c r="B21" s="10" t="s">
        <v>105</v>
      </c>
      <c r="C21" s="18">
        <v>133225</v>
      </c>
      <c r="D21" s="19">
        <v>-0.6850846851145036</v>
      </c>
      <c r="E21" s="19">
        <v>0.51530835508744133</v>
      </c>
      <c r="F21" s="18">
        <v>17116</v>
      </c>
      <c r="G21" s="19">
        <v>-4.7417631344612658</v>
      </c>
      <c r="H21" s="19">
        <v>-19.771257148214119</v>
      </c>
      <c r="I21" s="18">
        <v>466900</v>
      </c>
      <c r="J21" s="19">
        <v>-3.5569693464430259</v>
      </c>
      <c r="K21" s="19">
        <v>13.013905866121235</v>
      </c>
      <c r="L21" s="18">
        <v>2572</v>
      </c>
      <c r="M21" s="19">
        <v>-11.554332874828063</v>
      </c>
      <c r="N21" s="19">
        <v>3.1275060144346298</v>
      </c>
      <c r="O21" s="18">
        <v>418583</v>
      </c>
      <c r="P21" s="19">
        <v>-1.3425128276440716</v>
      </c>
      <c r="Q21" s="20">
        <v>-6.0641150794986487</v>
      </c>
      <c r="R21" s="166"/>
    </row>
    <row r="22" spans="1:18" ht="14.25" customHeight="1">
      <c r="A22" s="457"/>
      <c r="B22" s="11" t="s">
        <v>106</v>
      </c>
      <c r="C22" s="21">
        <v>133394</v>
      </c>
      <c r="D22" s="22">
        <v>0.12685306811783903</v>
      </c>
      <c r="E22" s="22">
        <v>1.8912601781267711</v>
      </c>
      <c r="F22" s="21">
        <v>17902</v>
      </c>
      <c r="G22" s="22">
        <v>4.5921944379527986</v>
      </c>
      <c r="H22" s="22">
        <v>-8.8539280077389151</v>
      </c>
      <c r="I22" s="21">
        <v>436456</v>
      </c>
      <c r="J22" s="22">
        <v>-6.5204540586849475</v>
      </c>
      <c r="K22" s="22">
        <v>9.0368564240799572</v>
      </c>
      <c r="L22" s="21">
        <v>2694</v>
      </c>
      <c r="M22" s="22">
        <v>4.7433903576982885</v>
      </c>
      <c r="N22" s="22">
        <v>3.0210325047801234</v>
      </c>
      <c r="O22" s="21">
        <v>391388</v>
      </c>
      <c r="P22" s="22">
        <v>-6.4969193684406719</v>
      </c>
      <c r="Q22" s="23">
        <v>-11.049394780980265</v>
      </c>
      <c r="R22" s="166"/>
    </row>
    <row r="23" spans="1:18" ht="14.25" customHeight="1">
      <c r="A23" s="458">
        <v>2016</v>
      </c>
      <c r="B23" s="12" t="s">
        <v>103</v>
      </c>
      <c r="C23" s="24">
        <v>130460</v>
      </c>
      <c r="D23" s="25">
        <v>-2.1994992278513315</v>
      </c>
      <c r="E23" s="25">
        <v>3.3919797115232297</v>
      </c>
      <c r="F23" s="24">
        <v>22172</v>
      </c>
      <c r="G23" s="25">
        <v>23.852083566081994</v>
      </c>
      <c r="H23" s="25">
        <v>11.199157430162</v>
      </c>
      <c r="I23" s="24">
        <v>525158</v>
      </c>
      <c r="J23" s="25">
        <v>20.306579162530646</v>
      </c>
      <c r="K23" s="25">
        <v>26.124506113363299</v>
      </c>
      <c r="L23" s="24">
        <v>2810</v>
      </c>
      <c r="M23" s="25">
        <v>4.3058648849294778</v>
      </c>
      <c r="N23" s="25">
        <v>-3.3367733058135562</v>
      </c>
      <c r="O23" s="24">
        <v>405078</v>
      </c>
      <c r="P23" s="25">
        <v>3.4978078019765491</v>
      </c>
      <c r="Q23" s="26">
        <v>-6.1935098408375637</v>
      </c>
      <c r="R23" s="166"/>
    </row>
    <row r="24" spans="1:18" ht="14.25" customHeight="1">
      <c r="A24" s="459"/>
      <c r="B24" s="13" t="s">
        <v>104</v>
      </c>
      <c r="C24" s="27">
        <v>128205</v>
      </c>
      <c r="D24" s="28">
        <v>-1.728499156829677</v>
      </c>
      <c r="E24" s="28">
        <v>-4.4273318225190872</v>
      </c>
      <c r="F24" s="27">
        <v>20775</v>
      </c>
      <c r="G24" s="28">
        <v>-6.3007396716579507</v>
      </c>
      <c r="H24" s="28">
        <v>15.622217275155826</v>
      </c>
      <c r="I24" s="27">
        <v>540971</v>
      </c>
      <c r="J24" s="28">
        <v>3.0108961912145293</v>
      </c>
      <c r="K24" s="28">
        <v>11.733519018482541</v>
      </c>
      <c r="L24" s="27">
        <v>2835</v>
      </c>
      <c r="M24" s="28">
        <v>0.88967971530249379</v>
      </c>
      <c r="N24" s="28">
        <v>-2.5103163686382435</v>
      </c>
      <c r="O24" s="27">
        <v>396785</v>
      </c>
      <c r="P24" s="28">
        <v>-2.0472600338700242</v>
      </c>
      <c r="Q24" s="29">
        <v>-6.4801698882103516</v>
      </c>
      <c r="R24" s="166"/>
    </row>
    <row r="25" spans="1:18" ht="14.25" customHeight="1">
      <c r="A25" s="459"/>
      <c r="B25" s="13" t="s">
        <v>105</v>
      </c>
      <c r="C25" s="27">
        <v>131862</v>
      </c>
      <c r="D25" s="28">
        <v>2.8524628524628559</v>
      </c>
      <c r="E25" s="28">
        <v>-1.0230812535184874</v>
      </c>
      <c r="F25" s="27">
        <v>21816.851920000001</v>
      </c>
      <c r="G25" s="28">
        <v>5.0149310228640331</v>
      </c>
      <c r="H25" s="28">
        <v>27.464664173872411</v>
      </c>
      <c r="I25" s="27">
        <v>557722.26416100003</v>
      </c>
      <c r="J25" s="28">
        <v>3.0965772000639546</v>
      </c>
      <c r="K25" s="28">
        <v>19.436437522059769</v>
      </c>
      <c r="L25" s="27">
        <v>2929</v>
      </c>
      <c r="M25" s="28">
        <v>3.3156966490299755</v>
      </c>
      <c r="N25" s="28">
        <v>13.880248833592535</v>
      </c>
      <c r="O25" s="27">
        <v>386528.56068699999</v>
      </c>
      <c r="P25" s="28">
        <v>-2.5848858482553583</v>
      </c>
      <c r="Q25" s="29">
        <v>-7.6578454722241451</v>
      </c>
      <c r="R25" s="166"/>
    </row>
    <row r="26" spans="1:18" ht="14.25" customHeight="1">
      <c r="A26" s="467"/>
      <c r="B26" s="7" t="s">
        <v>106</v>
      </c>
      <c r="C26" s="30">
        <v>128059</v>
      </c>
      <c r="D26" s="31">
        <v>-2.8840757761902647</v>
      </c>
      <c r="E26" s="31">
        <v>-3.9994302592320508</v>
      </c>
      <c r="F26" s="30">
        <v>23365</v>
      </c>
      <c r="G26" s="31">
        <v>7.0961112339987809</v>
      </c>
      <c r="H26" s="31">
        <v>30.516143447659474</v>
      </c>
      <c r="I26" s="30">
        <v>542470</v>
      </c>
      <c r="J26" s="31">
        <v>-2.7346258114589572</v>
      </c>
      <c r="K26" s="31">
        <v>24.272504962290586</v>
      </c>
      <c r="L26" s="30">
        <v>2472</v>
      </c>
      <c r="M26" s="31">
        <v>-15.602594742232846</v>
      </c>
      <c r="N26" s="31">
        <v>-8.2405345211581267</v>
      </c>
      <c r="O26" s="30">
        <v>385860</v>
      </c>
      <c r="P26" s="31">
        <v>-0.17297220102225896</v>
      </c>
      <c r="Q26" s="32">
        <v>-1.4124158819381227</v>
      </c>
      <c r="R26" s="166"/>
    </row>
    <row r="27" spans="1:18">
      <c r="A27" s="455">
        <v>2017</v>
      </c>
      <c r="B27" s="8" t="s">
        <v>103</v>
      </c>
      <c r="C27" s="15">
        <v>125779.257231</v>
      </c>
      <c r="D27" s="16">
        <v>-1.7802284642235211</v>
      </c>
      <c r="E27" s="16">
        <v>-3.5878758002452882</v>
      </c>
      <c r="F27" s="15">
        <v>24185.225317</v>
      </c>
      <c r="G27" s="16">
        <v>3.5100860704223358</v>
      </c>
      <c r="H27" s="16">
        <v>9.0818783046463736</v>
      </c>
      <c r="I27" s="15">
        <v>620542.91520199995</v>
      </c>
      <c r="J27" s="16">
        <v>14.391980181865494</v>
      </c>
      <c r="K27" s="16">
        <v>18.162930271602406</v>
      </c>
      <c r="L27" s="15">
        <v>2669.3647759999999</v>
      </c>
      <c r="M27" s="16">
        <v>7.9840119741100279</v>
      </c>
      <c r="N27" s="16">
        <v>-5.0048122419928838</v>
      </c>
      <c r="O27" s="15">
        <v>385162.88148600003</v>
      </c>
      <c r="P27" s="16">
        <v>-0.18065938150179095</v>
      </c>
      <c r="Q27" s="17">
        <v>-4.9163663575903849</v>
      </c>
      <c r="R27" s="166"/>
    </row>
    <row r="28" spans="1:18">
      <c r="A28" s="456"/>
      <c r="B28" s="88" t="s">
        <v>104</v>
      </c>
      <c r="C28" s="18">
        <v>129009.752628</v>
      </c>
      <c r="D28" s="19">
        <v>2.5683848578204271</v>
      </c>
      <c r="E28" s="19">
        <v>0.62770767754767309</v>
      </c>
      <c r="F28" s="18">
        <v>25272.955716</v>
      </c>
      <c r="G28" s="19">
        <v>4.497499546698136</v>
      </c>
      <c r="H28" s="19">
        <v>21.650205879779548</v>
      </c>
      <c r="I28" s="18">
        <v>584038.62855699996</v>
      </c>
      <c r="J28" s="19">
        <v>-5.8826369217537593</v>
      </c>
      <c r="K28" s="19">
        <v>7.9612334419277397</v>
      </c>
      <c r="L28" s="18">
        <v>2629.9845610000002</v>
      </c>
      <c r="M28" s="19">
        <v>-1.4752654022433864</v>
      </c>
      <c r="N28" s="19">
        <v>-7.2315851499118118</v>
      </c>
      <c r="O28" s="18">
        <v>384475.61550399999</v>
      </c>
      <c r="P28" s="19">
        <v>-0.17843515432963697</v>
      </c>
      <c r="Q28" s="20">
        <v>-3.1022807051677925</v>
      </c>
      <c r="R28" s="166"/>
    </row>
    <row r="29" spans="1:18">
      <c r="A29" s="456"/>
      <c r="B29" s="88" t="s">
        <v>105</v>
      </c>
      <c r="C29" s="18">
        <v>138889.726517</v>
      </c>
      <c r="D29" s="19">
        <v>7.6583155054090524</v>
      </c>
      <c r="E29" s="19">
        <v>5.3296071021219138</v>
      </c>
      <c r="F29" s="18">
        <v>29702.036982000001</v>
      </c>
      <c r="G29" s="19">
        <v>17.524983289532713</v>
      </c>
      <c r="H29" s="19">
        <v>36.142634560266117</v>
      </c>
      <c r="I29" s="18">
        <v>501040.10362399998</v>
      </c>
      <c r="J29" s="19">
        <v>-14.211136194547047</v>
      </c>
      <c r="K29" s="19">
        <v>-10.163151837280315</v>
      </c>
      <c r="L29" s="18">
        <v>2303.8260230000001</v>
      </c>
      <c r="M29" s="19">
        <v>-12.401538124466583</v>
      </c>
      <c r="N29" s="19">
        <v>-21.344280539433246</v>
      </c>
      <c r="O29" s="18">
        <v>383939.97961699998</v>
      </c>
      <c r="P29" s="19">
        <v>-0.13931595799590024</v>
      </c>
      <c r="Q29" s="20">
        <v>-0.66969981866260575</v>
      </c>
      <c r="R29" s="166"/>
    </row>
    <row r="30" spans="1:18">
      <c r="A30" s="457"/>
      <c r="B30" s="87" t="s">
        <v>106</v>
      </c>
      <c r="C30" s="21">
        <v>120523.93905018012</v>
      </c>
      <c r="D30" s="22">
        <v>-13.223287227491165</v>
      </c>
      <c r="E30" s="22">
        <v>-5.8840541858204976</v>
      </c>
      <c r="F30" s="21">
        <v>30281.175894</v>
      </c>
      <c r="G30" s="22">
        <v>1.949828937156628</v>
      </c>
      <c r="H30" s="22">
        <v>29.600079470764197</v>
      </c>
      <c r="I30" s="21">
        <v>498161.74632138008</v>
      </c>
      <c r="J30" s="22">
        <v>-0.57447643048946784</v>
      </c>
      <c r="K30" s="22">
        <v>-8.1679812684530404</v>
      </c>
      <c r="L30" s="21">
        <v>2497.4793649699991</v>
      </c>
      <c r="M30" s="22">
        <v>8.4057276910965317</v>
      </c>
      <c r="N30" s="22">
        <v>1.0307186476536945</v>
      </c>
      <c r="O30" s="21">
        <v>383629.52342717996</v>
      </c>
      <c r="P30" s="22">
        <v>-8.0860604860610863E-2</v>
      </c>
      <c r="Q30" s="23">
        <v>-0.57804655903292979</v>
      </c>
      <c r="R30" s="166"/>
    </row>
    <row r="31" spans="1:18">
      <c r="A31" s="458">
        <v>2018</v>
      </c>
      <c r="B31" s="5" t="s">
        <v>103</v>
      </c>
      <c r="C31" s="24">
        <v>119426.11715836996</v>
      </c>
      <c r="D31" s="25">
        <v>-0.91087455360472358</v>
      </c>
      <c r="E31" s="25">
        <v>-5.0510236842646989</v>
      </c>
      <c r="F31" s="24">
        <v>31674.835621999999</v>
      </c>
      <c r="G31" s="25">
        <v>4.6023963299131498</v>
      </c>
      <c r="H31" s="25">
        <v>30.967709445880121</v>
      </c>
      <c r="I31" s="24">
        <v>507334.03417979</v>
      </c>
      <c r="J31" s="25">
        <v>1.8412268557635558</v>
      </c>
      <c r="K31" s="25">
        <v>-18.243521640297523</v>
      </c>
      <c r="L31" s="24">
        <v>2976.5450529999998</v>
      </c>
      <c r="M31" s="25">
        <v>19.181967817209799</v>
      </c>
      <c r="N31" s="25">
        <v>11.507617084102861</v>
      </c>
      <c r="O31" s="24">
        <v>383063.17538099998</v>
      </c>
      <c r="P31" s="25">
        <v>-0.14762890017443464</v>
      </c>
      <c r="Q31" s="26">
        <v>-0.54514757416372905</v>
      </c>
      <c r="R31" s="166"/>
    </row>
    <row r="32" spans="1:18">
      <c r="A32" s="459"/>
      <c r="B32" s="6" t="s">
        <v>104</v>
      </c>
      <c r="C32" s="27">
        <v>128570.81315</v>
      </c>
      <c r="D32" s="28">
        <v>7.6571994545408639</v>
      </c>
      <c r="E32" s="28">
        <v>-0.34023743868859535</v>
      </c>
      <c r="F32" s="27">
        <v>28607.645860000001</v>
      </c>
      <c r="G32" s="28">
        <v>-9.6833644177450999</v>
      </c>
      <c r="H32" s="28">
        <v>13.194697848059178</v>
      </c>
      <c r="I32" s="27">
        <v>510859.137712</v>
      </c>
      <c r="J32" s="28">
        <v>0.6948289085137116</v>
      </c>
      <c r="K32" s="28">
        <v>-12.529905945743092</v>
      </c>
      <c r="L32" s="27">
        <v>3091.514815</v>
      </c>
      <c r="M32" s="28">
        <v>3.8625238305774801</v>
      </c>
      <c r="N32" s="28">
        <v>17.548781876670482</v>
      </c>
      <c r="O32" s="27">
        <v>382733.08238400001</v>
      </c>
      <c r="P32" s="28">
        <v>-8.6171947139435101E-2</v>
      </c>
      <c r="Q32" s="29">
        <v>-0.45322331241104408</v>
      </c>
      <c r="R32" s="166"/>
    </row>
    <row r="33" spans="1:19">
      <c r="A33" s="459"/>
      <c r="B33" s="6" t="s">
        <v>105</v>
      </c>
      <c r="C33" s="27">
        <v>130455.923916</v>
      </c>
      <c r="D33" s="28">
        <v>1.4662042805941411</v>
      </c>
      <c r="E33" s="28">
        <v>-6.0723012511423651</v>
      </c>
      <c r="F33" s="27">
        <v>30181.885997000001</v>
      </c>
      <c r="G33" s="28">
        <v>5.5028650197363804</v>
      </c>
      <c r="H33" s="28">
        <v>1.6155424467715784</v>
      </c>
      <c r="I33" s="27">
        <v>534424.61217700003</v>
      </c>
      <c r="J33" s="28">
        <v>4.6129104336947835</v>
      </c>
      <c r="K33" s="28">
        <v>6.663041203993747</v>
      </c>
      <c r="L33" s="27">
        <v>3305.2716340000002</v>
      </c>
      <c r="M33" s="28">
        <v>6.9143067975238059</v>
      </c>
      <c r="N33" s="28">
        <v>43.468803677108212</v>
      </c>
      <c r="O33" s="27">
        <v>380803.668657</v>
      </c>
      <c r="P33" s="28">
        <v>-0.5041146992002643</v>
      </c>
      <c r="Q33" s="29">
        <v>-0.816875325963351</v>
      </c>
      <c r="R33" s="166"/>
    </row>
    <row r="34" spans="1:19">
      <c r="A34" s="459"/>
      <c r="B34" s="6" t="s">
        <v>106</v>
      </c>
      <c r="C34" s="27">
        <v>134807.90024300001</v>
      </c>
      <c r="D34" s="28">
        <v>3.3359744780943945</v>
      </c>
      <c r="E34" s="28">
        <v>11.851555222463105</v>
      </c>
      <c r="F34" s="27">
        <v>30845.286554999999</v>
      </c>
      <c r="G34" s="28">
        <v>2.1980089583067741</v>
      </c>
      <c r="H34" s="28">
        <v>1.8629087026695412</v>
      </c>
      <c r="I34" s="27">
        <v>631109.99899079977</v>
      </c>
      <c r="J34" s="28">
        <v>18.09149216012862</v>
      </c>
      <c r="K34" s="28">
        <v>26.687768310425518</v>
      </c>
      <c r="L34" s="27">
        <v>2884.0789140000002</v>
      </c>
      <c r="M34" s="28">
        <v>-12.743059168491932</v>
      </c>
      <c r="N34" s="28">
        <v>15.479589319235277</v>
      </c>
      <c r="O34" s="27">
        <v>393121.24049300002</v>
      </c>
      <c r="P34" s="28">
        <v>3.2346253069044817</v>
      </c>
      <c r="Q34" s="29">
        <v>2.474188373466446</v>
      </c>
      <c r="R34" s="166"/>
    </row>
    <row r="35" spans="1:19">
      <c r="A35" s="455">
        <v>2019</v>
      </c>
      <c r="B35" s="8" t="s">
        <v>103</v>
      </c>
      <c r="C35" s="15">
        <v>134190.976046</v>
      </c>
      <c r="D35" s="16">
        <v>-0.45763207934250705</v>
      </c>
      <c r="E35" s="16">
        <v>12.363174185802661</v>
      </c>
      <c r="F35" s="15">
        <v>31441</v>
      </c>
      <c r="G35" s="16">
        <v>1.9333522771352918</v>
      </c>
      <c r="H35" s="16">
        <v>-0.73623434003877719</v>
      </c>
      <c r="I35" s="15">
        <v>666882</v>
      </c>
      <c r="J35" s="16">
        <v>5.6681591876413417</v>
      </c>
      <c r="K35" s="16">
        <v>31.448369999634007</v>
      </c>
      <c r="L35" s="15">
        <v>2975</v>
      </c>
      <c r="M35" s="16">
        <v>3.1410199478335121</v>
      </c>
      <c r="N35" s="16">
        <v>-6.3047760627998883E-2</v>
      </c>
      <c r="O35" s="15">
        <v>392105</v>
      </c>
      <c r="P35" s="16">
        <v>-0.25855533517480378</v>
      </c>
      <c r="Q35" s="17">
        <v>2.3603493502102113</v>
      </c>
      <c r="R35" s="166"/>
    </row>
    <row r="36" spans="1:19">
      <c r="A36" s="456"/>
      <c r="B36" s="88" t="s">
        <v>104</v>
      </c>
      <c r="C36" s="18">
        <v>144887.09370900001</v>
      </c>
      <c r="D36" s="19">
        <v>7.97081739634522</v>
      </c>
      <c r="E36" s="19">
        <v>12.690501179271729</v>
      </c>
      <c r="F36" s="18">
        <v>31872.237729</v>
      </c>
      <c r="G36" s="19">
        <v>1.3695316080402753</v>
      </c>
      <c r="H36" s="19">
        <v>11.411606131368689</v>
      </c>
      <c r="I36" s="18">
        <v>695689.03660230036</v>
      </c>
      <c r="J36" s="19">
        <v>4.3196104358323106</v>
      </c>
      <c r="K36" s="19">
        <v>36.180208054631954</v>
      </c>
      <c r="L36" s="18">
        <v>2989.6754799999999</v>
      </c>
      <c r="M36" s="19">
        <v>0.50449562578607221</v>
      </c>
      <c r="N36" s="19">
        <v>-3.2941564603176654</v>
      </c>
      <c r="O36" s="18">
        <v>391730</v>
      </c>
      <c r="P36" s="19">
        <v>-9.5480163123162765E-2</v>
      </c>
      <c r="Q36" s="20">
        <v>2.350813210333591</v>
      </c>
      <c r="R36" s="166"/>
    </row>
    <row r="37" spans="1:19">
      <c r="A37" s="456"/>
      <c r="B37" s="88" t="s">
        <v>105</v>
      </c>
      <c r="C37" s="18">
        <v>146015</v>
      </c>
      <c r="D37" s="19">
        <v>0.77836664338442052</v>
      </c>
      <c r="E37" s="19">
        <v>11.926574228256825</v>
      </c>
      <c r="F37" s="18">
        <v>32441</v>
      </c>
      <c r="G37" s="19">
        <v>1.7828517213994477</v>
      </c>
      <c r="H37" s="19">
        <v>7.4832516139796468</v>
      </c>
      <c r="I37" s="18">
        <v>716978</v>
      </c>
      <c r="J37" s="19">
        <v>3.0599929550132465</v>
      </c>
      <c r="K37" s="19">
        <v>34.15869250304462</v>
      </c>
      <c r="L37" s="18">
        <v>3403</v>
      </c>
      <c r="M37" s="19">
        <v>13.809714190116718</v>
      </c>
      <c r="N37" s="19">
        <v>2.9428590376484598</v>
      </c>
      <c r="O37" s="18">
        <v>388701</v>
      </c>
      <c r="P37" s="19">
        <v>-0.77284479378693094</v>
      </c>
      <c r="Q37" s="20">
        <v>2.074372193382179</v>
      </c>
      <c r="R37" s="166"/>
    </row>
    <row r="38" spans="1:19">
      <c r="A38" s="457"/>
      <c r="B38" s="87" t="s">
        <v>106</v>
      </c>
      <c r="C38" s="21">
        <v>150591.02700100001</v>
      </c>
      <c r="D38" s="22">
        <v>3.1340514976107015</v>
      </c>
      <c r="E38" s="22">
        <v>11.707864842898585</v>
      </c>
      <c r="F38" s="21">
        <v>32482</v>
      </c>
      <c r="G38" s="22">
        <v>0.12859577813224554</v>
      </c>
      <c r="H38" s="22">
        <v>5.3068172606574926</v>
      </c>
      <c r="I38" s="21">
        <v>740787</v>
      </c>
      <c r="J38" s="22">
        <v>3.3209011442668857</v>
      </c>
      <c r="K38" s="22">
        <v>17.378455909046544</v>
      </c>
      <c r="L38" s="21">
        <v>3055</v>
      </c>
      <c r="M38" s="22">
        <v>-10.213006863003905</v>
      </c>
      <c r="N38" s="22">
        <v>5.9277312479252053</v>
      </c>
      <c r="O38" s="21">
        <v>387239</v>
      </c>
      <c r="P38" s="22">
        <v>-0.37665550587314689</v>
      </c>
      <c r="Q38" s="23">
        <v>-1.496321463735506</v>
      </c>
      <c r="R38" s="166"/>
    </row>
    <row r="39" spans="1:19">
      <c r="A39" s="466">
        <v>2020</v>
      </c>
      <c r="B39" s="5" t="s">
        <v>103</v>
      </c>
      <c r="C39" s="24">
        <v>149266</v>
      </c>
      <c r="D39" s="25">
        <v>-0.87988443095696756</v>
      </c>
      <c r="E39" s="25">
        <v>11.234007232224297</v>
      </c>
      <c r="F39" s="24">
        <v>32057</v>
      </c>
      <c r="G39" s="25">
        <v>-1.3089928725336208</v>
      </c>
      <c r="H39" s="25">
        <v>1.9571673124848976</v>
      </c>
      <c r="I39" s="24">
        <v>775221</v>
      </c>
      <c r="J39" s="25">
        <v>4.6482754295735562</v>
      </c>
      <c r="K39" s="25">
        <v>16.245547172403075</v>
      </c>
      <c r="L39" s="24">
        <v>3210</v>
      </c>
      <c r="M39" s="25">
        <v>5.0722959899697218</v>
      </c>
      <c r="N39" s="25">
        <v>7.9111873904030849</v>
      </c>
      <c r="O39" s="24">
        <v>385049</v>
      </c>
      <c r="P39" s="25">
        <v>-0.56551216553312189</v>
      </c>
      <c r="Q39" s="26">
        <v>-1.7994690373818956</v>
      </c>
      <c r="R39" s="166"/>
      <c r="S39" s="103"/>
    </row>
    <row r="40" spans="1:19">
      <c r="A40" s="466"/>
      <c r="B40" s="6" t="s">
        <v>104</v>
      </c>
      <c r="C40" s="27">
        <v>157122</v>
      </c>
      <c r="D40" s="28">
        <v>5.2630873742178341</v>
      </c>
      <c r="E40" s="28">
        <v>8.444441791049595</v>
      </c>
      <c r="F40" s="27">
        <v>29938</v>
      </c>
      <c r="G40" s="28">
        <v>-6.6101007580247728</v>
      </c>
      <c r="H40" s="28">
        <v>-6.0687227092312668</v>
      </c>
      <c r="I40" s="27">
        <v>843508</v>
      </c>
      <c r="J40" s="28">
        <v>8.8087139022291705</v>
      </c>
      <c r="K40" s="28">
        <v>21.247850062383876</v>
      </c>
      <c r="L40" s="27">
        <v>3431</v>
      </c>
      <c r="M40" s="28">
        <v>6.8847352024922204</v>
      </c>
      <c r="N40" s="28">
        <v>14.761619545409665</v>
      </c>
      <c r="O40" s="27">
        <v>383835</v>
      </c>
      <c r="P40" s="28">
        <v>-0.31528454820035634</v>
      </c>
      <c r="Q40" s="29">
        <v>-2.0155244006200723</v>
      </c>
      <c r="R40" s="166"/>
      <c r="S40" s="103"/>
    </row>
    <row r="41" spans="1:19">
      <c r="A41" s="466"/>
      <c r="B41" s="6" t="s">
        <v>105</v>
      </c>
      <c r="C41" s="27">
        <v>162034</v>
      </c>
      <c r="D41" s="28">
        <v>3.1262331182138725</v>
      </c>
      <c r="E41" s="28">
        <v>10.970907318753342</v>
      </c>
      <c r="F41" s="27">
        <v>30911</v>
      </c>
      <c r="G41" s="28">
        <v>3.2500501035473306</v>
      </c>
      <c r="H41" s="28">
        <v>-4.714704662543701</v>
      </c>
      <c r="I41" s="27">
        <v>848057</v>
      </c>
      <c r="J41" s="28">
        <v>0.53929541865638253</v>
      </c>
      <c r="K41" s="28">
        <v>18.282303993753459</v>
      </c>
      <c r="L41" s="27">
        <v>3353</v>
      </c>
      <c r="M41" s="28">
        <v>-2.2733896823083688</v>
      </c>
      <c r="N41" s="28">
        <v>-1.4560035358091472</v>
      </c>
      <c r="O41" s="27">
        <v>382955</v>
      </c>
      <c r="P41" s="28">
        <v>-0.22926517904828803</v>
      </c>
      <c r="Q41" s="29">
        <v>-1.4787523508118405</v>
      </c>
      <c r="R41" s="166"/>
      <c r="S41" s="103"/>
    </row>
    <row r="42" spans="1:19">
      <c r="A42" s="466"/>
      <c r="B42" s="7" t="s">
        <v>106</v>
      </c>
      <c r="C42" s="30">
        <v>170471</v>
      </c>
      <c r="D42" s="31">
        <v>5.2069318784946361</v>
      </c>
      <c r="E42" s="31">
        <v>13.201299834994806</v>
      </c>
      <c r="F42" s="30">
        <v>32022</v>
      </c>
      <c r="G42" s="31">
        <v>3.5941897706318171</v>
      </c>
      <c r="H42" s="31">
        <v>-1.4167442294747423</v>
      </c>
      <c r="I42" s="30">
        <v>816029</v>
      </c>
      <c r="J42" s="31">
        <v>-3.7766329385878539</v>
      </c>
      <c r="K42" s="31">
        <v>10.15701013068464</v>
      </c>
      <c r="L42" s="30">
        <v>3486</v>
      </c>
      <c r="M42" s="31">
        <v>3.9665970772442494</v>
      </c>
      <c r="N42" s="31">
        <v>14.106549476957774</v>
      </c>
      <c r="O42" s="30">
        <v>382103</v>
      </c>
      <c r="P42" s="31">
        <v>-0.2224804480944198</v>
      </c>
      <c r="Q42" s="32">
        <v>-1.3262828756514189</v>
      </c>
      <c r="R42" s="166"/>
      <c r="S42" s="103"/>
    </row>
    <row r="43" spans="1:19">
      <c r="A43" s="500">
        <v>2021</v>
      </c>
      <c r="B43" s="8" t="s">
        <v>103</v>
      </c>
      <c r="C43" s="15">
        <v>166813</v>
      </c>
      <c r="D43" s="16">
        <v>-2.1458195235553257</v>
      </c>
      <c r="E43" s="16">
        <v>11.755523695952185</v>
      </c>
      <c r="F43" s="15">
        <v>32781</v>
      </c>
      <c r="G43" s="16">
        <v>2.3702454562488207</v>
      </c>
      <c r="H43" s="16">
        <v>2.2584770876875604</v>
      </c>
      <c r="I43" s="15">
        <v>794609</v>
      </c>
      <c r="J43" s="16">
        <v>-2.6249067128741754</v>
      </c>
      <c r="K43" s="16">
        <v>2.5009642411647715</v>
      </c>
      <c r="L43" s="15">
        <v>3378</v>
      </c>
      <c r="M43" s="16">
        <v>-3.0981067125645412</v>
      </c>
      <c r="N43" s="16">
        <v>5.2336448598130803</v>
      </c>
      <c r="O43" s="15">
        <v>381562</v>
      </c>
      <c r="P43" s="16">
        <v>-0.14158486062658682</v>
      </c>
      <c r="Q43" s="17">
        <v>-0.90559902765622313</v>
      </c>
      <c r="R43" s="166"/>
      <c r="S43" s="103"/>
    </row>
    <row r="44" spans="1:19">
      <c r="A44" s="500"/>
      <c r="B44" s="10" t="s">
        <v>104</v>
      </c>
      <c r="C44" s="18">
        <v>178222</v>
      </c>
      <c r="D44" s="19">
        <v>6.8393950111801827</v>
      </c>
      <c r="E44" s="19">
        <v>13.429055129135325</v>
      </c>
      <c r="F44" s="18">
        <v>34144</v>
      </c>
      <c r="G44" s="19">
        <v>4.1578963423934523</v>
      </c>
      <c r="H44" s="19">
        <v>14.049034671654749</v>
      </c>
      <c r="I44" s="18">
        <v>792957</v>
      </c>
      <c r="J44" s="19">
        <v>-0.20790099281533525</v>
      </c>
      <c r="K44" s="19">
        <v>-5.9929484960427164</v>
      </c>
      <c r="L44" s="18">
        <v>3085</v>
      </c>
      <c r="M44" s="19">
        <v>-8.6737714624037903</v>
      </c>
      <c r="N44" s="19">
        <v>-10.084523462547356</v>
      </c>
      <c r="O44" s="18">
        <v>380805</v>
      </c>
      <c r="P44" s="19">
        <v>-0.19839501837185525</v>
      </c>
      <c r="Q44" s="20">
        <v>-0.78940169604126975</v>
      </c>
      <c r="R44" s="166"/>
      <c r="S44" s="103"/>
    </row>
    <row r="45" spans="1:19">
      <c r="A45" s="500"/>
      <c r="B45" s="10" t="s">
        <v>105</v>
      </c>
      <c r="C45" s="18">
        <v>177565</v>
      </c>
      <c r="D45" s="19">
        <v>-0.36864135740817261</v>
      </c>
      <c r="E45" s="19">
        <v>9.5850253650468389</v>
      </c>
      <c r="F45" s="18">
        <v>35381</v>
      </c>
      <c r="G45" s="19">
        <v>3.6228912839737504</v>
      </c>
      <c r="H45" s="19">
        <v>14.460871534405229</v>
      </c>
      <c r="I45" s="18">
        <v>739041</v>
      </c>
      <c r="J45" s="19">
        <v>-6.7993598644062629</v>
      </c>
      <c r="K45" s="19">
        <v>-12.85479631675701</v>
      </c>
      <c r="L45" s="18">
        <v>3330</v>
      </c>
      <c r="M45" s="19">
        <v>7.9416531604538099</v>
      </c>
      <c r="N45" s="19">
        <v>-0.68595287801967997</v>
      </c>
      <c r="O45" s="18">
        <v>380324</v>
      </c>
      <c r="P45" s="19">
        <v>-0.12631136670999688</v>
      </c>
      <c r="Q45" s="20">
        <v>-0.68702589077045406</v>
      </c>
      <c r="R45" s="166"/>
      <c r="S45" s="103"/>
    </row>
    <row r="46" spans="1:19">
      <c r="A46" s="500"/>
      <c r="B46" s="318" t="s">
        <v>106</v>
      </c>
      <c r="C46" s="21">
        <v>187442</v>
      </c>
      <c r="D46" s="22">
        <v>5.5624700813786454</v>
      </c>
      <c r="E46" s="22">
        <v>9.9553589760135175</v>
      </c>
      <c r="F46" s="21">
        <v>35456</v>
      </c>
      <c r="G46" s="22">
        <v>0.21197818037930194</v>
      </c>
      <c r="H46" s="22">
        <v>10.723877334332643</v>
      </c>
      <c r="I46" s="21">
        <v>751070</v>
      </c>
      <c r="J46" s="22">
        <v>1.6276498868127653</v>
      </c>
      <c r="K46" s="22">
        <v>-7.9603788590846598</v>
      </c>
      <c r="L46" s="21">
        <v>3075</v>
      </c>
      <c r="M46" s="22">
        <v>-7.6576576576576567</v>
      </c>
      <c r="N46" s="22">
        <v>-11.790017211703962</v>
      </c>
      <c r="O46" s="21">
        <v>379286</v>
      </c>
      <c r="P46" s="22">
        <v>-0.27292519010106986</v>
      </c>
      <c r="Q46" s="23">
        <v>-0.7372357715066391</v>
      </c>
      <c r="R46" s="166"/>
      <c r="S46" s="103"/>
    </row>
    <row r="47" spans="1:19">
      <c r="A47" s="458">
        <v>2022</v>
      </c>
      <c r="B47" s="49" t="s">
        <v>103</v>
      </c>
      <c r="C47" s="24">
        <v>188406.99946299999</v>
      </c>
      <c r="D47" s="25">
        <v>0.51482563299580786</v>
      </c>
      <c r="E47" s="25">
        <v>12.945033938002414</v>
      </c>
      <c r="F47" s="24">
        <v>35506.234985000003</v>
      </c>
      <c r="G47" s="25">
        <v>0.14168260661102661</v>
      </c>
      <c r="H47" s="25">
        <v>8.3134589701351569</v>
      </c>
      <c r="I47" s="24">
        <v>775119.34454399999</v>
      </c>
      <c r="J47" s="25">
        <v>3.2020110700733628</v>
      </c>
      <c r="K47" s="25">
        <v>-2.4527353020164622</v>
      </c>
      <c r="L47" s="24">
        <v>3352.5997609999999</v>
      </c>
      <c r="M47" s="25">
        <v>9.0276345040650305</v>
      </c>
      <c r="N47" s="25">
        <v>-0.7519312907045661</v>
      </c>
      <c r="O47" s="24">
        <v>378645.48649500002</v>
      </c>
      <c r="P47" s="25">
        <v>-0.16887348992580264</v>
      </c>
      <c r="Q47" s="26">
        <v>-0.76436162537149022</v>
      </c>
      <c r="R47" s="103"/>
    </row>
    <row r="48" spans="1:19">
      <c r="A48" s="459"/>
      <c r="B48" s="48" t="s">
        <v>104</v>
      </c>
      <c r="C48" s="27">
        <v>197603.64958200001</v>
      </c>
      <c r="D48" s="28">
        <v>4.8812677582109165</v>
      </c>
      <c r="E48" s="28">
        <v>10.87500397369574</v>
      </c>
      <c r="F48" s="27">
        <v>35218.792347000002</v>
      </c>
      <c r="G48" s="28">
        <v>-0.80955538688186612</v>
      </c>
      <c r="H48" s="28">
        <v>3.1478220097235221</v>
      </c>
      <c r="I48" s="27">
        <v>775898.74580000003</v>
      </c>
      <c r="J48" s="28">
        <v>0.10055241963526917</v>
      </c>
      <c r="K48" s="28">
        <v>-2.1512205832094233</v>
      </c>
      <c r="L48" s="27">
        <v>3229.8334759999998</v>
      </c>
      <c r="M48" s="28">
        <v>-3.6618234728794996</v>
      </c>
      <c r="N48" s="28">
        <v>4.694764213938396</v>
      </c>
      <c r="O48" s="27">
        <v>377516.35435199999</v>
      </c>
      <c r="P48" s="28">
        <v>-0.29820298492186925</v>
      </c>
      <c r="Q48" s="29">
        <v>-0.86360358923859293</v>
      </c>
      <c r="R48" s="103"/>
    </row>
    <row r="49" spans="1:18">
      <c r="A49" s="459"/>
      <c r="B49" s="48" t="s">
        <v>105</v>
      </c>
      <c r="C49" s="27">
        <v>291122.30547899997</v>
      </c>
      <c r="D49" s="28">
        <v>47.326380911903307</v>
      </c>
      <c r="E49" s="28">
        <v>63.952527513304979</v>
      </c>
      <c r="F49" s="27">
        <v>35202.452329</v>
      </c>
      <c r="G49" s="28">
        <v>-4.6395736227999862E-2</v>
      </c>
      <c r="H49" s="28">
        <v>-0.5046428054605534</v>
      </c>
      <c r="I49" s="27">
        <v>736160</v>
      </c>
      <c r="J49" s="28">
        <v>-5.1216406799352239</v>
      </c>
      <c r="K49" s="28">
        <v>-0.38982952231337853</v>
      </c>
      <c r="L49" s="27">
        <v>4300.3365472899995</v>
      </c>
      <c r="M49" s="28">
        <v>33.144218711107307</v>
      </c>
      <c r="N49" s="28">
        <v>29.139235654354344</v>
      </c>
      <c r="O49" s="27">
        <v>376846.18969099998</v>
      </c>
      <c r="P49" s="28">
        <v>-0.17751937188267286</v>
      </c>
      <c r="Q49" s="29">
        <v>-0.91443356427678424</v>
      </c>
      <c r="R49" s="103"/>
    </row>
    <row r="50" spans="1:18">
      <c r="A50" s="459"/>
      <c r="B50" s="48" t="s">
        <v>106</v>
      </c>
      <c r="C50" s="27">
        <v>312630</v>
      </c>
      <c r="D50" s="28">
        <v>7.3878552471656977</v>
      </c>
      <c r="E50" s="28">
        <v>66.787592962089604</v>
      </c>
      <c r="F50" s="27">
        <v>36178</v>
      </c>
      <c r="G50" s="28">
        <v>2.7712491785588877</v>
      </c>
      <c r="H50" s="28">
        <v>2.0363267148014508</v>
      </c>
      <c r="I50" s="27">
        <v>739587</v>
      </c>
      <c r="J50" s="28">
        <v>0.46552379917408349</v>
      </c>
      <c r="K50" s="28">
        <v>-1.5288854567483745</v>
      </c>
      <c r="L50" s="27">
        <v>4204</v>
      </c>
      <c r="M50" s="28">
        <v>-2.2402094866437627</v>
      </c>
      <c r="N50" s="28">
        <v>36.715447154471548</v>
      </c>
      <c r="O50" s="27">
        <v>375682</v>
      </c>
      <c r="P50" s="28">
        <v>-0.30892967020698103</v>
      </c>
      <c r="Q50" s="29">
        <v>-0.95020644052246084</v>
      </c>
      <c r="R50" s="103"/>
    </row>
    <row r="51" spans="1:18">
      <c r="A51" s="455">
        <v>2023</v>
      </c>
      <c r="B51" s="251" t="s">
        <v>103</v>
      </c>
      <c r="C51" s="15">
        <v>317623</v>
      </c>
      <c r="D51" s="16">
        <v>1.5970956082269838</v>
      </c>
      <c r="E51" s="16">
        <v>68.583439524695521</v>
      </c>
      <c r="F51" s="15">
        <v>34188</v>
      </c>
      <c r="G51" s="16">
        <v>-5.5005804632649706</v>
      </c>
      <c r="H51" s="16">
        <v>-3.7126859143384427</v>
      </c>
      <c r="I51" s="15">
        <v>757464</v>
      </c>
      <c r="J51" s="16">
        <v>2.4171598473201827</v>
      </c>
      <c r="K51" s="16">
        <v>-2.2777582146897069</v>
      </c>
      <c r="L51" s="15">
        <v>4064</v>
      </c>
      <c r="M51" s="16">
        <v>-3.3301617507136005</v>
      </c>
      <c r="N51" s="16">
        <v>21.219360786084597</v>
      </c>
      <c r="O51" s="15">
        <v>376420</v>
      </c>
      <c r="P51" s="16">
        <v>0.19644273614387586</v>
      </c>
      <c r="Q51" s="17">
        <v>-0.58774937887168255</v>
      </c>
      <c r="R51" s="103"/>
    </row>
    <row r="52" spans="1:18">
      <c r="A52" s="456"/>
      <c r="B52" s="252" t="s">
        <v>104</v>
      </c>
      <c r="C52" s="18">
        <v>337072</v>
      </c>
      <c r="D52" s="19">
        <v>6.1232971163927008</v>
      </c>
      <c r="E52" s="19">
        <v>70.579845419365355</v>
      </c>
      <c r="F52" s="18">
        <v>36045</v>
      </c>
      <c r="G52" s="19">
        <v>5.4317304317304416</v>
      </c>
      <c r="H52" s="19">
        <v>2.3459284033922279</v>
      </c>
      <c r="I52" s="18">
        <v>770276</v>
      </c>
      <c r="J52" s="19">
        <v>1.6914335202729003</v>
      </c>
      <c r="K52" s="19">
        <v>-0.72467520155643506</v>
      </c>
      <c r="L52" s="18">
        <v>4285</v>
      </c>
      <c r="M52" s="19">
        <v>5.437992125984259</v>
      </c>
      <c r="N52" s="19">
        <v>32.669378524950311</v>
      </c>
      <c r="O52" s="18">
        <v>378955</v>
      </c>
      <c r="P52" s="19">
        <v>0.6734498698262481</v>
      </c>
      <c r="Q52" s="20">
        <v>0.38108167538051241</v>
      </c>
      <c r="R52" s="103"/>
    </row>
    <row r="53" spans="1:18">
      <c r="A53" s="456"/>
      <c r="B53" s="252" t="s">
        <v>105</v>
      </c>
      <c r="C53" s="18">
        <v>336175</v>
      </c>
      <c r="D53" s="19">
        <v>-0.26611525134095926</v>
      </c>
      <c r="E53" s="19">
        <v>15.475521343811938</v>
      </c>
      <c r="F53" s="18">
        <v>38964</v>
      </c>
      <c r="G53" s="19">
        <v>8.0982105701206777</v>
      </c>
      <c r="H53" s="19">
        <v>10.685470534395725</v>
      </c>
      <c r="I53" s="18">
        <v>790211</v>
      </c>
      <c r="J53" s="19">
        <v>2.5880333802429156</v>
      </c>
      <c r="K53" s="19">
        <v>7.3422897196261605</v>
      </c>
      <c r="L53" s="18">
        <v>4602</v>
      </c>
      <c r="M53" s="19">
        <v>7.3978996499416638</v>
      </c>
      <c r="N53" s="19">
        <v>7.0148801004912942</v>
      </c>
      <c r="O53" s="18">
        <v>376261</v>
      </c>
      <c r="P53" s="19">
        <v>-0.71090234988323564</v>
      </c>
      <c r="Q53" s="20">
        <v>-0.15528608408640343</v>
      </c>
      <c r="R53" s="103"/>
    </row>
    <row r="54" spans="1:18">
      <c r="A54" s="457"/>
      <c r="B54" s="252" t="s">
        <v>106</v>
      </c>
      <c r="C54" s="18">
        <v>331867.83679799997</v>
      </c>
      <c r="D54" s="19">
        <v>-1.281226504647881</v>
      </c>
      <c r="E54" s="19">
        <v>6.1535478994338311</v>
      </c>
      <c r="F54" s="18">
        <v>38024.704118000001</v>
      </c>
      <c r="G54" s="19">
        <v>-2.410676219074015</v>
      </c>
      <c r="H54" s="19">
        <v>5.1044947703023924</v>
      </c>
      <c r="I54" s="18">
        <v>791637</v>
      </c>
      <c r="J54" s="19">
        <v>0.18045813080302953</v>
      </c>
      <c r="K54" s="19">
        <v>7.037711587683404</v>
      </c>
      <c r="L54" s="18">
        <v>4492</v>
      </c>
      <c r="M54" s="19">
        <v>-2.3902651021295074</v>
      </c>
      <c r="N54" s="19">
        <v>6.8506184586108576</v>
      </c>
      <c r="O54" s="18">
        <v>376165</v>
      </c>
      <c r="P54" s="19">
        <v>-2.5514204235888016E-2</v>
      </c>
      <c r="Q54" s="20">
        <v>0.12856618097221162</v>
      </c>
      <c r="R54" s="103"/>
    </row>
    <row r="55" spans="1:18">
      <c r="A55" s="483">
        <v>2024</v>
      </c>
      <c r="B55" s="328" t="s">
        <v>103</v>
      </c>
      <c r="C55" s="24">
        <v>326868</v>
      </c>
      <c r="D55" s="25">
        <v>-1.5065746793182733</v>
      </c>
      <c r="E55" s="25">
        <v>2.9106834202812681</v>
      </c>
      <c r="F55" s="24">
        <v>36688</v>
      </c>
      <c r="G55" s="25">
        <v>-3.5153570527514999</v>
      </c>
      <c r="H55" s="25">
        <v>7.3125073125073214</v>
      </c>
      <c r="I55" s="24">
        <v>829223</v>
      </c>
      <c r="J55" s="25">
        <v>4.7478831838329905</v>
      </c>
      <c r="K55" s="25">
        <v>9.4735855433393468</v>
      </c>
      <c r="L55" s="24">
        <v>5150</v>
      </c>
      <c r="M55" s="25">
        <v>14.64826357969724</v>
      </c>
      <c r="N55" s="25">
        <v>26.722440944881896</v>
      </c>
      <c r="O55" s="24">
        <v>374431</v>
      </c>
      <c r="P55" s="25">
        <v>-0.46096792630893058</v>
      </c>
      <c r="Q55" s="26">
        <v>-0.52839912863290595</v>
      </c>
      <c r="R55" s="103"/>
    </row>
    <row r="56" spans="1:18">
      <c r="A56" s="484"/>
      <c r="B56" s="330" t="s">
        <v>104</v>
      </c>
      <c r="C56" s="27">
        <v>340453</v>
      </c>
      <c r="D56" s="28">
        <v>4.1561119473304098</v>
      </c>
      <c r="E56" s="28">
        <v>1.003049793515931</v>
      </c>
      <c r="F56" s="27">
        <v>36708</v>
      </c>
      <c r="G56" s="28">
        <v>5.451373746183652E-2</v>
      </c>
      <c r="H56" s="28">
        <v>1.839367457344987</v>
      </c>
      <c r="I56" s="27">
        <v>854765</v>
      </c>
      <c r="J56" s="28">
        <v>3.0802329409579832</v>
      </c>
      <c r="K56" s="28">
        <v>10.968665776942288</v>
      </c>
      <c r="L56" s="27">
        <v>5204</v>
      </c>
      <c r="M56" s="28">
        <v>1.0485436893203914</v>
      </c>
      <c r="N56" s="28">
        <v>21.446907817969652</v>
      </c>
      <c r="O56" s="27">
        <v>375205</v>
      </c>
      <c r="P56" s="28">
        <v>0.20671365351694337</v>
      </c>
      <c r="Q56" s="29">
        <v>-0.98956340462588166</v>
      </c>
      <c r="R56" s="103"/>
    </row>
    <row r="57" spans="1:18">
      <c r="A57" s="485"/>
      <c r="B57" s="329" t="s">
        <v>105</v>
      </c>
      <c r="C57" s="30">
        <v>335878</v>
      </c>
      <c r="D57" s="31">
        <v>-1.3437978223132085</v>
      </c>
      <c r="E57" s="31">
        <v>-8.8346843162045996E-2</v>
      </c>
      <c r="F57" s="30">
        <v>38123</v>
      </c>
      <c r="G57" s="31">
        <v>3.8547455595510538</v>
      </c>
      <c r="H57" s="31">
        <v>-2.1584026280669355</v>
      </c>
      <c r="I57" s="30">
        <v>875563</v>
      </c>
      <c r="J57" s="31">
        <v>2.4331833895866017</v>
      </c>
      <c r="K57" s="31">
        <v>10.801165764586917</v>
      </c>
      <c r="L57" s="30">
        <v>6795</v>
      </c>
      <c r="M57" s="31">
        <v>30.572636433512692</v>
      </c>
      <c r="N57" s="31">
        <v>47.653194263363766</v>
      </c>
      <c r="O57" s="30">
        <v>374572</v>
      </c>
      <c r="P57" s="31">
        <v>-0.1687077730840425</v>
      </c>
      <c r="Q57" s="32">
        <v>-0.44889053077518115</v>
      </c>
      <c r="R57" s="103"/>
    </row>
    <row r="58" spans="1:18">
      <c r="A58" s="272"/>
      <c r="B58" s="252"/>
      <c r="C58" s="147"/>
      <c r="D58" s="118"/>
      <c r="E58" s="118"/>
      <c r="F58" s="147"/>
      <c r="G58" s="118"/>
      <c r="H58" s="118"/>
      <c r="I58" s="147"/>
      <c r="J58" s="118"/>
      <c r="K58" s="118"/>
      <c r="L58" s="147"/>
      <c r="M58" s="118"/>
      <c r="N58" s="118"/>
      <c r="O58" s="147"/>
      <c r="P58" s="118"/>
      <c r="Q58" s="118"/>
    </row>
    <row r="59" spans="1:18" ht="16.5" customHeight="1">
      <c r="A59" s="259" t="s">
        <v>206</v>
      </c>
      <c r="B59" s="259"/>
      <c r="C59" s="259"/>
      <c r="D59" s="259"/>
      <c r="E59" s="259"/>
      <c r="F59" s="59"/>
      <c r="G59" s="178"/>
      <c r="H59" s="178"/>
      <c r="I59" s="59"/>
      <c r="L59" s="59"/>
      <c r="O59" s="59"/>
      <c r="R59" s="59"/>
    </row>
    <row r="60" spans="1:18" ht="19.5" customHeight="1">
      <c r="A60" s="266" t="s">
        <v>109</v>
      </c>
      <c r="B60" s="2"/>
      <c r="C60" s="2"/>
      <c r="D60" s="2"/>
      <c r="E60" s="2"/>
      <c r="F60" s="59"/>
      <c r="G60" s="178"/>
      <c r="H60" s="178"/>
      <c r="I60" s="59"/>
      <c r="L60" s="59"/>
      <c r="O60" s="59"/>
      <c r="R60" s="59"/>
    </row>
    <row r="61" spans="1:18" ht="16.5" customHeight="1">
      <c r="A61" s="266" t="s">
        <v>102</v>
      </c>
      <c r="B61" s="2"/>
      <c r="C61" s="2"/>
      <c r="D61" s="2"/>
      <c r="E61" s="2"/>
      <c r="F61" s="59"/>
      <c r="G61" s="178"/>
      <c r="H61" s="178"/>
      <c r="I61" s="59"/>
      <c r="L61" s="59"/>
      <c r="O61" s="59"/>
      <c r="R61" s="59"/>
    </row>
    <row r="62" spans="1:18" ht="16.5" customHeight="1">
      <c r="A62" s="260" t="s">
        <v>244</v>
      </c>
      <c r="B62" s="260"/>
      <c r="C62" s="260"/>
      <c r="D62" s="260"/>
      <c r="E62" s="260"/>
      <c r="G62" s="145"/>
      <c r="H62" s="145"/>
      <c r="J62" s="145"/>
      <c r="K62" s="145"/>
    </row>
    <row r="63" spans="1:18">
      <c r="G63" s="145"/>
      <c r="H63" s="145"/>
      <c r="J63" s="145"/>
      <c r="K63" s="145"/>
    </row>
  </sheetData>
  <mergeCells count="28">
    <mergeCell ref="A9:A10"/>
    <mergeCell ref="B9:B10"/>
    <mergeCell ref="A51:A54"/>
    <mergeCell ref="A15:A18"/>
    <mergeCell ref="A35:A38"/>
    <mergeCell ref="A27:A30"/>
    <mergeCell ref="A19:A22"/>
    <mergeCell ref="A23:A26"/>
    <mergeCell ref="A39:A42"/>
    <mergeCell ref="A31:A34"/>
    <mergeCell ref="A43:A46"/>
    <mergeCell ref="A47:A50"/>
    <mergeCell ref="C9:C10"/>
    <mergeCell ref="A55:A57"/>
    <mergeCell ref="A4:Q5"/>
    <mergeCell ref="M9:N9"/>
    <mergeCell ref="A11:A14"/>
    <mergeCell ref="D9:E9"/>
    <mergeCell ref="F9:F10"/>
    <mergeCell ref="A6:Q6"/>
    <mergeCell ref="A7:Q7"/>
    <mergeCell ref="I9:I10"/>
    <mergeCell ref="L9:L10"/>
    <mergeCell ref="G9:H9"/>
    <mergeCell ref="O8:Q8"/>
    <mergeCell ref="J9:K9"/>
    <mergeCell ref="P9:Q9"/>
    <mergeCell ref="O9:O10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8F702-CC7B-426C-A0D6-620D478B16C4}">
  <dimension ref="A1:S62"/>
  <sheetViews>
    <sheetView zoomScale="55" zoomScaleNormal="55" workbookViewId="0">
      <pane xSplit="1" ySplit="10" topLeftCell="B44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A11" sqref="A11:A14"/>
    </sheetView>
  </sheetViews>
  <sheetFormatPr baseColWidth="10" defaultColWidth="11.44140625" defaultRowHeight="16.8"/>
  <cols>
    <col min="1" max="1" width="18.88671875" style="3" customWidth="1"/>
    <col min="2" max="2" width="19.33203125" style="3" customWidth="1"/>
    <col min="3" max="3" width="12.6640625" style="3" customWidth="1"/>
    <col min="4" max="5" width="12.6640625" style="178" customWidth="1"/>
    <col min="6" max="6" width="12.6640625" style="97" customWidth="1"/>
    <col min="7" max="10" width="11.44140625" style="97"/>
    <col min="11" max="11" width="14" style="97" bestFit="1" customWidth="1"/>
    <col min="12" max="14" width="11.44140625" style="97"/>
    <col min="15" max="15" width="16" style="97" customWidth="1"/>
    <col min="16" max="16384" width="11.44140625" style="97"/>
  </cols>
  <sheetData>
    <row r="1" spans="1:18" ht="24.75" customHeight="1"/>
    <row r="2" spans="1:18" ht="24" customHeight="1"/>
    <row r="3" spans="1:18" ht="25.5" customHeight="1"/>
    <row r="4" spans="1:18" ht="15" customHeight="1">
      <c r="A4" s="335" t="s">
        <v>116</v>
      </c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7"/>
    </row>
    <row r="5" spans="1:18" ht="15" customHeight="1">
      <c r="A5" s="338"/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40"/>
    </row>
    <row r="6" spans="1:18" ht="12.9" customHeight="1">
      <c r="A6" s="408" t="s">
        <v>174</v>
      </c>
      <c r="B6" s="409"/>
      <c r="C6" s="409"/>
      <c r="D6" s="409"/>
      <c r="E6" s="409"/>
      <c r="F6" s="409"/>
      <c r="G6" s="409"/>
      <c r="H6" s="409"/>
      <c r="I6" s="409"/>
      <c r="J6" s="409"/>
      <c r="K6" s="409"/>
      <c r="L6" s="409"/>
      <c r="M6" s="409"/>
      <c r="N6" s="409"/>
      <c r="O6" s="409"/>
      <c r="P6" s="409"/>
      <c r="Q6" s="410"/>
    </row>
    <row r="7" spans="1:18" ht="12.9" customHeight="1">
      <c r="A7" s="411" t="s">
        <v>249</v>
      </c>
      <c r="B7" s="412"/>
      <c r="C7" s="412"/>
      <c r="D7" s="412"/>
      <c r="E7" s="412"/>
      <c r="F7" s="412"/>
      <c r="G7" s="412"/>
      <c r="H7" s="412"/>
      <c r="I7" s="412"/>
      <c r="J7" s="412"/>
      <c r="K7" s="412"/>
      <c r="L7" s="412"/>
      <c r="M7" s="412"/>
      <c r="N7" s="412"/>
      <c r="O7" s="412"/>
      <c r="P7" s="412"/>
      <c r="Q7" s="413"/>
    </row>
    <row r="8" spans="1:18" ht="12.9" customHeight="1">
      <c r="B8" s="179"/>
      <c r="C8" s="179"/>
      <c r="D8" s="179"/>
      <c r="E8" s="179"/>
      <c r="O8" s="460" t="s">
        <v>107</v>
      </c>
      <c r="P8" s="460"/>
      <c r="Q8" s="460"/>
    </row>
    <row r="9" spans="1:18">
      <c r="A9" s="464" t="s">
        <v>76</v>
      </c>
      <c r="B9" s="453" t="s">
        <v>77</v>
      </c>
      <c r="C9" s="453" t="s">
        <v>67</v>
      </c>
      <c r="D9" s="482" t="s">
        <v>1</v>
      </c>
      <c r="E9" s="482"/>
      <c r="F9" s="453" t="s">
        <v>68</v>
      </c>
      <c r="G9" s="482" t="s">
        <v>1</v>
      </c>
      <c r="H9" s="482"/>
      <c r="I9" s="453" t="s">
        <v>69</v>
      </c>
      <c r="J9" s="482" t="s">
        <v>1</v>
      </c>
      <c r="K9" s="482"/>
      <c r="L9" s="453" t="s">
        <v>70</v>
      </c>
      <c r="M9" s="482" t="s">
        <v>1</v>
      </c>
      <c r="N9" s="482"/>
      <c r="O9" s="453" t="s">
        <v>71</v>
      </c>
      <c r="P9" s="482" t="s">
        <v>1</v>
      </c>
      <c r="Q9" s="489"/>
    </row>
    <row r="10" spans="1:18">
      <c r="A10" s="465"/>
      <c r="B10" s="454"/>
      <c r="C10" s="454"/>
      <c r="D10" s="91" t="s">
        <v>2</v>
      </c>
      <c r="E10" s="91" t="s">
        <v>3</v>
      </c>
      <c r="F10" s="454"/>
      <c r="G10" s="91" t="s">
        <v>2</v>
      </c>
      <c r="H10" s="91" t="s">
        <v>3</v>
      </c>
      <c r="I10" s="454"/>
      <c r="J10" s="91" t="s">
        <v>2</v>
      </c>
      <c r="K10" s="91" t="s">
        <v>3</v>
      </c>
      <c r="L10" s="454"/>
      <c r="M10" s="91" t="s">
        <v>2</v>
      </c>
      <c r="N10" s="91" t="s">
        <v>3</v>
      </c>
      <c r="O10" s="454"/>
      <c r="P10" s="91" t="s">
        <v>2</v>
      </c>
      <c r="Q10" s="92" t="s">
        <v>3</v>
      </c>
    </row>
    <row r="11" spans="1:18">
      <c r="A11" s="456">
        <v>2013</v>
      </c>
      <c r="B11" s="10" t="s">
        <v>103</v>
      </c>
      <c r="C11" s="18">
        <v>64361</v>
      </c>
      <c r="D11" s="19">
        <v>49.25</v>
      </c>
      <c r="E11" s="19">
        <v>18.329999999999998</v>
      </c>
      <c r="F11" s="18">
        <v>21196</v>
      </c>
      <c r="G11" s="19">
        <v>9.2200000000000006</v>
      </c>
      <c r="H11" s="19">
        <v>-15.61</v>
      </c>
      <c r="I11" s="18">
        <v>16979</v>
      </c>
      <c r="J11" s="19">
        <v>14.96</v>
      </c>
      <c r="K11" s="19">
        <v>4.66</v>
      </c>
      <c r="L11" s="18">
        <v>39064</v>
      </c>
      <c r="M11" s="19">
        <v>-3.4</v>
      </c>
      <c r="N11" s="19">
        <v>6.92</v>
      </c>
      <c r="O11" s="18">
        <v>968829</v>
      </c>
      <c r="P11" s="19">
        <v>-1.22</v>
      </c>
      <c r="Q11" s="20">
        <v>-10.01</v>
      </c>
      <c r="R11" s="166"/>
    </row>
    <row r="12" spans="1:18">
      <c r="A12" s="456"/>
      <c r="B12" s="10" t="s">
        <v>104</v>
      </c>
      <c r="C12" s="18">
        <v>54533</v>
      </c>
      <c r="D12" s="19">
        <v>-15.27</v>
      </c>
      <c r="E12" s="19">
        <v>5.74</v>
      </c>
      <c r="F12" s="18">
        <v>26092</v>
      </c>
      <c r="G12" s="19">
        <v>23.1</v>
      </c>
      <c r="H12" s="19">
        <v>7.72</v>
      </c>
      <c r="I12" s="18">
        <v>21538</v>
      </c>
      <c r="J12" s="19">
        <v>26.85</v>
      </c>
      <c r="K12" s="19">
        <v>24.71</v>
      </c>
      <c r="L12" s="18">
        <v>43215</v>
      </c>
      <c r="M12" s="19">
        <v>10.63</v>
      </c>
      <c r="N12" s="19">
        <v>12.73</v>
      </c>
      <c r="O12" s="18">
        <v>1009931</v>
      </c>
      <c r="P12" s="19">
        <v>4.24</v>
      </c>
      <c r="Q12" s="20">
        <v>-5.04</v>
      </c>
      <c r="R12" s="166"/>
    </row>
    <row r="13" spans="1:18">
      <c r="A13" s="456"/>
      <c r="B13" s="10" t="s">
        <v>105</v>
      </c>
      <c r="C13" s="18">
        <v>50689</v>
      </c>
      <c r="D13" s="19">
        <v>-7.05</v>
      </c>
      <c r="E13" s="19">
        <v>0.47</v>
      </c>
      <c r="F13" s="18">
        <v>22776</v>
      </c>
      <c r="G13" s="19">
        <v>-12.71</v>
      </c>
      <c r="H13" s="19">
        <v>4.58</v>
      </c>
      <c r="I13" s="18">
        <v>14811</v>
      </c>
      <c r="J13" s="19">
        <v>-31.23</v>
      </c>
      <c r="K13" s="19">
        <v>-4.37</v>
      </c>
      <c r="L13" s="18">
        <v>40135</v>
      </c>
      <c r="M13" s="19">
        <v>-7.13</v>
      </c>
      <c r="N13" s="19">
        <v>7.14</v>
      </c>
      <c r="O13" s="18">
        <v>950136</v>
      </c>
      <c r="P13" s="19">
        <v>-5.92</v>
      </c>
      <c r="Q13" s="20">
        <v>-6.34</v>
      </c>
      <c r="R13" s="166"/>
    </row>
    <row r="14" spans="1:18">
      <c r="A14" s="456"/>
      <c r="B14" s="10" t="s">
        <v>106</v>
      </c>
      <c r="C14" s="18">
        <v>45835</v>
      </c>
      <c r="D14" s="19">
        <v>-9.58</v>
      </c>
      <c r="E14" s="19">
        <v>6.29</v>
      </c>
      <c r="F14" s="18">
        <v>33130</v>
      </c>
      <c r="G14" s="19">
        <v>45.46</v>
      </c>
      <c r="H14" s="19">
        <v>70.709999999999994</v>
      </c>
      <c r="I14" s="18">
        <v>14567</v>
      </c>
      <c r="J14" s="19">
        <v>-1.65</v>
      </c>
      <c r="K14" s="19">
        <v>-1.37</v>
      </c>
      <c r="L14" s="18">
        <v>42097</v>
      </c>
      <c r="M14" s="19">
        <v>4.8899999999999997</v>
      </c>
      <c r="N14" s="19">
        <v>4.0999999999999996</v>
      </c>
      <c r="O14" s="18">
        <v>911977</v>
      </c>
      <c r="P14" s="19">
        <v>-4.0199999999999996</v>
      </c>
      <c r="Q14" s="20">
        <v>-7.02</v>
      </c>
      <c r="R14" s="166"/>
    </row>
    <row r="15" spans="1:18">
      <c r="A15" s="458">
        <v>2014</v>
      </c>
      <c r="B15" s="12" t="s">
        <v>103</v>
      </c>
      <c r="C15" s="24">
        <v>48708</v>
      </c>
      <c r="D15" s="25">
        <v>6.268135704156208</v>
      </c>
      <c r="E15" s="25">
        <v>-24.320628952315843</v>
      </c>
      <c r="F15" s="24">
        <v>20559</v>
      </c>
      <c r="G15" s="25">
        <v>-37.944461213401745</v>
      </c>
      <c r="H15" s="25">
        <v>-3.0052840158520553</v>
      </c>
      <c r="I15" s="24">
        <v>28966</v>
      </c>
      <c r="J15" s="25">
        <v>98.846708313310899</v>
      </c>
      <c r="K15" s="25">
        <v>70.598975204664583</v>
      </c>
      <c r="L15" s="24">
        <v>39051</v>
      </c>
      <c r="M15" s="25">
        <v>-7.2356700002375476</v>
      </c>
      <c r="N15" s="25">
        <v>-3.3278722097080049E-2</v>
      </c>
      <c r="O15" s="24">
        <v>903441</v>
      </c>
      <c r="P15" s="25">
        <v>-0.93598851725427323</v>
      </c>
      <c r="Q15" s="26">
        <v>-6.749178647625115</v>
      </c>
      <c r="R15" s="166"/>
    </row>
    <row r="16" spans="1:18">
      <c r="A16" s="459"/>
      <c r="B16" s="13" t="s">
        <v>104</v>
      </c>
      <c r="C16" s="27">
        <v>64788</v>
      </c>
      <c r="D16" s="28">
        <v>33.013057403301303</v>
      </c>
      <c r="E16" s="28">
        <v>18.805127170703969</v>
      </c>
      <c r="F16" s="27">
        <v>22933</v>
      </c>
      <c r="G16" s="28">
        <v>11.547254243883458</v>
      </c>
      <c r="H16" s="28">
        <v>-12.107159282538703</v>
      </c>
      <c r="I16" s="27">
        <v>16343</v>
      </c>
      <c r="J16" s="28">
        <v>-43.578678450597252</v>
      </c>
      <c r="K16" s="28">
        <v>-24.120159717708233</v>
      </c>
      <c r="L16" s="27">
        <v>39500</v>
      </c>
      <c r="M16" s="28">
        <v>1.1497784947888618</v>
      </c>
      <c r="N16" s="28">
        <v>-8.5965521231054112</v>
      </c>
      <c r="O16" s="27">
        <v>872262</v>
      </c>
      <c r="P16" s="28">
        <v>-3.4511384805427241</v>
      </c>
      <c r="Q16" s="29">
        <v>-13.631525322026945</v>
      </c>
      <c r="R16" s="166"/>
    </row>
    <row r="17" spans="1:19">
      <c r="A17" s="459"/>
      <c r="B17" s="13" t="s">
        <v>105</v>
      </c>
      <c r="C17" s="27">
        <v>71588</v>
      </c>
      <c r="D17" s="28">
        <v>10.49577082175712</v>
      </c>
      <c r="E17" s="28">
        <v>41.229852630748297</v>
      </c>
      <c r="F17" s="27">
        <v>22955</v>
      </c>
      <c r="G17" s="28">
        <v>9.5931626913198897E-2</v>
      </c>
      <c r="H17" s="28">
        <v>0.78591499824376854</v>
      </c>
      <c r="I17" s="27">
        <v>17818</v>
      </c>
      <c r="J17" s="28">
        <v>9.025270758122744</v>
      </c>
      <c r="K17" s="28">
        <v>20.302477888056174</v>
      </c>
      <c r="L17" s="27">
        <v>46802</v>
      </c>
      <c r="M17" s="28">
        <v>18.486075949367091</v>
      </c>
      <c r="N17" s="28">
        <v>16.611436402142772</v>
      </c>
      <c r="O17" s="27">
        <v>855947</v>
      </c>
      <c r="P17" s="28">
        <v>-1.8704242532633657</v>
      </c>
      <c r="Q17" s="29">
        <v>-9.9132124243266162</v>
      </c>
      <c r="R17" s="166"/>
    </row>
    <row r="18" spans="1:19">
      <c r="A18" s="467"/>
      <c r="B18" s="14" t="s">
        <v>106</v>
      </c>
      <c r="C18" s="30">
        <v>67000</v>
      </c>
      <c r="D18" s="31">
        <v>-6.4088953455886468</v>
      </c>
      <c r="E18" s="31">
        <v>46.176502672630079</v>
      </c>
      <c r="F18" s="30">
        <v>21297</v>
      </c>
      <c r="G18" s="31">
        <v>-7.2228272707471177</v>
      </c>
      <c r="H18" s="31">
        <v>-35.716872924841539</v>
      </c>
      <c r="I18" s="30">
        <v>15593</v>
      </c>
      <c r="J18" s="31">
        <v>-12.487372320125715</v>
      </c>
      <c r="K18" s="31">
        <v>7.0433170865655086</v>
      </c>
      <c r="L18" s="30">
        <v>45737</v>
      </c>
      <c r="M18" s="31">
        <v>-2.2755437801803282</v>
      </c>
      <c r="N18" s="31">
        <v>8.6466969142694268</v>
      </c>
      <c r="O18" s="30">
        <v>843836</v>
      </c>
      <c r="P18" s="31">
        <v>-1.4149240548772326</v>
      </c>
      <c r="Q18" s="32">
        <v>-7.4717893104760265</v>
      </c>
      <c r="R18" s="166"/>
    </row>
    <row r="19" spans="1:19">
      <c r="A19" s="455">
        <v>2015</v>
      </c>
      <c r="B19" s="9" t="s">
        <v>103</v>
      </c>
      <c r="C19" s="15">
        <v>70782</v>
      </c>
      <c r="D19" s="16">
        <v>5.6447761194029908</v>
      </c>
      <c r="E19" s="16">
        <v>45.319044099531908</v>
      </c>
      <c r="F19" s="15">
        <v>21770</v>
      </c>
      <c r="G19" s="16">
        <v>2.2209700896839877</v>
      </c>
      <c r="H19" s="16">
        <v>5.8903643173306079</v>
      </c>
      <c r="I19" s="15">
        <v>15918</v>
      </c>
      <c r="J19" s="16">
        <v>2.0842685820560547</v>
      </c>
      <c r="K19" s="16">
        <v>-45.045915901401642</v>
      </c>
      <c r="L19" s="15">
        <v>47059</v>
      </c>
      <c r="M19" s="16">
        <v>2.8904388132146863</v>
      </c>
      <c r="N19" s="16">
        <v>20.506517118639735</v>
      </c>
      <c r="O19" s="15">
        <v>841661</v>
      </c>
      <c r="P19" s="16">
        <v>-0.25775150621684872</v>
      </c>
      <c r="Q19" s="17">
        <v>-6.8382993466092472</v>
      </c>
      <c r="R19" s="166"/>
    </row>
    <row r="20" spans="1:19">
      <c r="A20" s="456"/>
      <c r="B20" s="10" t="s">
        <v>104</v>
      </c>
      <c r="C20" s="18">
        <v>86960</v>
      </c>
      <c r="D20" s="19">
        <v>22.856093357068175</v>
      </c>
      <c r="E20" s="19">
        <v>34.222386861764534</v>
      </c>
      <c r="F20" s="18">
        <v>29182</v>
      </c>
      <c r="G20" s="19">
        <v>34.046853468075312</v>
      </c>
      <c r="H20" s="19">
        <v>27.248942571839692</v>
      </c>
      <c r="I20" s="18">
        <v>19964</v>
      </c>
      <c r="J20" s="19">
        <v>25.417766051011426</v>
      </c>
      <c r="K20" s="19">
        <v>22.156274857737259</v>
      </c>
      <c r="L20" s="18">
        <v>51767</v>
      </c>
      <c r="M20" s="19">
        <v>10.004462483265698</v>
      </c>
      <c r="N20" s="19">
        <v>31.055696202531635</v>
      </c>
      <c r="O20" s="18">
        <v>875546</v>
      </c>
      <c r="P20" s="19">
        <v>4.0259676995845268</v>
      </c>
      <c r="Q20" s="20">
        <v>0.37649238416896935</v>
      </c>
      <c r="R20" s="166"/>
    </row>
    <row r="21" spans="1:19">
      <c r="A21" s="456"/>
      <c r="B21" s="10" t="s">
        <v>105</v>
      </c>
      <c r="C21" s="18">
        <v>80283</v>
      </c>
      <c r="D21" s="19">
        <v>-7.6782428702851888</v>
      </c>
      <c r="E21" s="19">
        <v>12.145890372688157</v>
      </c>
      <c r="F21" s="18">
        <v>26641</v>
      </c>
      <c r="G21" s="19">
        <v>-8.7074223836611537</v>
      </c>
      <c r="H21" s="19">
        <v>16.057503811805702</v>
      </c>
      <c r="I21" s="18">
        <v>21920</v>
      </c>
      <c r="J21" s="19">
        <v>9.7976357443398001</v>
      </c>
      <c r="K21" s="19">
        <v>23.021663486362101</v>
      </c>
      <c r="L21" s="18">
        <v>51462</v>
      </c>
      <c r="M21" s="19">
        <v>-0.58917843413757964</v>
      </c>
      <c r="N21" s="19">
        <v>9.9568394513054983</v>
      </c>
      <c r="O21" s="18">
        <v>858090</v>
      </c>
      <c r="P21" s="19">
        <v>-1.9937273427095761</v>
      </c>
      <c r="Q21" s="20">
        <v>0.25036596892095986</v>
      </c>
      <c r="R21" s="166"/>
    </row>
    <row r="22" spans="1:19">
      <c r="A22" s="457"/>
      <c r="B22" s="11" t="s">
        <v>106</v>
      </c>
      <c r="C22" s="21">
        <v>58712</v>
      </c>
      <c r="D22" s="22">
        <v>-26.868701966792472</v>
      </c>
      <c r="E22" s="22">
        <v>-12.370149253731341</v>
      </c>
      <c r="F22" s="21">
        <v>20969</v>
      </c>
      <c r="G22" s="22">
        <v>-21.290492098644947</v>
      </c>
      <c r="H22" s="22">
        <v>-1.5401230220218736</v>
      </c>
      <c r="I22" s="21">
        <v>18405</v>
      </c>
      <c r="J22" s="22">
        <v>-16.035583941605836</v>
      </c>
      <c r="K22" s="22">
        <v>18.033733085358804</v>
      </c>
      <c r="L22" s="21">
        <v>55489</v>
      </c>
      <c r="M22" s="22">
        <v>7.8251914033655936</v>
      </c>
      <c r="N22" s="22">
        <v>21.321905678116181</v>
      </c>
      <c r="O22" s="21">
        <v>828259</v>
      </c>
      <c r="P22" s="22">
        <v>-3.4764418650724309</v>
      </c>
      <c r="Q22" s="23">
        <v>-1.845974810271187</v>
      </c>
      <c r="R22" s="166"/>
    </row>
    <row r="23" spans="1:19">
      <c r="A23" s="458">
        <v>2016</v>
      </c>
      <c r="B23" s="12" t="s">
        <v>103</v>
      </c>
      <c r="C23" s="24">
        <v>77381</v>
      </c>
      <c r="D23" s="25">
        <v>31.797588227278915</v>
      </c>
      <c r="E23" s="25">
        <v>9.3229917210590365</v>
      </c>
      <c r="F23" s="24">
        <v>27880</v>
      </c>
      <c r="G23" s="25">
        <v>32.958176355572519</v>
      </c>
      <c r="H23" s="25">
        <v>28.066146072576935</v>
      </c>
      <c r="I23" s="24">
        <v>20195</v>
      </c>
      <c r="J23" s="25">
        <v>9.7256180385764779</v>
      </c>
      <c r="K23" s="25">
        <v>26.868953386103776</v>
      </c>
      <c r="L23" s="24">
        <v>61333</v>
      </c>
      <c r="M23" s="25">
        <v>10.531817116906051</v>
      </c>
      <c r="N23" s="25">
        <v>30.33213625448905</v>
      </c>
      <c r="O23" s="24">
        <v>898889</v>
      </c>
      <c r="P23" s="25">
        <v>8.527510658567472</v>
      </c>
      <c r="Q23" s="26">
        <v>6.7996525610029224</v>
      </c>
      <c r="R23" s="166"/>
      <c r="S23" s="103"/>
    </row>
    <row r="24" spans="1:19">
      <c r="A24" s="459"/>
      <c r="B24" s="13" t="s">
        <v>104</v>
      </c>
      <c r="C24" s="27">
        <v>72269</v>
      </c>
      <c r="D24" s="28">
        <v>-6.6062728576782419</v>
      </c>
      <c r="E24" s="28">
        <v>-16.893974241030364</v>
      </c>
      <c r="F24" s="27">
        <v>29373</v>
      </c>
      <c r="G24" s="28">
        <v>5.3550932568149134</v>
      </c>
      <c r="H24" s="28">
        <v>0.65451305599342202</v>
      </c>
      <c r="I24" s="27">
        <v>24378</v>
      </c>
      <c r="J24" s="28">
        <v>20.713047784104965</v>
      </c>
      <c r="K24" s="28">
        <v>22.109797635744343</v>
      </c>
      <c r="L24" s="27">
        <v>57686</v>
      </c>
      <c r="M24" s="28">
        <v>-5.9462279686302688</v>
      </c>
      <c r="N24" s="28">
        <v>11.433925087410902</v>
      </c>
      <c r="O24" s="27">
        <v>905865</v>
      </c>
      <c r="P24" s="28">
        <v>0.77592583668342208</v>
      </c>
      <c r="Q24" s="29">
        <v>3.4628690094060666</v>
      </c>
      <c r="R24" s="166"/>
      <c r="S24" s="103"/>
    </row>
    <row r="25" spans="1:19">
      <c r="A25" s="459"/>
      <c r="B25" s="13" t="s">
        <v>105</v>
      </c>
      <c r="C25" s="27">
        <v>73118</v>
      </c>
      <c r="D25" s="28">
        <v>1.1745734007665876</v>
      </c>
      <c r="E25" s="28">
        <v>-8.9248627343273217</v>
      </c>
      <c r="F25" s="27">
        <v>31296</v>
      </c>
      <c r="G25" s="28">
        <v>6.5468287202532949</v>
      </c>
      <c r="H25" s="28">
        <v>17.473067827784238</v>
      </c>
      <c r="I25" s="27">
        <v>25846</v>
      </c>
      <c r="J25" s="28">
        <v>6.0218229551234792</v>
      </c>
      <c r="K25" s="28">
        <v>17.910583941605829</v>
      </c>
      <c r="L25" s="27">
        <v>60869</v>
      </c>
      <c r="M25" s="28">
        <v>5.5178032798252508</v>
      </c>
      <c r="N25" s="28">
        <v>18.279507209202905</v>
      </c>
      <c r="O25" s="27">
        <v>909730</v>
      </c>
      <c r="P25" s="28">
        <v>0.42668829996415081</v>
      </c>
      <c r="Q25" s="29">
        <v>6.0181241032672084</v>
      </c>
      <c r="R25" s="166"/>
      <c r="S25" s="103"/>
    </row>
    <row r="26" spans="1:19">
      <c r="A26" s="467"/>
      <c r="B26" s="7" t="s">
        <v>106</v>
      </c>
      <c r="C26" s="30">
        <v>75196</v>
      </c>
      <c r="D26" s="31">
        <v>2.8424087611063076</v>
      </c>
      <c r="E26" s="31">
        <v>28.076305857405636</v>
      </c>
      <c r="F26" s="30">
        <v>28508</v>
      </c>
      <c r="G26" s="31">
        <v>-8.9084867075664658</v>
      </c>
      <c r="H26" s="31">
        <v>35.953073584815677</v>
      </c>
      <c r="I26" s="30">
        <v>26425</v>
      </c>
      <c r="J26" s="31">
        <v>2.2401919059042097</v>
      </c>
      <c r="K26" s="31">
        <v>43.575115457756056</v>
      </c>
      <c r="L26" s="30">
        <v>67574</v>
      </c>
      <c r="M26" s="31">
        <v>11.015459429266139</v>
      </c>
      <c r="N26" s="31">
        <v>21.779091351439028</v>
      </c>
      <c r="O26" s="30">
        <v>884523</v>
      </c>
      <c r="P26" s="31">
        <v>-2.7706973871211571</v>
      </c>
      <c r="Q26" s="32">
        <v>6.7930402666897649</v>
      </c>
      <c r="R26" s="166"/>
      <c r="S26" s="103"/>
    </row>
    <row r="27" spans="1:19">
      <c r="A27" s="455">
        <v>2017</v>
      </c>
      <c r="B27" s="9" t="s">
        <v>103</v>
      </c>
      <c r="C27" s="15">
        <v>92002.088617000001</v>
      </c>
      <c r="D27" s="16">
        <v>22.349449448843295</v>
      </c>
      <c r="E27" s="16">
        <v>18.89493366201005</v>
      </c>
      <c r="F27" s="15">
        <v>30608.952464999998</v>
      </c>
      <c r="G27" s="16">
        <v>7.3696943489546696</v>
      </c>
      <c r="H27" s="16">
        <v>9.7882082675753157</v>
      </c>
      <c r="I27" s="15">
        <v>26267.620099</v>
      </c>
      <c r="J27" s="16">
        <v>-0.59557199999999977</v>
      </c>
      <c r="K27" s="16">
        <v>30.069918786828431</v>
      </c>
      <c r="L27" s="15">
        <v>76074.203296000007</v>
      </c>
      <c r="M27" s="16">
        <v>12.579103347441345</v>
      </c>
      <c r="N27" s="16">
        <v>24.034701214680521</v>
      </c>
      <c r="O27" s="15">
        <v>933386.77953499998</v>
      </c>
      <c r="P27" s="16">
        <v>5.5241688469994887</v>
      </c>
      <c r="Q27" s="17">
        <v>3.8376974133328634</v>
      </c>
      <c r="R27" s="166"/>
    </row>
    <row r="28" spans="1:19">
      <c r="A28" s="456"/>
      <c r="B28" s="10" t="s">
        <v>104</v>
      </c>
      <c r="C28" s="18">
        <v>94760.992211999997</v>
      </c>
      <c r="D28" s="19">
        <v>2.9987401769596467</v>
      </c>
      <c r="E28" s="19">
        <v>31.1226005783946</v>
      </c>
      <c r="F28" s="18">
        <v>37339.843531999999</v>
      </c>
      <c r="G28" s="19">
        <v>21.989942565648015</v>
      </c>
      <c r="H28" s="19">
        <v>27.123016144077884</v>
      </c>
      <c r="I28" s="18">
        <v>28130.973878000001</v>
      </c>
      <c r="J28" s="19">
        <v>7.0937289787853297</v>
      </c>
      <c r="K28" s="19">
        <v>15.39492115021741</v>
      </c>
      <c r="L28" s="18">
        <v>76366.299587000001</v>
      </c>
      <c r="M28" s="19">
        <v>0.38396233985318329</v>
      </c>
      <c r="N28" s="19">
        <v>32.382726462226529</v>
      </c>
      <c r="O28" s="18">
        <v>888828.82775699999</v>
      </c>
      <c r="P28" s="19">
        <v>-4.7737928964665777</v>
      </c>
      <c r="Q28" s="20">
        <v>-1.8806327310692317</v>
      </c>
      <c r="R28" s="166"/>
    </row>
    <row r="29" spans="1:19">
      <c r="A29" s="456"/>
      <c r="B29" s="10" t="s">
        <v>105</v>
      </c>
      <c r="C29" s="18">
        <v>67024.060677000001</v>
      </c>
      <c r="D29" s="19">
        <v>-29.270410627346244</v>
      </c>
      <c r="E29" s="19">
        <v>-8.3342050808778332</v>
      </c>
      <c r="F29" s="18">
        <v>24626.765153</v>
      </c>
      <c r="G29" s="19">
        <v>-34.046951396850325</v>
      </c>
      <c r="H29" s="19">
        <v>-21.310182921140086</v>
      </c>
      <c r="I29" s="18">
        <v>23891.57287</v>
      </c>
      <c r="J29" s="19">
        <v>-15.070224821883793</v>
      </c>
      <c r="K29" s="19">
        <v>-7.5618166447419366</v>
      </c>
      <c r="L29" s="18">
        <v>69946.753456999999</v>
      </c>
      <c r="M29" s="19">
        <v>-8.4062553308433703</v>
      </c>
      <c r="N29" s="19">
        <v>14.913590591269777</v>
      </c>
      <c r="O29" s="18">
        <v>870386.52060599998</v>
      </c>
      <c r="P29" s="19">
        <v>-2.0748997529186797</v>
      </c>
      <c r="Q29" s="20">
        <v>-4.3247463533688464</v>
      </c>
      <c r="R29" s="166"/>
    </row>
    <row r="30" spans="1:19">
      <c r="A30" s="457"/>
      <c r="B30" s="11" t="s">
        <v>106</v>
      </c>
      <c r="C30" s="21">
        <v>62053.35593233999</v>
      </c>
      <c r="D30" s="22">
        <v>-7.416299004345106</v>
      </c>
      <c r="E30" s="22">
        <v>-17.478026326327999</v>
      </c>
      <c r="F30" s="21">
        <v>23657.273996049989</v>
      </c>
      <c r="G30" s="22">
        <v>-3.9367377360639999</v>
      </c>
      <c r="H30" s="22">
        <v>-17.015315013154243</v>
      </c>
      <c r="I30" s="21">
        <v>20113.166772170007</v>
      </c>
      <c r="J30" s="22">
        <v>-15.814806829124405</v>
      </c>
      <c r="K30" s="22">
        <v>-23.885840029631002</v>
      </c>
      <c r="L30" s="21">
        <v>71818.29113587008</v>
      </c>
      <c r="M30" s="22">
        <v>2.6756605365831909</v>
      </c>
      <c r="N30" s="22">
        <v>6.2809529343683668</v>
      </c>
      <c r="O30" s="21">
        <v>857451.77622128045</v>
      </c>
      <c r="P30" s="22">
        <v>-1.4860919922925486</v>
      </c>
      <c r="Q30" s="23">
        <v>-3.0606732428642203</v>
      </c>
      <c r="R30" s="166"/>
    </row>
    <row r="31" spans="1:19">
      <c r="A31" s="458">
        <v>2018</v>
      </c>
      <c r="B31" s="5" t="s">
        <v>103</v>
      </c>
      <c r="C31" s="49">
        <v>65634.755746249997</v>
      </c>
      <c r="D31" s="25">
        <v>5.7714844912094554</v>
      </c>
      <c r="E31" s="25">
        <v>-28.659493786620281</v>
      </c>
      <c r="F31" s="49">
        <v>22830.702194810001</v>
      </c>
      <c r="G31" s="25">
        <v>-3.4939435599300239</v>
      </c>
      <c r="H31" s="25">
        <v>-25.411683980639609</v>
      </c>
      <c r="I31" s="49">
        <v>17945.475592420004</v>
      </c>
      <c r="J31" s="25">
        <v>-10.777473305443742</v>
      </c>
      <c r="K31" s="25">
        <v>-31.682141264471909</v>
      </c>
      <c r="L31" s="49">
        <v>65812.939423579999</v>
      </c>
      <c r="M31" s="25">
        <v>-8.3618694030588969</v>
      </c>
      <c r="N31" s="25">
        <v>-13.488493375992473</v>
      </c>
      <c r="O31" s="49">
        <v>872250.83443710045</v>
      </c>
      <c r="P31" s="25">
        <v>1.7259347553092885</v>
      </c>
      <c r="Q31" s="26">
        <v>-6.5499047595635069</v>
      </c>
      <c r="R31" s="166"/>
    </row>
    <row r="32" spans="1:19">
      <c r="A32" s="459"/>
      <c r="B32" s="13" t="s">
        <v>104</v>
      </c>
      <c r="C32" s="48">
        <v>61064.457430000002</v>
      </c>
      <c r="D32" s="28">
        <v>-6.9632289543655634</v>
      </c>
      <c r="E32" s="28">
        <v>-35.559499742904613</v>
      </c>
      <c r="F32" s="48">
        <v>23806.597465999999</v>
      </c>
      <c r="G32" s="28">
        <v>4.2744864475164679</v>
      </c>
      <c r="H32" s="28">
        <v>-36.24344610443292</v>
      </c>
      <c r="I32" s="48">
        <v>15971.205959999999</v>
      </c>
      <c r="J32" s="28">
        <v>-11.001489608076575</v>
      </c>
      <c r="K32" s="28">
        <v>-43.225549071763993</v>
      </c>
      <c r="L32" s="48">
        <v>59868.796477999997</v>
      </c>
      <c r="M32" s="28">
        <v>-9.0318757947016834</v>
      </c>
      <c r="N32" s="28">
        <v>-21.603119698375973</v>
      </c>
      <c r="O32" s="48">
        <v>893151.13658699999</v>
      </c>
      <c r="P32" s="28">
        <v>2.3961343829940196</v>
      </c>
      <c r="Q32" s="29">
        <v>0.48629260156958232</v>
      </c>
      <c r="R32" s="166"/>
    </row>
    <row r="33" spans="1:19">
      <c r="A33" s="459"/>
      <c r="B33" s="33" t="s">
        <v>105</v>
      </c>
      <c r="C33" s="48">
        <v>66828.790382000007</v>
      </c>
      <c r="D33" s="28">
        <v>9.439751362087879</v>
      </c>
      <c r="E33" s="28">
        <v>-0.29134357576607872</v>
      </c>
      <c r="F33" s="48">
        <v>24419.457052000002</v>
      </c>
      <c r="G33" s="28">
        <v>2.5743266624945971</v>
      </c>
      <c r="H33" s="28">
        <v>-0.84179996727968831</v>
      </c>
      <c r="I33" s="48">
        <v>17440.239233</v>
      </c>
      <c r="J33" s="28">
        <v>9.1980109497003859</v>
      </c>
      <c r="K33" s="28">
        <v>-27.00254885730342</v>
      </c>
      <c r="L33" s="48">
        <v>61289.412473999997</v>
      </c>
      <c r="M33" s="28">
        <v>2.3728821682961865</v>
      </c>
      <c r="N33" s="28">
        <v>-12.377044759228362</v>
      </c>
      <c r="O33" s="48">
        <v>909193.46323999995</v>
      </c>
      <c r="P33" s="28">
        <v>1.7961491617535685</v>
      </c>
      <c r="Q33" s="29">
        <v>4.458587273040604</v>
      </c>
      <c r="R33" s="166"/>
    </row>
    <row r="34" spans="1:19">
      <c r="A34" s="459"/>
      <c r="B34" s="6" t="s">
        <v>106</v>
      </c>
      <c r="C34" s="48">
        <v>55092.95832528</v>
      </c>
      <c r="D34" s="28">
        <v>-17.561042164068542</v>
      </c>
      <c r="E34" s="28">
        <v>-11.216794809049935</v>
      </c>
      <c r="F34" s="48">
        <v>21399.305663839998</v>
      </c>
      <c r="G34" s="28">
        <v>-12.367807284694099</v>
      </c>
      <c r="H34" s="28">
        <v>-9.5444992207766699</v>
      </c>
      <c r="I34" s="48">
        <v>14633.386095369999</v>
      </c>
      <c r="J34" s="28">
        <v>-16.094120614578166</v>
      </c>
      <c r="K34" s="28">
        <v>-27.244743400538095</v>
      </c>
      <c r="L34" s="48">
        <v>99546.390822340021</v>
      </c>
      <c r="M34" s="28">
        <v>62.420207347507663</v>
      </c>
      <c r="N34" s="28">
        <v>38.608687630860338</v>
      </c>
      <c r="O34" s="48">
        <v>1002096.4642889699</v>
      </c>
      <c r="P34" s="28">
        <v>10.218177407248508</v>
      </c>
      <c r="Q34" s="29">
        <v>16.869133877723907</v>
      </c>
      <c r="R34" s="166"/>
    </row>
    <row r="35" spans="1:19">
      <c r="A35" s="455">
        <v>2019</v>
      </c>
      <c r="B35" s="9" t="s">
        <v>103</v>
      </c>
      <c r="C35" s="15">
        <v>62478</v>
      </c>
      <c r="D35" s="16">
        <v>13.40469254004697</v>
      </c>
      <c r="E35" s="16">
        <v>-4.8095794832455958</v>
      </c>
      <c r="F35" s="15">
        <v>20216</v>
      </c>
      <c r="G35" s="16">
        <v>-5.5287009532705378</v>
      </c>
      <c r="H35" s="16">
        <v>-11.451685212705998</v>
      </c>
      <c r="I35" s="15">
        <v>13920</v>
      </c>
      <c r="J35" s="16">
        <v>-4.8743588430683378</v>
      </c>
      <c r="K35" s="16">
        <v>-22.431131599155187</v>
      </c>
      <c r="L35" s="15">
        <v>112997</v>
      </c>
      <c r="M35" s="16">
        <v>13.511809230417082</v>
      </c>
      <c r="N35" s="16">
        <v>71.694062346552116</v>
      </c>
      <c r="O35" s="15">
        <v>1017983</v>
      </c>
      <c r="P35" s="16">
        <v>1.5853299834065693</v>
      </c>
      <c r="Q35" s="17">
        <v>16.70759829733457</v>
      </c>
      <c r="R35" s="166"/>
      <c r="S35" s="103"/>
    </row>
    <row r="36" spans="1:19">
      <c r="A36" s="456"/>
      <c r="B36" s="10" t="s">
        <v>104</v>
      </c>
      <c r="C36" s="18">
        <v>65254</v>
      </c>
      <c r="D36" s="19">
        <v>4.4431639937257961</v>
      </c>
      <c r="E36" s="19">
        <v>6.8608528534010116</v>
      </c>
      <c r="F36" s="18">
        <v>21658.836925590003</v>
      </c>
      <c r="G36" s="19">
        <v>7.1360331410545763</v>
      </c>
      <c r="H36" s="19">
        <v>-9.0217030950238701</v>
      </c>
      <c r="I36" s="18">
        <v>15331.592544769999</v>
      </c>
      <c r="J36" s="19">
        <v>10.139941240922944</v>
      </c>
      <c r="K36" s="19">
        <v>-4.004790977161754</v>
      </c>
      <c r="L36" s="18">
        <v>118739.52533780996</v>
      </c>
      <c r="M36" s="19">
        <v>5.0821001477898475</v>
      </c>
      <c r="N36" s="19">
        <v>98.332908498408187</v>
      </c>
      <c r="O36" s="18">
        <v>1046184</v>
      </c>
      <c r="P36" s="19">
        <v>2.7701837849944511</v>
      </c>
      <c r="Q36" s="20">
        <v>17.133926963109623</v>
      </c>
      <c r="R36" s="166"/>
      <c r="S36" s="103"/>
    </row>
    <row r="37" spans="1:19">
      <c r="A37" s="456"/>
      <c r="B37" s="10" t="s">
        <v>105</v>
      </c>
      <c r="C37" s="18">
        <v>63802</v>
      </c>
      <c r="D37" s="19">
        <v>-2.2251509486008514</v>
      </c>
      <c r="E37" s="19">
        <v>-4.5291712818660512</v>
      </c>
      <c r="F37" s="18">
        <v>22589</v>
      </c>
      <c r="G37" s="19">
        <v>4.2938131965488679</v>
      </c>
      <c r="H37" s="19">
        <v>-7.4966045493222166</v>
      </c>
      <c r="I37" s="18">
        <v>14777</v>
      </c>
      <c r="J37" s="19">
        <v>-3.6174653033627657</v>
      </c>
      <c r="K37" s="19">
        <v>-15.270786675624548</v>
      </c>
      <c r="L37" s="18">
        <v>114012</v>
      </c>
      <c r="M37" s="19">
        <v>-3.981522651568592</v>
      </c>
      <c r="N37" s="19">
        <v>86.02215233909412</v>
      </c>
      <c r="O37" s="18">
        <v>1072358</v>
      </c>
      <c r="P37" s="19">
        <v>2.5019523352988848</v>
      </c>
      <c r="Q37" s="20">
        <v>17.946074554753967</v>
      </c>
      <c r="R37" s="166"/>
      <c r="S37" s="103"/>
    </row>
    <row r="38" spans="1:19">
      <c r="A38" s="457"/>
      <c r="B38" s="11" t="s">
        <v>106</v>
      </c>
      <c r="C38" s="21">
        <v>63208</v>
      </c>
      <c r="D38" s="22">
        <v>-0.93100529763957551</v>
      </c>
      <c r="E38" s="22">
        <v>14.729725760608359</v>
      </c>
      <c r="F38" s="21">
        <v>22944.867891000002</v>
      </c>
      <c r="G38" s="22">
        <v>1.5761817489785113</v>
      </c>
      <c r="H38" s="22">
        <v>7.2224877360000272</v>
      </c>
      <c r="I38" s="21">
        <v>14996.475958999999</v>
      </c>
      <c r="J38" s="22">
        <v>1.4854083315105626</v>
      </c>
      <c r="K38" s="22">
        <v>2.4812429690820759</v>
      </c>
      <c r="L38" s="21">
        <v>116306</v>
      </c>
      <c r="M38" s="22">
        <v>2.0122898416870871</v>
      </c>
      <c r="N38" s="22">
        <v>16.836113137010678</v>
      </c>
      <c r="O38" s="21">
        <v>1096699</v>
      </c>
      <c r="P38" s="22">
        <v>2.2698576408251681</v>
      </c>
      <c r="Q38" s="23">
        <v>9.4404619796912179</v>
      </c>
      <c r="R38" s="166"/>
      <c r="S38" s="103"/>
    </row>
    <row r="39" spans="1:19">
      <c r="A39" s="466">
        <v>2020</v>
      </c>
      <c r="B39" s="12" t="s">
        <v>103</v>
      </c>
      <c r="C39" s="24">
        <v>71649</v>
      </c>
      <c r="D39" s="25">
        <v>13.354322237691441</v>
      </c>
      <c r="E39" s="25">
        <v>14.67876692595793</v>
      </c>
      <c r="F39" s="24">
        <v>23547</v>
      </c>
      <c r="G39" s="25">
        <v>2.624256159854288</v>
      </c>
      <c r="H39" s="25">
        <v>16.4758837715701</v>
      </c>
      <c r="I39" s="24">
        <v>16884</v>
      </c>
      <c r="J39" s="25">
        <v>12.586450617868117</v>
      </c>
      <c r="K39" s="25">
        <v>21.292211652604955</v>
      </c>
      <c r="L39" s="24">
        <v>113724</v>
      </c>
      <c r="M39" s="25">
        <v>-2.2201183381516554</v>
      </c>
      <c r="N39" s="25">
        <v>0.64346074492793726</v>
      </c>
      <c r="O39" s="24">
        <v>1118999</v>
      </c>
      <c r="P39" s="25">
        <v>2.0333746998948632</v>
      </c>
      <c r="Q39" s="26">
        <v>9.9231519583332872</v>
      </c>
      <c r="R39" s="166"/>
      <c r="S39" s="103"/>
    </row>
    <row r="40" spans="1:19">
      <c r="A40" s="466"/>
      <c r="B40" s="13" t="s">
        <v>104</v>
      </c>
      <c r="C40" s="27">
        <v>49866</v>
      </c>
      <c r="D40" s="28">
        <v>-30.402378260687524</v>
      </c>
      <c r="E40" s="28">
        <v>-23.581696141232722</v>
      </c>
      <c r="F40" s="27">
        <v>15908</v>
      </c>
      <c r="G40" s="28">
        <v>-32.441499978765876</v>
      </c>
      <c r="H40" s="28">
        <v>-26.5519194098339</v>
      </c>
      <c r="I40" s="27">
        <v>17740</v>
      </c>
      <c r="J40" s="28">
        <v>5.0698886519781938</v>
      </c>
      <c r="K40" s="28">
        <v>15.708788556682386</v>
      </c>
      <c r="L40" s="27">
        <v>154869</v>
      </c>
      <c r="M40" s="28">
        <v>36.179698216735254</v>
      </c>
      <c r="N40" s="28">
        <v>30.427504707807195</v>
      </c>
      <c r="O40" s="27">
        <v>1179451</v>
      </c>
      <c r="P40" s="28">
        <v>5.4023283309457826</v>
      </c>
      <c r="Q40" s="29">
        <v>12.738497949211558</v>
      </c>
      <c r="R40" s="166"/>
      <c r="S40" s="103"/>
    </row>
    <row r="41" spans="1:19">
      <c r="A41" s="466"/>
      <c r="B41" s="33" t="s">
        <v>105</v>
      </c>
      <c r="C41" s="27">
        <v>56130</v>
      </c>
      <c r="D41" s="28">
        <v>12.561665262904587</v>
      </c>
      <c r="E41" s="28">
        <v>-12.024701420018181</v>
      </c>
      <c r="F41" s="27">
        <v>15971</v>
      </c>
      <c r="G41" s="28">
        <v>0.3960271561478601</v>
      </c>
      <c r="H41" s="28">
        <v>-29.29690393426656</v>
      </c>
      <c r="I41" s="27">
        <v>14305</v>
      </c>
      <c r="J41" s="28">
        <v>-19.363021420518599</v>
      </c>
      <c r="K41" s="28">
        <v>-3.1940057016525358</v>
      </c>
      <c r="L41" s="27">
        <v>135431</v>
      </c>
      <c r="M41" s="28">
        <v>-12.551252994466289</v>
      </c>
      <c r="N41" s="28">
        <v>18.786739560210464</v>
      </c>
      <c r="O41" s="27">
        <v>1205473</v>
      </c>
      <c r="P41" s="28">
        <v>2.2062807187411826</v>
      </c>
      <c r="Q41" s="29">
        <v>12.413298543956408</v>
      </c>
      <c r="R41" s="166"/>
      <c r="S41" s="103"/>
    </row>
    <row r="42" spans="1:19">
      <c r="A42" s="466"/>
      <c r="B42" s="14" t="s">
        <v>106</v>
      </c>
      <c r="C42" s="30">
        <v>60180</v>
      </c>
      <c r="D42" s="31">
        <v>7.215392838054524</v>
      </c>
      <c r="E42" s="31">
        <v>-4.7905328439438062</v>
      </c>
      <c r="F42" s="30">
        <v>21716</v>
      </c>
      <c r="G42" s="31">
        <v>35.971448249953042</v>
      </c>
      <c r="H42" s="31">
        <v>-5.3557418453562651</v>
      </c>
      <c r="I42" s="30">
        <v>17958</v>
      </c>
      <c r="J42" s="31">
        <v>25.536525690318079</v>
      </c>
      <c r="K42" s="31">
        <v>19.748133155394211</v>
      </c>
      <c r="L42" s="30">
        <v>76496</v>
      </c>
      <c r="M42" s="31">
        <v>-43.516624701877703</v>
      </c>
      <c r="N42" s="31">
        <v>-34.228748306384304</v>
      </c>
      <c r="O42" s="30">
        <v>1227761</v>
      </c>
      <c r="P42" s="31">
        <v>1.8489008049122679</v>
      </c>
      <c r="Q42" s="32">
        <v>11.950589906619768</v>
      </c>
      <c r="R42" s="166"/>
      <c r="S42" s="103"/>
    </row>
    <row r="43" spans="1:19">
      <c r="A43" s="455">
        <v>2021</v>
      </c>
      <c r="B43" s="9" t="s">
        <v>103</v>
      </c>
      <c r="C43" s="15">
        <v>63841</v>
      </c>
      <c r="D43" s="16">
        <v>6.0834164174144334</v>
      </c>
      <c r="E43" s="16">
        <v>-10.897570098675491</v>
      </c>
      <c r="F43" s="15">
        <v>17989</v>
      </c>
      <c r="G43" s="16">
        <v>-17.162460858353292</v>
      </c>
      <c r="H43" s="16">
        <v>-23.603856117552123</v>
      </c>
      <c r="I43" s="15">
        <v>16589</v>
      </c>
      <c r="J43" s="16">
        <v>-7.623343356721235</v>
      </c>
      <c r="K43" s="16">
        <v>-1.747216299455101</v>
      </c>
      <c r="L43" s="15">
        <v>56787</v>
      </c>
      <c r="M43" s="16">
        <v>-25.764745869065052</v>
      </c>
      <c r="N43" s="16">
        <v>-50.065949140023214</v>
      </c>
      <c r="O43" s="15">
        <v>1223937</v>
      </c>
      <c r="P43" s="16">
        <v>-0.31146126974224142</v>
      </c>
      <c r="Q43" s="17">
        <v>9.3778457353402409</v>
      </c>
      <c r="R43" s="166"/>
      <c r="S43" s="103"/>
    </row>
    <row r="44" spans="1:19">
      <c r="A44" s="456"/>
      <c r="B44" s="10" t="s">
        <v>104</v>
      </c>
      <c r="C44" s="18">
        <v>65620</v>
      </c>
      <c r="D44" s="19">
        <v>2.7866104854247231</v>
      </c>
      <c r="E44" s="19">
        <v>31.592668351181175</v>
      </c>
      <c r="F44" s="18">
        <v>19023</v>
      </c>
      <c r="G44" s="19">
        <v>5.7479570848852024</v>
      </c>
      <c r="H44" s="19">
        <v>19.58134272064369</v>
      </c>
      <c r="I44" s="18">
        <v>14571</v>
      </c>
      <c r="J44" s="19">
        <v>-12.164687443486644</v>
      </c>
      <c r="K44" s="19">
        <v>-17.863585118376545</v>
      </c>
      <c r="L44" s="18">
        <v>70748</v>
      </c>
      <c r="M44" s="19">
        <v>24.584852166869187</v>
      </c>
      <c r="N44" s="19">
        <v>-54.317519968489506</v>
      </c>
      <c r="O44" s="18">
        <v>1219251</v>
      </c>
      <c r="P44" s="19">
        <v>-0.38286284343066468</v>
      </c>
      <c r="Q44" s="20">
        <v>3.3744513337137461</v>
      </c>
      <c r="R44" s="166"/>
      <c r="S44" s="103"/>
    </row>
    <row r="45" spans="1:19">
      <c r="A45" s="456"/>
      <c r="B45" s="10" t="s">
        <v>105</v>
      </c>
      <c r="C45" s="18">
        <v>64059</v>
      </c>
      <c r="D45" s="19">
        <v>-2.378847912221882</v>
      </c>
      <c r="E45" s="19">
        <v>14.126135756280057</v>
      </c>
      <c r="F45" s="18">
        <v>18204</v>
      </c>
      <c r="G45" s="19">
        <v>-4.3053146191452507</v>
      </c>
      <c r="H45" s="19">
        <v>13.981591634838143</v>
      </c>
      <c r="I45" s="18">
        <v>13942</v>
      </c>
      <c r="J45" s="19">
        <v>-4.3167936311852344</v>
      </c>
      <c r="K45" s="19">
        <v>-2.5375742747291152</v>
      </c>
      <c r="L45" s="18">
        <v>73173</v>
      </c>
      <c r="M45" s="19">
        <v>3.4276587324023389</v>
      </c>
      <c r="N45" s="19">
        <v>-45.970272684983492</v>
      </c>
      <c r="O45" s="18">
        <v>1166263</v>
      </c>
      <c r="P45" s="19">
        <v>-4.3459468148888121</v>
      </c>
      <c r="Q45" s="20">
        <v>-3.252665136423627</v>
      </c>
      <c r="R45" s="166"/>
      <c r="S45" s="103"/>
    </row>
    <row r="46" spans="1:19">
      <c r="A46" s="457"/>
      <c r="B46" s="313" t="s">
        <v>106</v>
      </c>
      <c r="C46" s="21">
        <v>61748</v>
      </c>
      <c r="D46" s="22">
        <v>-3.6076117329337021</v>
      </c>
      <c r="E46" s="22">
        <v>2.6055167829843739</v>
      </c>
      <c r="F46" s="21">
        <v>16839</v>
      </c>
      <c r="G46" s="22">
        <v>-7.498352010547138</v>
      </c>
      <c r="H46" s="22">
        <v>-22.458095413519985</v>
      </c>
      <c r="I46" s="21">
        <v>13181</v>
      </c>
      <c r="J46" s="22">
        <v>-5.4583273561899297</v>
      </c>
      <c r="K46" s="22">
        <v>-26.600957790399825</v>
      </c>
      <c r="L46" s="21">
        <v>97678</v>
      </c>
      <c r="M46" s="22">
        <v>33.489128503683062</v>
      </c>
      <c r="N46" s="22">
        <v>27.690336749633971</v>
      </c>
      <c r="O46" s="21">
        <v>1166883</v>
      </c>
      <c r="P46" s="22">
        <v>5.3161250935684912E-2</v>
      </c>
      <c r="Q46" s="23">
        <v>-4.9584568983702892</v>
      </c>
      <c r="R46" s="166"/>
      <c r="S46" s="103"/>
    </row>
    <row r="47" spans="1:19">
      <c r="A47" s="458">
        <v>2022</v>
      </c>
      <c r="B47" s="316" t="s">
        <v>103</v>
      </c>
      <c r="C47" s="24">
        <v>65987.321011000007</v>
      </c>
      <c r="D47" s="25">
        <v>6.8655195488113163</v>
      </c>
      <c r="E47" s="25">
        <v>3.3619789962563429</v>
      </c>
      <c r="F47" s="24">
        <v>16401.962610999999</v>
      </c>
      <c r="G47" s="25">
        <v>-2.5953880218540393</v>
      </c>
      <c r="H47" s="25">
        <v>-8.8222657679693164</v>
      </c>
      <c r="I47" s="24">
        <v>12138.709365999999</v>
      </c>
      <c r="J47" s="25">
        <v>-7.9075232076473823</v>
      </c>
      <c r="K47" s="25">
        <v>-26.826756489239866</v>
      </c>
      <c r="L47" s="24">
        <v>100038.76467999999</v>
      </c>
      <c r="M47" s="25">
        <v>2.4168847437498586</v>
      </c>
      <c r="N47" s="25">
        <v>76.164905136739037</v>
      </c>
      <c r="O47" s="24">
        <v>1186463.9075800001</v>
      </c>
      <c r="P47" s="25">
        <v>1.678052348007486</v>
      </c>
      <c r="Q47" s="26">
        <v>-3.0616847452115459</v>
      </c>
      <c r="R47" s="166"/>
    </row>
    <row r="48" spans="1:19">
      <c r="A48" s="459"/>
      <c r="B48" s="33" t="s">
        <v>104</v>
      </c>
      <c r="C48" s="27">
        <v>67120.323097999993</v>
      </c>
      <c r="D48" s="28">
        <v>1.7169996745452387</v>
      </c>
      <c r="E48" s="28">
        <v>2.2863808259676821</v>
      </c>
      <c r="F48" s="27">
        <v>18090.859183</v>
      </c>
      <c r="G48" s="28">
        <v>10.29691758270037</v>
      </c>
      <c r="H48" s="28">
        <v>-4.9000726331283158</v>
      </c>
      <c r="I48" s="27">
        <v>12580.736041</v>
      </c>
      <c r="J48" s="28">
        <v>3.6414635334963918</v>
      </c>
      <c r="K48" s="28">
        <v>-13.659075965959778</v>
      </c>
      <c r="L48" s="27">
        <v>77052.172361000004</v>
      </c>
      <c r="M48" s="28">
        <v>-22.977685092902323</v>
      </c>
      <c r="N48" s="28">
        <v>8.9107428634024988</v>
      </c>
      <c r="O48" s="27">
        <v>1214623.2848739999</v>
      </c>
      <c r="P48" s="28">
        <v>2.3733867599424752</v>
      </c>
      <c r="Q48" s="29">
        <v>-0.37955393319342168</v>
      </c>
      <c r="R48" s="166"/>
    </row>
    <row r="49" spans="1:18">
      <c r="A49" s="459"/>
      <c r="B49" s="33" t="s">
        <v>105</v>
      </c>
      <c r="C49" s="27">
        <v>67733.133595389998</v>
      </c>
      <c r="D49" s="28">
        <v>0.91300290151354879</v>
      </c>
      <c r="E49" s="28">
        <v>5.735546286064408</v>
      </c>
      <c r="F49" s="27">
        <v>17774.146109599998</v>
      </c>
      <c r="G49" s="28">
        <v>-1.7506801097518787</v>
      </c>
      <c r="H49" s="28">
        <v>-2.3613155921775486</v>
      </c>
      <c r="I49" s="27">
        <v>11996.876611119998</v>
      </c>
      <c r="J49" s="28">
        <v>-4.6409004050099512</v>
      </c>
      <c r="K49" s="28">
        <v>-13.951537719695894</v>
      </c>
      <c r="L49" s="27">
        <v>70595.660398549997</v>
      </c>
      <c r="M49" s="28">
        <v>-8.3794028962614568</v>
      </c>
      <c r="N49" s="28">
        <v>-3.5222549320787722</v>
      </c>
      <c r="O49" s="27">
        <v>1275530.1189136298</v>
      </c>
      <c r="P49" s="28">
        <v>5.0144629036934729</v>
      </c>
      <c r="Q49" s="29">
        <v>9.3689947219134808</v>
      </c>
      <c r="R49" s="166"/>
    </row>
    <row r="50" spans="1:18">
      <c r="A50" s="459"/>
      <c r="B50" s="33" t="s">
        <v>106</v>
      </c>
      <c r="C50" s="27">
        <v>68532</v>
      </c>
      <c r="D50" s="28">
        <v>1.1794322249758959</v>
      </c>
      <c r="E50" s="28">
        <v>10.986590658806762</v>
      </c>
      <c r="F50" s="27">
        <v>18336</v>
      </c>
      <c r="G50" s="28">
        <v>3.1610738818926398</v>
      </c>
      <c r="H50" s="28">
        <v>8.8900766078745761</v>
      </c>
      <c r="I50" s="27">
        <v>13201</v>
      </c>
      <c r="J50" s="28">
        <v>10.036974021754052</v>
      </c>
      <c r="K50" s="28">
        <v>0.151733555875877</v>
      </c>
      <c r="L50" s="27">
        <v>69434</v>
      </c>
      <c r="M50" s="28">
        <v>-1.6455124748345873</v>
      </c>
      <c r="N50" s="28">
        <v>-28.915415958557709</v>
      </c>
      <c r="O50" s="27">
        <v>1298778</v>
      </c>
      <c r="P50" s="28">
        <v>1.8226054204169229</v>
      </c>
      <c r="Q50" s="29">
        <v>11.303189779952238</v>
      </c>
      <c r="R50" s="166"/>
    </row>
    <row r="51" spans="1:18">
      <c r="A51" s="455">
        <v>2023</v>
      </c>
      <c r="B51" s="317" t="s">
        <v>103</v>
      </c>
      <c r="C51" s="15">
        <v>72686</v>
      </c>
      <c r="D51" s="16">
        <v>6.0614019728010282</v>
      </c>
      <c r="E51" s="16">
        <v>10.151463775720382</v>
      </c>
      <c r="F51" s="15">
        <v>18801</v>
      </c>
      <c r="G51" s="16">
        <v>2.5359947643978975</v>
      </c>
      <c r="H51" s="16">
        <v>14.6265263852698</v>
      </c>
      <c r="I51" s="15">
        <v>13540</v>
      </c>
      <c r="J51" s="16">
        <v>2.5679872736913856</v>
      </c>
      <c r="K51" s="16">
        <v>11.543983727997942</v>
      </c>
      <c r="L51" s="15">
        <v>70292</v>
      </c>
      <c r="M51" s="16">
        <v>1.2357058501598628</v>
      </c>
      <c r="N51" s="16">
        <v>-29.735237910176881</v>
      </c>
      <c r="O51" s="15">
        <v>1314440</v>
      </c>
      <c r="P51" s="16">
        <v>1.20590277938184</v>
      </c>
      <c r="Q51" s="17">
        <v>10.786345172608701</v>
      </c>
      <c r="R51" s="166"/>
    </row>
    <row r="52" spans="1:18">
      <c r="A52" s="456"/>
      <c r="B52" s="275" t="s">
        <v>104</v>
      </c>
      <c r="C52" s="18">
        <v>75250</v>
      </c>
      <c r="D52" s="19">
        <v>3.5275018573040162</v>
      </c>
      <c r="E52" s="19">
        <v>12.112094410109076</v>
      </c>
      <c r="F52" s="18">
        <v>22590</v>
      </c>
      <c r="G52" s="19">
        <v>20.153183341311642</v>
      </c>
      <c r="H52" s="19">
        <v>24.869691215262169</v>
      </c>
      <c r="I52" s="18">
        <v>15762</v>
      </c>
      <c r="J52" s="19">
        <v>16.410635155096021</v>
      </c>
      <c r="K52" s="19">
        <v>25.286787264532194</v>
      </c>
      <c r="L52" s="18">
        <v>74013</v>
      </c>
      <c r="M52" s="19">
        <v>5.2936322767882515</v>
      </c>
      <c r="N52" s="19">
        <v>-3.9443045768535412</v>
      </c>
      <c r="O52" s="18">
        <v>1339018</v>
      </c>
      <c r="P52" s="19">
        <v>1.869845713764029</v>
      </c>
      <c r="Q52" s="20">
        <v>10.241423548775819</v>
      </c>
      <c r="R52" s="166"/>
    </row>
    <row r="53" spans="1:18">
      <c r="A53" s="456"/>
      <c r="B53" s="275" t="s">
        <v>105</v>
      </c>
      <c r="C53" s="18">
        <v>84271</v>
      </c>
      <c r="D53" s="19">
        <v>11.988039867109634</v>
      </c>
      <c r="E53" s="19">
        <v>24.416213346041893</v>
      </c>
      <c r="F53" s="18">
        <v>22878</v>
      </c>
      <c r="G53" s="19">
        <v>1.2749003984063645</v>
      </c>
      <c r="H53" s="19">
        <v>28.715044081039466</v>
      </c>
      <c r="I53" s="18">
        <v>16597</v>
      </c>
      <c r="J53" s="19">
        <v>5.2975510721989583</v>
      </c>
      <c r="K53" s="19">
        <v>38.344341931600034</v>
      </c>
      <c r="L53" s="18">
        <v>88062.789797999998</v>
      </c>
      <c r="M53" s="19">
        <v>18.982867601637544</v>
      </c>
      <c r="N53" s="19">
        <v>24.742497344509239</v>
      </c>
      <c r="O53" s="18">
        <v>1334404</v>
      </c>
      <c r="P53" s="19">
        <v>-0.34458087942058624</v>
      </c>
      <c r="Q53" s="20">
        <v>4.6156402121271034</v>
      </c>
      <c r="R53" s="166"/>
    </row>
    <row r="54" spans="1:18">
      <c r="A54" s="457"/>
      <c r="B54" s="275" t="s">
        <v>106</v>
      </c>
      <c r="C54" s="18">
        <v>82621</v>
      </c>
      <c r="D54" s="19">
        <v>-1.957968933559584</v>
      </c>
      <c r="E54" s="19">
        <v>20.558279343956109</v>
      </c>
      <c r="F54" s="18">
        <v>25061</v>
      </c>
      <c r="G54" s="19">
        <v>9.5419179998251558</v>
      </c>
      <c r="H54" s="19">
        <v>36.676483420593378</v>
      </c>
      <c r="I54" s="18">
        <v>18286</v>
      </c>
      <c r="J54" s="19">
        <v>10.176537928541297</v>
      </c>
      <c r="K54" s="19">
        <v>38.519809105370804</v>
      </c>
      <c r="L54" s="18">
        <v>100633</v>
      </c>
      <c r="M54" s="19">
        <v>14.274144880980689</v>
      </c>
      <c r="N54" s="19">
        <v>44.933317971022845</v>
      </c>
      <c r="O54" s="18">
        <v>1315586</v>
      </c>
      <c r="P54" s="19">
        <v>-1.4102175952710017</v>
      </c>
      <c r="Q54" s="20">
        <v>1.2941395681171031</v>
      </c>
      <c r="R54" s="166"/>
    </row>
    <row r="55" spans="1:18">
      <c r="A55" s="483">
        <v>2024</v>
      </c>
      <c r="B55" s="293" t="s">
        <v>103</v>
      </c>
      <c r="C55" s="24">
        <v>81344</v>
      </c>
      <c r="D55" s="25">
        <v>-1.54561189043948</v>
      </c>
      <c r="E55" s="25">
        <v>11.911509781801177</v>
      </c>
      <c r="F55" s="24">
        <v>23427</v>
      </c>
      <c r="G55" s="25">
        <v>-6.5200909780136485</v>
      </c>
      <c r="H55" s="25">
        <v>24.605074198180944</v>
      </c>
      <c r="I55" s="24">
        <v>17618</v>
      </c>
      <c r="J55" s="25">
        <v>-3.6530679208137351</v>
      </c>
      <c r="K55" s="25">
        <v>30.118168389955692</v>
      </c>
      <c r="L55" s="24">
        <v>106665</v>
      </c>
      <c r="M55" s="25">
        <v>5.9940576152951897</v>
      </c>
      <c r="N55" s="25">
        <v>51.745575598930181</v>
      </c>
      <c r="O55" s="24">
        <v>1343306</v>
      </c>
      <c r="P55" s="25">
        <v>2.1070458335677111</v>
      </c>
      <c r="Q55" s="26">
        <v>2.1960682876357884</v>
      </c>
      <c r="R55" s="166"/>
    </row>
    <row r="56" spans="1:18">
      <c r="A56" s="484"/>
      <c r="B56" s="66" t="s">
        <v>104</v>
      </c>
      <c r="C56" s="27">
        <v>89647</v>
      </c>
      <c r="D56" s="28">
        <v>10.207267899291894</v>
      </c>
      <c r="E56" s="28">
        <v>19.132225913621269</v>
      </c>
      <c r="F56" s="27">
        <v>25532</v>
      </c>
      <c r="G56" s="28">
        <v>8.9853587740641228</v>
      </c>
      <c r="H56" s="28">
        <v>13.023461708720664</v>
      </c>
      <c r="I56" s="27">
        <v>18919</v>
      </c>
      <c r="J56" s="28">
        <v>7.3844931320240725</v>
      </c>
      <c r="K56" s="28">
        <v>20.029184113691144</v>
      </c>
      <c r="L56" s="27">
        <v>113589</v>
      </c>
      <c r="M56" s="28">
        <v>6.4913514273660544</v>
      </c>
      <c r="N56" s="28">
        <v>53.471687406266469</v>
      </c>
      <c r="O56" s="27">
        <v>1364648</v>
      </c>
      <c r="P56" s="28">
        <v>1.5887668185804227</v>
      </c>
      <c r="Q56" s="29">
        <v>1.914089280353215</v>
      </c>
      <c r="R56" s="166"/>
    </row>
    <row r="57" spans="1:18">
      <c r="A57" s="485"/>
      <c r="B57" s="307" t="s">
        <v>105</v>
      </c>
      <c r="C57" s="30">
        <v>91754</v>
      </c>
      <c r="D57" s="31">
        <v>2.3503296262005424</v>
      </c>
      <c r="E57" s="31">
        <v>8.8796857756523693</v>
      </c>
      <c r="F57" s="30">
        <v>26559</v>
      </c>
      <c r="G57" s="31">
        <v>4.0224032586557934</v>
      </c>
      <c r="H57" s="31">
        <v>16.089693154996066</v>
      </c>
      <c r="I57" s="30">
        <v>19296</v>
      </c>
      <c r="J57" s="31">
        <v>1.9927057455467967</v>
      </c>
      <c r="K57" s="31">
        <v>16.261975055732968</v>
      </c>
      <c r="L57" s="30">
        <v>109280</v>
      </c>
      <c r="M57" s="31">
        <v>-3.793501131271515</v>
      </c>
      <c r="N57" s="31">
        <v>24.093275094586964</v>
      </c>
      <c r="O57" s="30">
        <v>1384042</v>
      </c>
      <c r="P57" s="31">
        <v>1.4211723462753678</v>
      </c>
      <c r="Q57" s="32">
        <v>3.7198629500511116</v>
      </c>
      <c r="R57" s="166"/>
    </row>
    <row r="58" spans="1:18">
      <c r="A58" s="272"/>
      <c r="B58" s="275"/>
      <c r="C58" s="276"/>
      <c r="D58" s="118"/>
      <c r="E58" s="118"/>
      <c r="F58" s="276"/>
      <c r="G58" s="118"/>
      <c r="H58" s="118"/>
      <c r="I58" s="276"/>
      <c r="J58" s="118"/>
      <c r="K58" s="118"/>
      <c r="L58" s="276"/>
      <c r="M58" s="118"/>
      <c r="N58" s="118"/>
      <c r="O58" s="59"/>
      <c r="P58" s="118"/>
      <c r="Q58" s="118"/>
    </row>
    <row r="59" spans="1:18" ht="16.5" customHeight="1">
      <c r="A59" s="259" t="s">
        <v>206</v>
      </c>
      <c r="B59" s="259"/>
      <c r="C59" s="259"/>
      <c r="D59" s="259"/>
      <c r="E59" s="259"/>
      <c r="O59" s="59"/>
    </row>
    <row r="60" spans="1:18" ht="16.5" customHeight="1">
      <c r="A60" s="357" t="s">
        <v>109</v>
      </c>
      <c r="B60" s="357"/>
      <c r="C60" s="2"/>
      <c r="D60" s="2"/>
      <c r="E60" s="2"/>
      <c r="O60" s="59"/>
    </row>
    <row r="61" spans="1:18" ht="16.5" customHeight="1">
      <c r="A61" s="266" t="s">
        <v>102</v>
      </c>
      <c r="B61" s="2"/>
      <c r="C61" s="2"/>
      <c r="D61" s="2"/>
      <c r="E61" s="2"/>
      <c r="O61" s="59"/>
    </row>
    <row r="62" spans="1:18" ht="16.5" customHeight="1">
      <c r="A62" s="260" t="s">
        <v>244</v>
      </c>
      <c r="B62" s="261"/>
      <c r="C62" s="261"/>
      <c r="D62" s="261"/>
      <c r="E62" s="261"/>
    </row>
  </sheetData>
  <mergeCells count="29">
    <mergeCell ref="A55:A57"/>
    <mergeCell ref="A27:A30"/>
    <mergeCell ref="A11:A14"/>
    <mergeCell ref="A39:A42"/>
    <mergeCell ref="A35:A38"/>
    <mergeCell ref="A31:A34"/>
    <mergeCell ref="A19:A22"/>
    <mergeCell ref="O8:Q8"/>
    <mergeCell ref="A15:A18"/>
    <mergeCell ref="G9:H9"/>
    <mergeCell ref="C9:C10"/>
    <mergeCell ref="A9:A10"/>
    <mergeCell ref="F9:F10"/>
    <mergeCell ref="A60:B60"/>
    <mergeCell ref="A4:Q5"/>
    <mergeCell ref="J9:K9"/>
    <mergeCell ref="L9:L10"/>
    <mergeCell ref="B9:B10"/>
    <mergeCell ref="O9:O10"/>
    <mergeCell ref="A6:Q6"/>
    <mergeCell ref="P9:Q9"/>
    <mergeCell ref="D9:E9"/>
    <mergeCell ref="A23:A26"/>
    <mergeCell ref="A51:A54"/>
    <mergeCell ref="A47:A50"/>
    <mergeCell ref="A43:A46"/>
    <mergeCell ref="A7:Q7"/>
    <mergeCell ref="I9:I10"/>
    <mergeCell ref="M9:N9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F31D5-060D-4C35-B3AA-B40B03E43230}">
  <dimension ref="A1:X63"/>
  <sheetViews>
    <sheetView zoomScale="70" zoomScaleNormal="70" workbookViewId="0">
      <pane xSplit="1" ySplit="11" topLeftCell="B47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A48" sqref="A48:A51"/>
    </sheetView>
  </sheetViews>
  <sheetFormatPr baseColWidth="10" defaultColWidth="11.44140625" defaultRowHeight="16.8"/>
  <cols>
    <col min="1" max="1" width="20.5546875" style="177" customWidth="1"/>
    <col min="2" max="2" width="17.33203125" style="3" customWidth="1"/>
    <col min="3" max="3" width="11.5546875" style="3" customWidth="1"/>
    <col min="4" max="4" width="10.5546875" style="178" customWidth="1"/>
    <col min="5" max="5" width="10" style="178" customWidth="1"/>
    <col min="6" max="6" width="12.109375" style="97" customWidth="1"/>
    <col min="7" max="7" width="10.44140625" style="97" customWidth="1"/>
    <col min="8" max="8" width="9.109375" style="97" customWidth="1"/>
    <col min="9" max="9" width="9.5546875" style="97" customWidth="1"/>
    <col min="10" max="10" width="10.5546875" style="97" customWidth="1"/>
    <col min="11" max="11" width="9.88671875" style="97" customWidth="1"/>
    <col min="12" max="12" width="13.88671875" style="97" customWidth="1"/>
    <col min="13" max="13" width="10.5546875" style="97" customWidth="1"/>
    <col min="14" max="14" width="9.33203125" style="97" customWidth="1"/>
    <col min="15" max="15" width="13.6640625" style="97" customWidth="1"/>
    <col min="16" max="16" width="10.5546875" style="97" customWidth="1"/>
    <col min="17" max="17" width="9.5546875" style="97" customWidth="1"/>
    <col min="18" max="18" width="14.5546875" style="97" customWidth="1"/>
    <col min="19" max="19" width="10.5546875" style="97" customWidth="1"/>
    <col min="20" max="20" width="9" style="97" customWidth="1"/>
    <col min="21" max="21" width="15.109375" style="97" customWidth="1"/>
    <col min="22" max="16384" width="11.44140625" style="97"/>
  </cols>
  <sheetData>
    <row r="1" spans="1:24" ht="23.25" customHeight="1"/>
    <row r="2" spans="1:24" ht="23.25" customHeight="1"/>
    <row r="3" spans="1:24" ht="24.75" customHeight="1"/>
    <row r="4" spans="1:24" ht="7.5" customHeight="1"/>
    <row r="5" spans="1:24" ht="15" customHeight="1">
      <c r="A5" s="447" t="s">
        <v>116</v>
      </c>
      <c r="B5" s="448"/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  <c r="O5" s="448"/>
      <c r="P5" s="448"/>
      <c r="Q5" s="448"/>
      <c r="R5" s="448"/>
      <c r="S5" s="448"/>
      <c r="T5" s="448"/>
      <c r="U5" s="448"/>
      <c r="V5" s="448"/>
      <c r="W5" s="448"/>
    </row>
    <row r="6" spans="1:24" ht="15" customHeight="1">
      <c r="A6" s="447"/>
      <c r="B6" s="448"/>
      <c r="C6" s="448"/>
      <c r="D6" s="448"/>
      <c r="E6" s="448"/>
      <c r="F6" s="448"/>
      <c r="G6" s="448"/>
      <c r="H6" s="448"/>
      <c r="I6" s="448"/>
      <c r="J6" s="448"/>
      <c r="K6" s="448"/>
      <c r="L6" s="448"/>
      <c r="M6" s="448"/>
      <c r="N6" s="448"/>
      <c r="O6" s="448"/>
      <c r="P6" s="448"/>
      <c r="Q6" s="448"/>
      <c r="R6" s="448"/>
      <c r="S6" s="448"/>
      <c r="T6" s="448"/>
      <c r="U6" s="448"/>
      <c r="V6" s="448"/>
      <c r="W6" s="448"/>
    </row>
    <row r="7" spans="1:24" ht="15" customHeight="1">
      <c r="A7" s="408" t="s">
        <v>175</v>
      </c>
      <c r="B7" s="409"/>
      <c r="C7" s="409"/>
      <c r="D7" s="409"/>
      <c r="E7" s="409"/>
      <c r="F7" s="409"/>
      <c r="G7" s="409"/>
      <c r="H7" s="409"/>
      <c r="I7" s="409"/>
      <c r="J7" s="409"/>
      <c r="K7" s="409"/>
      <c r="L7" s="409"/>
      <c r="M7" s="409"/>
      <c r="N7" s="409"/>
      <c r="O7" s="409"/>
      <c r="P7" s="409"/>
      <c r="Q7" s="409"/>
      <c r="R7" s="409"/>
      <c r="S7" s="409"/>
      <c r="T7" s="409"/>
      <c r="U7" s="409"/>
      <c r="V7" s="409"/>
      <c r="W7" s="409"/>
    </row>
    <row r="8" spans="1:24" ht="12.9" customHeight="1">
      <c r="A8" s="411" t="s">
        <v>249</v>
      </c>
      <c r="B8" s="412"/>
      <c r="C8" s="412"/>
      <c r="D8" s="412"/>
      <c r="E8" s="412"/>
      <c r="F8" s="412"/>
      <c r="G8" s="412"/>
      <c r="H8" s="412"/>
      <c r="I8" s="412"/>
      <c r="J8" s="412"/>
      <c r="K8" s="412"/>
      <c r="L8" s="412"/>
      <c r="M8" s="412"/>
      <c r="N8" s="412"/>
      <c r="O8" s="412"/>
      <c r="P8" s="412"/>
      <c r="Q8" s="412"/>
      <c r="R8" s="412"/>
      <c r="S8" s="412"/>
      <c r="T8" s="412"/>
      <c r="U8" s="412"/>
      <c r="V8" s="412"/>
      <c r="W8" s="412"/>
    </row>
    <row r="9" spans="1:24" ht="12.9" customHeight="1">
      <c r="B9" s="179"/>
      <c r="C9" s="179"/>
      <c r="D9" s="179"/>
      <c r="E9" s="179"/>
      <c r="U9" s="460" t="s">
        <v>107</v>
      </c>
      <c r="V9" s="460"/>
      <c r="W9" s="460"/>
    </row>
    <row r="10" spans="1:24" ht="18" customHeight="1">
      <c r="A10" s="464" t="s">
        <v>76</v>
      </c>
      <c r="B10" s="453" t="s">
        <v>77</v>
      </c>
      <c r="C10" s="453" t="s">
        <v>10</v>
      </c>
      <c r="D10" s="468" t="s">
        <v>1</v>
      </c>
      <c r="E10" s="468"/>
      <c r="F10" s="453" t="s">
        <v>11</v>
      </c>
      <c r="G10" s="468" t="s">
        <v>1</v>
      </c>
      <c r="H10" s="468"/>
      <c r="I10" s="453" t="s">
        <v>72</v>
      </c>
      <c r="J10" s="468" t="s">
        <v>1</v>
      </c>
      <c r="K10" s="468"/>
      <c r="L10" s="453" t="s">
        <v>51</v>
      </c>
      <c r="M10" s="468" t="s">
        <v>1</v>
      </c>
      <c r="N10" s="468"/>
      <c r="O10" s="453" t="s">
        <v>52</v>
      </c>
      <c r="P10" s="468" t="s">
        <v>1</v>
      </c>
      <c r="Q10" s="468"/>
      <c r="R10" s="453" t="s">
        <v>73</v>
      </c>
      <c r="S10" s="468" t="s">
        <v>1</v>
      </c>
      <c r="T10" s="468"/>
      <c r="U10" s="453" t="s">
        <v>54</v>
      </c>
      <c r="V10" s="468" t="s">
        <v>1</v>
      </c>
      <c r="W10" s="469"/>
    </row>
    <row r="11" spans="1:24" ht="18" customHeight="1">
      <c r="A11" s="465"/>
      <c r="B11" s="454"/>
      <c r="C11" s="454"/>
      <c r="D11" s="36" t="s">
        <v>2</v>
      </c>
      <c r="E11" s="36" t="s">
        <v>3</v>
      </c>
      <c r="F11" s="454"/>
      <c r="G11" s="36" t="s">
        <v>2</v>
      </c>
      <c r="H11" s="36" t="s">
        <v>3</v>
      </c>
      <c r="I11" s="454"/>
      <c r="J11" s="36" t="s">
        <v>2</v>
      </c>
      <c r="K11" s="36" t="s">
        <v>3</v>
      </c>
      <c r="L11" s="454"/>
      <c r="M11" s="36" t="s">
        <v>2</v>
      </c>
      <c r="N11" s="36" t="s">
        <v>3</v>
      </c>
      <c r="O11" s="454"/>
      <c r="P11" s="36" t="s">
        <v>2</v>
      </c>
      <c r="Q11" s="36" t="s">
        <v>3</v>
      </c>
      <c r="R11" s="454"/>
      <c r="S11" s="36" t="s">
        <v>2</v>
      </c>
      <c r="T11" s="36" t="s">
        <v>3</v>
      </c>
      <c r="U11" s="454"/>
      <c r="V11" s="36" t="s">
        <v>2</v>
      </c>
      <c r="W11" s="37" t="s">
        <v>3</v>
      </c>
    </row>
    <row r="12" spans="1:24">
      <c r="A12" s="456">
        <v>2013</v>
      </c>
      <c r="B12" s="10" t="s">
        <v>103</v>
      </c>
      <c r="C12" s="18">
        <v>227507</v>
      </c>
      <c r="D12" s="19">
        <v>5</v>
      </c>
      <c r="E12" s="19">
        <v>6.55</v>
      </c>
      <c r="F12" s="18">
        <v>295771</v>
      </c>
      <c r="G12" s="19">
        <v>-3.03</v>
      </c>
      <c r="H12" s="19">
        <v>-18.48</v>
      </c>
      <c r="I12" s="18">
        <v>30183</v>
      </c>
      <c r="J12" s="19">
        <v>92.47</v>
      </c>
      <c r="K12" s="19">
        <v>-12.59</v>
      </c>
      <c r="L12" s="18">
        <v>61955</v>
      </c>
      <c r="M12" s="19">
        <v>0.22</v>
      </c>
      <c r="N12" s="19">
        <v>-13.92</v>
      </c>
      <c r="O12" s="18">
        <v>28</v>
      </c>
      <c r="P12" s="19">
        <v>0</v>
      </c>
      <c r="Q12" s="19">
        <v>-6.67</v>
      </c>
      <c r="R12" s="18">
        <v>29226</v>
      </c>
      <c r="S12" s="19" t="s">
        <v>4</v>
      </c>
      <c r="T12" s="19" t="s">
        <v>4</v>
      </c>
      <c r="U12" s="18">
        <v>465759</v>
      </c>
      <c r="V12" s="19">
        <v>-6.72</v>
      </c>
      <c r="W12" s="20">
        <v>-11.45</v>
      </c>
      <c r="X12" s="103"/>
    </row>
    <row r="13" spans="1:24">
      <c r="A13" s="456"/>
      <c r="B13" s="10" t="s">
        <v>104</v>
      </c>
      <c r="C13" s="18">
        <v>267885</v>
      </c>
      <c r="D13" s="19">
        <v>17.75</v>
      </c>
      <c r="E13" s="19">
        <v>23.62</v>
      </c>
      <c r="F13" s="18">
        <v>288568</v>
      </c>
      <c r="G13" s="19">
        <v>-2.44</v>
      </c>
      <c r="H13" s="19">
        <v>-18.350000000000001</v>
      </c>
      <c r="I13" s="18">
        <v>29721</v>
      </c>
      <c r="J13" s="19">
        <v>-1.53</v>
      </c>
      <c r="K13" s="19">
        <v>-13.84</v>
      </c>
      <c r="L13" s="18">
        <v>81391</v>
      </c>
      <c r="M13" s="19">
        <v>31.37</v>
      </c>
      <c r="N13" s="19">
        <v>17.79</v>
      </c>
      <c r="O13" s="18">
        <v>28</v>
      </c>
      <c r="P13" s="19">
        <v>0</v>
      </c>
      <c r="Q13" s="19">
        <v>0</v>
      </c>
      <c r="R13" s="18">
        <v>28649</v>
      </c>
      <c r="S13" s="19">
        <v>-1.9742694860740428</v>
      </c>
      <c r="T13" s="19" t="s">
        <v>4</v>
      </c>
      <c r="U13" s="18">
        <v>459067</v>
      </c>
      <c r="V13" s="19">
        <v>-1.44</v>
      </c>
      <c r="W13" s="20">
        <v>-11.92</v>
      </c>
      <c r="X13" s="103"/>
    </row>
    <row r="14" spans="1:24">
      <c r="A14" s="456"/>
      <c r="B14" s="10" t="s">
        <v>105</v>
      </c>
      <c r="C14" s="18">
        <v>230199</v>
      </c>
      <c r="D14" s="19">
        <v>-14.07</v>
      </c>
      <c r="E14" s="19">
        <v>4.95</v>
      </c>
      <c r="F14" s="18">
        <v>281312</v>
      </c>
      <c r="G14" s="19">
        <v>-2.5099999999999998</v>
      </c>
      <c r="H14" s="19">
        <v>-15.26</v>
      </c>
      <c r="I14" s="18">
        <v>30153</v>
      </c>
      <c r="J14" s="19">
        <v>1.45</v>
      </c>
      <c r="K14" s="19">
        <v>105.33</v>
      </c>
      <c r="L14" s="18">
        <v>60558</v>
      </c>
      <c r="M14" s="19">
        <v>-25.6</v>
      </c>
      <c r="N14" s="19">
        <v>-6.72</v>
      </c>
      <c r="O14" s="18">
        <v>27</v>
      </c>
      <c r="P14" s="19">
        <v>-3.57</v>
      </c>
      <c r="Q14" s="19">
        <v>-3.57</v>
      </c>
      <c r="R14" s="18">
        <v>28642</v>
      </c>
      <c r="S14" s="19">
        <v>-2.4433662606027085E-2</v>
      </c>
      <c r="T14" s="19" t="s">
        <v>4</v>
      </c>
      <c r="U14" s="18">
        <v>447656</v>
      </c>
      <c r="V14" s="19">
        <v>-2.4900000000000002</v>
      </c>
      <c r="W14" s="20">
        <v>-12.01</v>
      </c>
      <c r="X14" s="103"/>
    </row>
    <row r="15" spans="1:24">
      <c r="A15" s="456"/>
      <c r="B15" s="10" t="s">
        <v>106</v>
      </c>
      <c r="C15" s="18">
        <v>224982</v>
      </c>
      <c r="D15" s="19">
        <v>-2.27</v>
      </c>
      <c r="E15" s="19">
        <v>3.83</v>
      </c>
      <c r="F15" s="18">
        <v>272120</v>
      </c>
      <c r="G15" s="19">
        <v>-3.27</v>
      </c>
      <c r="H15" s="19">
        <v>-10.79</v>
      </c>
      <c r="I15" s="18">
        <v>33539</v>
      </c>
      <c r="J15" s="19">
        <v>11.23</v>
      </c>
      <c r="K15" s="19">
        <v>113.87</v>
      </c>
      <c r="L15" s="18">
        <v>54873</v>
      </c>
      <c r="M15" s="19">
        <v>-9.39</v>
      </c>
      <c r="N15" s="19">
        <v>-11.24</v>
      </c>
      <c r="O15" s="18">
        <v>22</v>
      </c>
      <c r="P15" s="19">
        <v>-18.52</v>
      </c>
      <c r="Q15" s="19">
        <v>-21.43</v>
      </c>
      <c r="R15" s="18">
        <v>28322</v>
      </c>
      <c r="S15" s="19">
        <v>-1.1172404161720495</v>
      </c>
      <c r="T15" s="19" t="s">
        <v>4</v>
      </c>
      <c r="U15" s="18">
        <v>433748</v>
      </c>
      <c r="V15" s="19">
        <v>-3.11</v>
      </c>
      <c r="W15" s="20">
        <v>-13.13</v>
      </c>
      <c r="X15" s="103"/>
    </row>
    <row r="16" spans="1:24">
      <c r="A16" s="458">
        <v>2014</v>
      </c>
      <c r="B16" s="12" t="s">
        <v>103</v>
      </c>
      <c r="C16" s="24">
        <v>231182</v>
      </c>
      <c r="D16" s="25">
        <v>2.7557760176369754</v>
      </c>
      <c r="E16" s="25">
        <v>1.6153349127718997</v>
      </c>
      <c r="F16" s="24">
        <v>266677</v>
      </c>
      <c r="G16" s="25">
        <v>-2.000220490959876</v>
      </c>
      <c r="H16" s="25">
        <v>-9.8366641760010367</v>
      </c>
      <c r="I16" s="24">
        <v>33209</v>
      </c>
      <c r="J16" s="25">
        <v>-0.98392915710068962</v>
      </c>
      <c r="K16" s="25">
        <v>10.025511049266143</v>
      </c>
      <c r="L16" s="24">
        <v>56338</v>
      </c>
      <c r="M16" s="25">
        <v>2.6698011772638495</v>
      </c>
      <c r="N16" s="25">
        <v>-9.0662577677346405</v>
      </c>
      <c r="O16" s="24">
        <v>22</v>
      </c>
      <c r="P16" s="25">
        <v>0</v>
      </c>
      <c r="Q16" s="25">
        <v>-21.428571428571431</v>
      </c>
      <c r="R16" s="24">
        <v>28091</v>
      </c>
      <c r="S16" s="25">
        <v>-0.81562036579337871</v>
      </c>
      <c r="T16" s="25">
        <v>-3.8835283651543051</v>
      </c>
      <c r="U16" s="24">
        <v>425206</v>
      </c>
      <c r="V16" s="25">
        <v>-1.9693462563516135</v>
      </c>
      <c r="W16" s="26">
        <v>-8.7068634207819997</v>
      </c>
      <c r="X16" s="103"/>
    </row>
    <row r="17" spans="1:24">
      <c r="A17" s="459"/>
      <c r="B17" s="13" t="s">
        <v>104</v>
      </c>
      <c r="C17" s="27">
        <v>241631</v>
      </c>
      <c r="D17" s="28">
        <v>4.5198155565744855</v>
      </c>
      <c r="E17" s="28">
        <v>-9.8004740840285933</v>
      </c>
      <c r="F17" s="27">
        <v>237405</v>
      </c>
      <c r="G17" s="28">
        <v>-10.976574657732002</v>
      </c>
      <c r="H17" s="28">
        <v>-17.72996312827479</v>
      </c>
      <c r="I17" s="27">
        <v>34582</v>
      </c>
      <c r="J17" s="28">
        <v>4.1344213917913919</v>
      </c>
      <c r="K17" s="28">
        <v>16.355438915245117</v>
      </c>
      <c r="L17" s="27">
        <v>55205</v>
      </c>
      <c r="M17" s="28">
        <v>-2.0110760055380013</v>
      </c>
      <c r="N17" s="28">
        <v>-32.173090390829458</v>
      </c>
      <c r="O17" s="27">
        <v>20</v>
      </c>
      <c r="P17" s="28">
        <v>-9.0909090909090935</v>
      </c>
      <c r="Q17" s="28">
        <v>-28.571428571428569</v>
      </c>
      <c r="R17" s="27">
        <v>27393</v>
      </c>
      <c r="S17" s="28">
        <v>-2.484781602648539</v>
      </c>
      <c r="T17" s="28">
        <v>-4.3840971761667191</v>
      </c>
      <c r="U17" s="27">
        <v>419590</v>
      </c>
      <c r="V17" s="28">
        <v>-1.3207715789523178</v>
      </c>
      <c r="W17" s="29">
        <v>-8.5993983449039035</v>
      </c>
      <c r="X17" s="103"/>
    </row>
    <row r="18" spans="1:24">
      <c r="A18" s="459"/>
      <c r="B18" s="13" t="s">
        <v>105</v>
      </c>
      <c r="C18" s="27">
        <v>247443</v>
      </c>
      <c r="D18" s="28">
        <v>2.4053205093717196</v>
      </c>
      <c r="E18" s="28">
        <v>7.4909100387056355</v>
      </c>
      <c r="F18" s="27">
        <v>226178</v>
      </c>
      <c r="G18" s="28">
        <v>-4.7290495145426661</v>
      </c>
      <c r="H18" s="28">
        <v>-19.598879535888983</v>
      </c>
      <c r="I18" s="27">
        <v>48158</v>
      </c>
      <c r="J18" s="28">
        <v>39.257417153432414</v>
      </c>
      <c r="K18" s="28">
        <v>59.712134779292256</v>
      </c>
      <c r="L18" s="27">
        <v>55492</v>
      </c>
      <c r="M18" s="28">
        <v>0.51988044561181823</v>
      </c>
      <c r="N18" s="28">
        <v>-8.3655338683576161</v>
      </c>
      <c r="O18" s="27">
        <v>20</v>
      </c>
      <c r="P18" s="28">
        <v>0</v>
      </c>
      <c r="Q18" s="28">
        <v>-25.925925925925924</v>
      </c>
      <c r="R18" s="27">
        <v>27253</v>
      </c>
      <c r="S18" s="28">
        <v>-0.51107947285802879</v>
      </c>
      <c r="T18" s="28">
        <v>-4.8495216814468165</v>
      </c>
      <c r="U18" s="27">
        <v>410566</v>
      </c>
      <c r="V18" s="28">
        <v>-2.1506708930146061</v>
      </c>
      <c r="W18" s="29">
        <v>-8.2853798452383103</v>
      </c>
      <c r="X18" s="103"/>
    </row>
    <row r="19" spans="1:24">
      <c r="A19" s="467"/>
      <c r="B19" s="14" t="s">
        <v>106</v>
      </c>
      <c r="C19" s="30">
        <v>253200</v>
      </c>
      <c r="D19" s="31">
        <v>2.3265964282683314</v>
      </c>
      <c r="E19" s="31">
        <v>12.542336720270967</v>
      </c>
      <c r="F19" s="30">
        <v>215939</v>
      </c>
      <c r="G19" s="31">
        <v>-4.5269654873595186</v>
      </c>
      <c r="H19" s="31">
        <v>-20.645671027487879</v>
      </c>
      <c r="I19" s="30">
        <v>47980</v>
      </c>
      <c r="J19" s="31">
        <v>-0.36961667843348778</v>
      </c>
      <c r="K19" s="31">
        <v>43.057336235427414</v>
      </c>
      <c r="L19" s="30">
        <v>54207</v>
      </c>
      <c r="M19" s="31">
        <v>-2.3156491025733459</v>
      </c>
      <c r="N19" s="31">
        <v>-1.2137116614728569</v>
      </c>
      <c r="O19" s="30">
        <v>20</v>
      </c>
      <c r="P19" s="31">
        <v>0</v>
      </c>
      <c r="Q19" s="31">
        <v>-9.0909090909090935</v>
      </c>
      <c r="R19" s="30">
        <v>27212</v>
      </c>
      <c r="S19" s="31">
        <v>-0.15044215315744225</v>
      </c>
      <c r="T19" s="31">
        <v>-3.9192147447214154</v>
      </c>
      <c r="U19" s="30">
        <v>394905</v>
      </c>
      <c r="V19" s="31">
        <v>-3.814490240302419</v>
      </c>
      <c r="W19" s="32">
        <v>-8.9551997934284486</v>
      </c>
      <c r="X19" s="103"/>
    </row>
    <row r="20" spans="1:24">
      <c r="A20" s="455">
        <v>2015</v>
      </c>
      <c r="B20" s="9" t="s">
        <v>103</v>
      </c>
      <c r="C20" s="15">
        <v>263045</v>
      </c>
      <c r="D20" s="16">
        <v>3.8882306477093067</v>
      </c>
      <c r="E20" s="16">
        <v>13.782647437949322</v>
      </c>
      <c r="F20" s="15">
        <v>217420</v>
      </c>
      <c r="G20" s="16">
        <v>0.68584183496265894</v>
      </c>
      <c r="H20" s="16">
        <v>-18.4706592619536</v>
      </c>
      <c r="I20" s="15">
        <v>46857</v>
      </c>
      <c r="J20" s="16">
        <v>-2.3405585660691912</v>
      </c>
      <c r="K20" s="16">
        <v>41.097292902526419</v>
      </c>
      <c r="L20" s="15">
        <v>54363</v>
      </c>
      <c r="M20" s="16">
        <v>0.28778571033261358</v>
      </c>
      <c r="N20" s="16">
        <v>-3.5056267528133702</v>
      </c>
      <c r="O20" s="15">
        <v>20</v>
      </c>
      <c r="P20" s="16">
        <v>0</v>
      </c>
      <c r="Q20" s="16">
        <v>-9.0909090909090935</v>
      </c>
      <c r="R20" s="15">
        <v>27227</v>
      </c>
      <c r="S20" s="16">
        <v>5.5122739967657708E-2</v>
      </c>
      <c r="T20" s="16">
        <v>-3.0757182015592122</v>
      </c>
      <c r="U20" s="15">
        <v>388258</v>
      </c>
      <c r="V20" s="16">
        <v>-1.6831896278851843</v>
      </c>
      <c r="W20" s="17">
        <v>-8.6894352384491214</v>
      </c>
      <c r="X20" s="103"/>
    </row>
    <row r="21" spans="1:24">
      <c r="A21" s="456"/>
      <c r="B21" s="10" t="s">
        <v>104</v>
      </c>
      <c r="C21" s="18">
        <v>315844</v>
      </c>
      <c r="D21" s="19">
        <v>20.072230987093448</v>
      </c>
      <c r="E21" s="19">
        <v>30.71336045457744</v>
      </c>
      <c r="F21" s="18">
        <v>221343</v>
      </c>
      <c r="G21" s="19">
        <v>1.8043418268788542</v>
      </c>
      <c r="H21" s="19">
        <v>-6.7656536298730003</v>
      </c>
      <c r="I21" s="18">
        <v>46151</v>
      </c>
      <c r="J21" s="19">
        <v>-1.5067119107070539</v>
      </c>
      <c r="K21" s="19">
        <v>33.453819906309633</v>
      </c>
      <c r="L21" s="18">
        <v>71074</v>
      </c>
      <c r="M21" s="19">
        <v>30.739657487629444</v>
      </c>
      <c r="N21" s="19">
        <v>28.745584639072547</v>
      </c>
      <c r="O21" s="18">
        <v>20</v>
      </c>
      <c r="P21" s="19">
        <v>0</v>
      </c>
      <c r="Q21" s="19">
        <v>0</v>
      </c>
      <c r="R21" s="18">
        <v>27294</v>
      </c>
      <c r="S21" s="19">
        <v>0.2460792595585275</v>
      </c>
      <c r="T21" s="19">
        <v>-0.36140619866390011</v>
      </c>
      <c r="U21" s="18">
        <v>381693</v>
      </c>
      <c r="V21" s="19">
        <v>-1.6908859572758388</v>
      </c>
      <c r="W21" s="20">
        <v>-9.0319121046736086</v>
      </c>
      <c r="X21" s="103"/>
    </row>
    <row r="22" spans="1:24">
      <c r="A22" s="456"/>
      <c r="B22" s="10" t="s">
        <v>105</v>
      </c>
      <c r="C22" s="18">
        <v>313116</v>
      </c>
      <c r="D22" s="19">
        <v>-0.86371753143956198</v>
      </c>
      <c r="E22" s="19">
        <v>26.540657848474197</v>
      </c>
      <c r="F22" s="18">
        <v>218579</v>
      </c>
      <c r="G22" s="19">
        <v>-1.2487406423514642</v>
      </c>
      <c r="H22" s="19">
        <v>-3.3597432110992145</v>
      </c>
      <c r="I22" s="18">
        <v>46495</v>
      </c>
      <c r="J22" s="19">
        <v>0.74537929839007688</v>
      </c>
      <c r="K22" s="19">
        <v>-3.4532164957016533</v>
      </c>
      <c r="L22" s="18">
        <v>57359</v>
      </c>
      <c r="M22" s="19">
        <v>-19.296789261896052</v>
      </c>
      <c r="N22" s="19">
        <v>3.3644489295754312</v>
      </c>
      <c r="O22" s="18">
        <v>19</v>
      </c>
      <c r="P22" s="19">
        <v>-5</v>
      </c>
      <c r="Q22" s="19">
        <v>-5</v>
      </c>
      <c r="R22" s="18">
        <v>27115</v>
      </c>
      <c r="S22" s="19">
        <v>-0.65582179233530269</v>
      </c>
      <c r="T22" s="19">
        <v>-0.50636627160312742</v>
      </c>
      <c r="U22" s="18">
        <v>375713</v>
      </c>
      <c r="V22" s="19">
        <v>-1.5667041313306811</v>
      </c>
      <c r="W22" s="20">
        <v>-8.489012728769552</v>
      </c>
      <c r="X22" s="103"/>
    </row>
    <row r="23" spans="1:24">
      <c r="A23" s="457"/>
      <c r="B23" s="11" t="s">
        <v>106</v>
      </c>
      <c r="C23" s="21">
        <v>286229</v>
      </c>
      <c r="D23" s="22">
        <v>-8.5869134761558001</v>
      </c>
      <c r="E23" s="22">
        <v>13.044628751974713</v>
      </c>
      <c r="F23" s="21">
        <v>220663</v>
      </c>
      <c r="G23" s="22">
        <v>0.95343102493833953</v>
      </c>
      <c r="H23" s="22">
        <v>2.1876548469706734</v>
      </c>
      <c r="I23" s="21">
        <v>26669</v>
      </c>
      <c r="J23" s="22">
        <v>-42.641144209054737</v>
      </c>
      <c r="K23" s="22">
        <v>-44.416423509795742</v>
      </c>
      <c r="L23" s="21">
        <v>52178</v>
      </c>
      <c r="M23" s="22">
        <v>-9.0325842500740947</v>
      </c>
      <c r="N23" s="22">
        <v>-3.7430590145184226</v>
      </c>
      <c r="O23" s="21">
        <v>19</v>
      </c>
      <c r="P23" s="22">
        <v>0</v>
      </c>
      <c r="Q23" s="22">
        <v>-5</v>
      </c>
      <c r="R23" s="21">
        <v>27116</v>
      </c>
      <c r="S23" s="22">
        <v>3.6879955743955861E-3</v>
      </c>
      <c r="T23" s="22">
        <v>-0.35278553579303207</v>
      </c>
      <c r="U23" s="21">
        <v>368960</v>
      </c>
      <c r="V23" s="22">
        <v>-1.7973825765943587</v>
      </c>
      <c r="W23" s="23">
        <v>-6.5699345412187711</v>
      </c>
      <c r="X23" s="103"/>
    </row>
    <row r="24" spans="1:24">
      <c r="A24" s="458">
        <v>2016</v>
      </c>
      <c r="B24" s="12" t="s">
        <v>103</v>
      </c>
      <c r="C24" s="24">
        <v>356449</v>
      </c>
      <c r="D24" s="25">
        <v>24.532804153317798</v>
      </c>
      <c r="E24" s="25">
        <v>35.508753255146466</v>
      </c>
      <c r="F24" s="24">
        <v>222959</v>
      </c>
      <c r="G24" s="25">
        <v>1.0405006729719002</v>
      </c>
      <c r="H24" s="25">
        <v>2.5476037163094434</v>
      </c>
      <c r="I24" s="24">
        <v>45743</v>
      </c>
      <c r="J24" s="25">
        <v>71.521241891334512</v>
      </c>
      <c r="K24" s="25">
        <v>-2.3774462727020551</v>
      </c>
      <c r="L24" s="24">
        <v>66831</v>
      </c>
      <c r="M24" s="25">
        <v>28.082716853846446</v>
      </c>
      <c r="N24" s="25">
        <v>22.934716627117702</v>
      </c>
      <c r="O24" s="24">
        <v>19</v>
      </c>
      <c r="P24" s="25">
        <v>0</v>
      </c>
      <c r="Q24" s="25">
        <v>-5.0000000000000044</v>
      </c>
      <c r="R24" s="24">
        <v>27378</v>
      </c>
      <c r="S24" s="25">
        <v>0.96621920637263159</v>
      </c>
      <c r="T24" s="25">
        <v>0.55459654019907045</v>
      </c>
      <c r="U24" s="24">
        <v>366299</v>
      </c>
      <c r="V24" s="25">
        <v>-0.72121639202081811</v>
      </c>
      <c r="W24" s="26">
        <v>-5.655775283445541</v>
      </c>
      <c r="X24" s="166"/>
    </row>
    <row r="25" spans="1:24">
      <c r="A25" s="459"/>
      <c r="B25" s="13" t="s">
        <v>104</v>
      </c>
      <c r="C25" s="27">
        <v>371633</v>
      </c>
      <c r="D25" s="28">
        <v>4.2597959315357814</v>
      </c>
      <c r="E25" s="28">
        <v>17.663466774736889</v>
      </c>
      <c r="F25" s="27">
        <v>222546</v>
      </c>
      <c r="G25" s="28">
        <v>-0.18523585053754621</v>
      </c>
      <c r="H25" s="28">
        <v>0.54350035917105632</v>
      </c>
      <c r="I25" s="27">
        <v>44981</v>
      </c>
      <c r="J25" s="28">
        <v>-1.6658286513783538</v>
      </c>
      <c r="K25" s="28">
        <v>-2.5351563346406314</v>
      </c>
      <c r="L25" s="27">
        <v>65886</v>
      </c>
      <c r="M25" s="28">
        <v>-1.4140144543699829</v>
      </c>
      <c r="N25" s="28">
        <v>-7.299434392323489</v>
      </c>
      <c r="O25" s="27">
        <v>19</v>
      </c>
      <c r="P25" s="28">
        <v>0</v>
      </c>
      <c r="Q25" s="28">
        <v>-5.0000000000000044</v>
      </c>
      <c r="R25" s="27">
        <v>27586</v>
      </c>
      <c r="S25" s="28">
        <v>0.75973409306742123</v>
      </c>
      <c r="T25" s="28">
        <v>1.0698321975525671</v>
      </c>
      <c r="U25" s="27">
        <v>356920</v>
      </c>
      <c r="V25" s="28">
        <v>-2.5604765505775284</v>
      </c>
      <c r="W25" s="29">
        <v>-6.4902945560961323</v>
      </c>
      <c r="X25" s="166"/>
    </row>
    <row r="26" spans="1:24">
      <c r="A26" s="459"/>
      <c r="B26" s="13" t="s">
        <v>105</v>
      </c>
      <c r="C26" s="27">
        <v>384946</v>
      </c>
      <c r="D26" s="28">
        <v>3.5822975892883635</v>
      </c>
      <c r="E26" s="28">
        <v>22.940379923095588</v>
      </c>
      <c r="F26" s="27">
        <v>545413</v>
      </c>
      <c r="G26" s="28">
        <v>145.07890100788154</v>
      </c>
      <c r="H26" s="28">
        <v>149.52684889079006</v>
      </c>
      <c r="I26" s="27">
        <v>44403</v>
      </c>
      <c r="J26" s="28">
        <v>-1.2849869945087966</v>
      </c>
      <c r="K26" s="28">
        <v>-4.4994085385525295</v>
      </c>
      <c r="L26" s="27">
        <v>66166</v>
      </c>
      <c r="M26" s="28">
        <v>0.42497647451658072</v>
      </c>
      <c r="N26" s="28">
        <v>15.354172841228063</v>
      </c>
      <c r="O26" s="27">
        <v>19</v>
      </c>
      <c r="P26" s="28">
        <v>0</v>
      </c>
      <c r="Q26" s="28">
        <v>0</v>
      </c>
      <c r="R26" s="27">
        <v>27528</v>
      </c>
      <c r="S26" s="28">
        <v>-0.21025157688682183</v>
      </c>
      <c r="T26" s="28">
        <v>1.523142172229397</v>
      </c>
      <c r="U26" s="27">
        <v>32384</v>
      </c>
      <c r="V26" s="28">
        <v>-90.926955777204981</v>
      </c>
      <c r="W26" s="29">
        <v>-91.38078548253587</v>
      </c>
      <c r="X26" s="166"/>
    </row>
    <row r="27" spans="1:24">
      <c r="A27" s="467"/>
      <c r="B27" s="7" t="s">
        <v>106</v>
      </c>
      <c r="C27" s="30">
        <v>386123</v>
      </c>
      <c r="D27" s="31">
        <v>0.305757171135701</v>
      </c>
      <c r="E27" s="31">
        <v>34.900027600278108</v>
      </c>
      <c r="F27" s="30">
        <v>537377</v>
      </c>
      <c r="G27" s="31">
        <v>-1.4734214213446672</v>
      </c>
      <c r="H27" s="31">
        <v>143.52839160711127</v>
      </c>
      <c r="I27" s="30">
        <v>44212</v>
      </c>
      <c r="J27" s="31">
        <v>-0.43015111591558908</v>
      </c>
      <c r="K27" s="31">
        <v>65.780494206756913</v>
      </c>
      <c r="L27" s="30">
        <v>55510</v>
      </c>
      <c r="M27" s="31">
        <v>-16.10494816068676</v>
      </c>
      <c r="N27" s="31">
        <v>6.3858331097397469</v>
      </c>
      <c r="O27" s="30">
        <v>13</v>
      </c>
      <c r="P27" s="31">
        <v>-31.578947368421051</v>
      </c>
      <c r="Q27" s="31">
        <v>-31.578947368421051</v>
      </c>
      <c r="R27" s="30">
        <v>27051</v>
      </c>
      <c r="S27" s="31">
        <v>-1.7327811682650407</v>
      </c>
      <c r="T27" s="31">
        <v>-0.23971087181000605</v>
      </c>
      <c r="U27" s="30">
        <v>31940</v>
      </c>
      <c r="V27" s="31">
        <v>-1.3700682713899237</v>
      </c>
      <c r="W27" s="32">
        <v>-91.343280233087597</v>
      </c>
      <c r="X27" s="166"/>
    </row>
    <row r="28" spans="1:24">
      <c r="A28" s="455">
        <v>2017</v>
      </c>
      <c r="B28" s="9" t="s">
        <v>103</v>
      </c>
      <c r="C28" s="15">
        <v>447159.06212199997</v>
      </c>
      <c r="D28" s="16">
        <v>15.80741424934542</v>
      </c>
      <c r="E28" s="16">
        <v>25.448258270327596</v>
      </c>
      <c r="F28" s="15">
        <v>538839.39645700005</v>
      </c>
      <c r="G28" s="16">
        <v>0.27212581408422309</v>
      </c>
      <c r="H28" s="16">
        <v>141.6764501352267</v>
      </c>
      <c r="I28" s="15">
        <v>43806.899369999999</v>
      </c>
      <c r="J28" s="16">
        <v>-0.91626850176422803</v>
      </c>
      <c r="K28" s="16">
        <v>-4.2325615504011598</v>
      </c>
      <c r="L28" s="15">
        <v>66804.111623000004</v>
      </c>
      <c r="M28" s="16">
        <v>20.346084710862922</v>
      </c>
      <c r="N28" s="16">
        <v>-4.0233390193167295E-2</v>
      </c>
      <c r="O28" s="15">
        <v>12.81324</v>
      </c>
      <c r="P28" s="16">
        <v>-1.4366153846153806</v>
      </c>
      <c r="Q28" s="16">
        <v>-32.561894736842099</v>
      </c>
      <c r="R28" s="15">
        <v>28723.830545000001</v>
      </c>
      <c r="S28" s="16">
        <v>6.1839878193042708</v>
      </c>
      <c r="T28" s="16">
        <v>4.9157372525385323</v>
      </c>
      <c r="U28" s="15">
        <v>32993.530655000002</v>
      </c>
      <c r="V28" s="16">
        <v>3.2990072136147575</v>
      </c>
      <c r="W28" s="17">
        <v>-90.992732534077348</v>
      </c>
      <c r="X28" s="166"/>
    </row>
    <row r="29" spans="1:24">
      <c r="A29" s="456"/>
      <c r="B29" s="10" t="s">
        <v>104</v>
      </c>
      <c r="C29" s="18">
        <v>458490.42168299999</v>
      </c>
      <c r="D29" s="19">
        <v>2.5340780319260237</v>
      </c>
      <c r="E29" s="19">
        <v>23.371826959123652</v>
      </c>
      <c r="F29" s="18">
        <v>501686.379289</v>
      </c>
      <c r="G29" s="19">
        <v>-6.8950075685427219</v>
      </c>
      <c r="H29" s="19">
        <v>125.43041856020776</v>
      </c>
      <c r="I29" s="18">
        <v>43372.781784999999</v>
      </c>
      <c r="J29" s="19">
        <v>-0.9909799397884167</v>
      </c>
      <c r="K29" s="19">
        <v>-3.5753278384206721</v>
      </c>
      <c r="L29" s="18">
        <v>60083.691869000002</v>
      </c>
      <c r="M29" s="19">
        <v>-10.059889415079393</v>
      </c>
      <c r="N29" s="19">
        <v>-8.8065873341832805</v>
      </c>
      <c r="O29" s="18">
        <v>12.81324</v>
      </c>
      <c r="P29" s="19">
        <v>0</v>
      </c>
      <c r="Q29" s="19">
        <v>-32.561894736842099</v>
      </c>
      <c r="R29" s="18">
        <v>28500.731038999998</v>
      </c>
      <c r="S29" s="19">
        <v>-0.77670527143127721</v>
      </c>
      <c r="T29" s="19">
        <v>3.3159248858116275</v>
      </c>
      <c r="U29" s="18">
        <v>33280.118061000001</v>
      </c>
      <c r="V29" s="19">
        <v>0.86861696917717168</v>
      </c>
      <c r="W29" s="20">
        <v>-90.675748610052679</v>
      </c>
      <c r="X29" s="166"/>
    </row>
    <row r="30" spans="1:24">
      <c r="A30" s="456"/>
      <c r="B30" s="10" t="s">
        <v>105</v>
      </c>
      <c r="C30" s="18">
        <v>357143.25800099998</v>
      </c>
      <c r="D30" s="19">
        <v>-22.104532371686357</v>
      </c>
      <c r="E30" s="19">
        <v>-7.2225044549105615</v>
      </c>
      <c r="F30" s="18">
        <v>515351.99534000002</v>
      </c>
      <c r="G30" s="19">
        <v>2.7239360315835626</v>
      </c>
      <c r="H30" s="19">
        <v>-5.5116544079525713</v>
      </c>
      <c r="I30" s="18">
        <v>42939.383514000001</v>
      </c>
      <c r="J30" s="19">
        <v>-0.99924019895326621</v>
      </c>
      <c r="K30" s="19">
        <v>-3.2962108100804022</v>
      </c>
      <c r="L30" s="18">
        <v>78652.630764000001</v>
      </c>
      <c r="M30" s="19">
        <v>30.905123033194613</v>
      </c>
      <c r="N30" s="19">
        <v>18.871672405767303</v>
      </c>
      <c r="O30" s="18">
        <v>12.81324</v>
      </c>
      <c r="P30" s="19">
        <v>0</v>
      </c>
      <c r="Q30" s="19">
        <v>-32.561894736842099</v>
      </c>
      <c r="R30" s="18">
        <v>28403.222214000001</v>
      </c>
      <c r="S30" s="19">
        <v>-0.34212745233295205</v>
      </c>
      <c r="T30" s="19">
        <v>3.179389036617275</v>
      </c>
      <c r="U30" s="18">
        <v>33372.36969</v>
      </c>
      <c r="V30" s="19">
        <v>0.27719742108758272</v>
      </c>
      <c r="W30" s="20">
        <v>3.0535919889478125</v>
      </c>
      <c r="X30" s="166"/>
    </row>
    <row r="31" spans="1:24">
      <c r="A31" s="457"/>
      <c r="B31" s="11" t="s">
        <v>106</v>
      </c>
      <c r="C31" s="21">
        <v>349163.52898867975</v>
      </c>
      <c r="D31" s="22">
        <v>-2.2343216156408219</v>
      </c>
      <c r="E31" s="22">
        <v>-9.571942363267727</v>
      </c>
      <c r="F31" s="21">
        <v>502531.65108059999</v>
      </c>
      <c r="G31" s="22">
        <v>-2.4876869354007014</v>
      </c>
      <c r="H31" s="22">
        <v>-6.48434900261684</v>
      </c>
      <c r="I31" s="21">
        <v>42479.615639180003</v>
      </c>
      <c r="J31" s="22">
        <v>-1.0707370185463749</v>
      </c>
      <c r="K31" s="22">
        <v>-3.9183578232606431</v>
      </c>
      <c r="L31" s="21">
        <v>79073.021804559976</v>
      </c>
      <c r="M31" s="22">
        <v>0.5344907557146783</v>
      </c>
      <c r="N31" s="22">
        <v>42.44824681059265</v>
      </c>
      <c r="O31" s="21">
        <v>12.81324</v>
      </c>
      <c r="P31" s="22">
        <v>0</v>
      </c>
      <c r="Q31" s="22">
        <v>-1.4366153846153806</v>
      </c>
      <c r="R31" s="21">
        <v>28556.795834690001</v>
      </c>
      <c r="S31" s="22">
        <v>0.54069083969741083</v>
      </c>
      <c r="T31" s="22">
        <v>5.5665070965583485</v>
      </c>
      <c r="U31" s="21">
        <v>33276.437469999997</v>
      </c>
      <c r="V31" s="22">
        <v>-0.28746001824602185</v>
      </c>
      <c r="W31" s="23">
        <v>4.1847564057533093</v>
      </c>
      <c r="X31" s="166"/>
    </row>
    <row r="32" spans="1:24">
      <c r="A32" s="458">
        <v>2018</v>
      </c>
      <c r="B32" s="5" t="s">
        <v>103</v>
      </c>
      <c r="C32" s="49">
        <v>358186.2584317</v>
      </c>
      <c r="D32" s="25">
        <v>2.584098479343977</v>
      </c>
      <c r="E32" s="25">
        <v>-19.897350009653881</v>
      </c>
      <c r="F32" s="49">
        <v>502554.31423345977</v>
      </c>
      <c r="G32" s="25">
        <v>4.5097961115514451E-3</v>
      </c>
      <c r="H32" s="25">
        <v>-6.7339326823768868</v>
      </c>
      <c r="I32" s="49">
        <v>41896.765829999997</v>
      </c>
      <c r="J32" s="25">
        <v>-1.3720694041365777</v>
      </c>
      <c r="K32" s="25">
        <v>-4.3603486379319207</v>
      </c>
      <c r="L32" s="49">
        <v>79708.038941000006</v>
      </c>
      <c r="M32" s="25">
        <v>0.80307685471989743</v>
      </c>
      <c r="N32" s="25">
        <v>19.316067536114502</v>
      </c>
      <c r="O32" s="49">
        <v>12.81324</v>
      </c>
      <c r="P32" s="25">
        <v>0</v>
      </c>
      <c r="Q32" s="25">
        <v>0</v>
      </c>
      <c r="R32" s="24">
        <v>28601.217424999999</v>
      </c>
      <c r="S32" s="25">
        <v>0.15555523304207064</v>
      </c>
      <c r="T32" s="25">
        <v>-0.42686897142047986</v>
      </c>
      <c r="U32" s="24">
        <v>33515.299292999996</v>
      </c>
      <c r="V32" s="25">
        <v>0.71781068275516002</v>
      </c>
      <c r="W32" s="26">
        <v>1.581427109016964</v>
      </c>
      <c r="X32" s="166"/>
    </row>
    <row r="33" spans="1:24">
      <c r="A33" s="459"/>
      <c r="B33" s="13" t="s">
        <v>104</v>
      </c>
      <c r="C33" s="48">
        <v>356221.787473</v>
      </c>
      <c r="D33" s="28">
        <v>-0.54844956009796331</v>
      </c>
      <c r="E33" s="28">
        <v>-22.305511603622652</v>
      </c>
      <c r="F33" s="48">
        <v>512864.31362600002</v>
      </c>
      <c r="G33" s="28">
        <v>2.0515194279579374</v>
      </c>
      <c r="H33" s="28">
        <v>2.2280721180514496</v>
      </c>
      <c r="I33" s="48">
        <v>41418.682492</v>
      </c>
      <c r="J33" s="28">
        <v>-1.1410984321316486</v>
      </c>
      <c r="K33" s="28">
        <v>-4.5053584588752411</v>
      </c>
      <c r="L33" s="48">
        <v>81353.140983000005</v>
      </c>
      <c r="M33" s="28">
        <v>2.0639098187043681</v>
      </c>
      <c r="N33" s="28">
        <v>35.399704066743467</v>
      </c>
      <c r="O33" s="48">
        <v>12.81324</v>
      </c>
      <c r="P33" s="28">
        <v>0</v>
      </c>
      <c r="Q33" s="28">
        <v>0</v>
      </c>
      <c r="R33" s="27">
        <v>28773.934955000001</v>
      </c>
      <c r="S33" s="28">
        <v>0.60388174193253263</v>
      </c>
      <c r="T33" s="28">
        <v>0.95858564338631158</v>
      </c>
      <c r="U33" s="27">
        <v>33217.521152000001</v>
      </c>
      <c r="V33" s="28">
        <v>-0.88848420656111315</v>
      </c>
      <c r="W33" s="29">
        <v>-0.18809100642390719</v>
      </c>
      <c r="X33" s="166"/>
    </row>
    <row r="34" spans="1:24">
      <c r="A34" s="459"/>
      <c r="B34" s="33" t="s">
        <v>105</v>
      </c>
      <c r="C34" s="48">
        <v>373939.38267399999</v>
      </c>
      <c r="D34" s="28">
        <v>4.9737539432067823</v>
      </c>
      <c r="E34" s="28">
        <v>4.7029096298810691</v>
      </c>
      <c r="F34" s="48">
        <v>520127.254877</v>
      </c>
      <c r="G34" s="28">
        <v>1.4161525881280834</v>
      </c>
      <c r="H34" s="28">
        <v>0.926601542281702</v>
      </c>
      <c r="I34" s="48">
        <v>40923.191725999997</v>
      </c>
      <c r="J34" s="28">
        <v>-1.1962977482340431</v>
      </c>
      <c r="K34" s="28">
        <v>-4.6954372024056727</v>
      </c>
      <c r="L34" s="48">
        <v>82970.646387000001</v>
      </c>
      <c r="M34" s="28">
        <v>1.988251940189989</v>
      </c>
      <c r="N34" s="28">
        <v>5.4899824469398339</v>
      </c>
      <c r="O34" s="48">
        <v>12.81324</v>
      </c>
      <c r="P34" s="28">
        <v>0</v>
      </c>
      <c r="Q34" s="28">
        <v>0</v>
      </c>
      <c r="R34" s="27">
        <v>28358.740641</v>
      </c>
      <c r="S34" s="28">
        <v>-1.4429528482959642</v>
      </c>
      <c r="T34" s="28">
        <v>-0.15660748863230989</v>
      </c>
      <c r="U34" s="27">
        <v>32839.332836000001</v>
      </c>
      <c r="V34" s="28">
        <v>-1.1385205845717672</v>
      </c>
      <c r="W34" s="29">
        <v>-1.5972400490328997</v>
      </c>
      <c r="X34" s="166"/>
    </row>
    <row r="35" spans="1:24">
      <c r="A35" s="459"/>
      <c r="B35" s="6" t="s">
        <v>106</v>
      </c>
      <c r="C35" s="48">
        <v>472710.83302889991</v>
      </c>
      <c r="D35" s="28">
        <v>26.413759804756577</v>
      </c>
      <c r="E35" s="28">
        <v>35.383794062931948</v>
      </c>
      <c r="F35" s="48">
        <v>558292.05321309995</v>
      </c>
      <c r="G35" s="28">
        <v>7.3375886339825058</v>
      </c>
      <c r="H35" s="28">
        <v>11.095898539444772</v>
      </c>
      <c r="I35" s="48">
        <v>40390.664095</v>
      </c>
      <c r="J35" s="28">
        <v>-1.3012856733304656</v>
      </c>
      <c r="K35" s="28">
        <v>-4.9175387129758104</v>
      </c>
      <c r="L35" s="48">
        <v>86448.834139800005</v>
      </c>
      <c r="M35" s="28">
        <v>4.1920702130928245</v>
      </c>
      <c r="N35" s="28">
        <v>9.3278493308000634</v>
      </c>
      <c r="O35" s="48">
        <v>12.81324</v>
      </c>
      <c r="P35" s="28">
        <v>0</v>
      </c>
      <c r="Q35" s="28">
        <v>0</v>
      </c>
      <c r="R35" s="27">
        <v>2072.4544580000002</v>
      </c>
      <c r="S35" s="28">
        <v>-92.692008138740391</v>
      </c>
      <c r="T35" s="28">
        <v>-92.742692597597241</v>
      </c>
      <c r="U35" s="27">
        <v>32840.853021000003</v>
      </c>
      <c r="V35" s="28">
        <v>4.6291592085356825E-3</v>
      </c>
      <c r="W35" s="29">
        <v>-1.3089876264329448</v>
      </c>
      <c r="X35" s="166"/>
    </row>
    <row r="36" spans="1:24">
      <c r="A36" s="455">
        <v>2019</v>
      </c>
      <c r="B36" s="9" t="s">
        <v>103</v>
      </c>
      <c r="C36" s="15">
        <v>505475</v>
      </c>
      <c r="D36" s="16">
        <v>6.9311553574946005</v>
      </c>
      <c r="E36" s="16">
        <v>41.120755852286649</v>
      </c>
      <c r="F36" s="15">
        <v>556468</v>
      </c>
      <c r="G36" s="16">
        <v>-0.32672025378153169</v>
      </c>
      <c r="H36" s="16">
        <v>10.72793213381804</v>
      </c>
      <c r="I36" s="15">
        <v>40048</v>
      </c>
      <c r="J36" s="16">
        <v>-0.84804429358814604</v>
      </c>
      <c r="K36" s="16">
        <v>-4.4123512170390349</v>
      </c>
      <c r="L36" s="15">
        <v>89583</v>
      </c>
      <c r="M36" s="16">
        <v>3.6249879363696946</v>
      </c>
      <c r="N36" s="16">
        <v>12.388405408906312</v>
      </c>
      <c r="O36" s="15">
        <v>9</v>
      </c>
      <c r="P36" s="16">
        <v>-29.760154340354195</v>
      </c>
      <c r="Q36" s="16">
        <v>-29.760154340354195</v>
      </c>
      <c r="R36" s="15">
        <v>2097</v>
      </c>
      <c r="S36" s="16">
        <v>1.20182370733668</v>
      </c>
      <c r="T36" s="16">
        <v>-92.666879609233973</v>
      </c>
      <c r="U36" s="15">
        <v>33914</v>
      </c>
      <c r="V36" s="16">
        <v>3.2677195635380629</v>
      </c>
      <c r="W36" s="17">
        <v>1.1896080757461069</v>
      </c>
      <c r="X36" s="166"/>
    </row>
    <row r="37" spans="1:24">
      <c r="A37" s="456"/>
      <c r="B37" s="10" t="s">
        <v>104</v>
      </c>
      <c r="C37" s="18">
        <v>534738.71022962977</v>
      </c>
      <c r="D37" s="19">
        <v>5.7893161844646324</v>
      </c>
      <c r="E37" s="19">
        <v>50.113982084871921</v>
      </c>
      <c r="F37" s="18">
        <v>565739</v>
      </c>
      <c r="G37" s="19">
        <v>1.6660436898437991</v>
      </c>
      <c r="H37" s="19">
        <v>10.30968327668791</v>
      </c>
      <c r="I37" s="18">
        <v>39743.261916000003</v>
      </c>
      <c r="J37" s="19">
        <v>-0.76126258909618993</v>
      </c>
      <c r="K37" s="19">
        <v>-4.0450841871264354</v>
      </c>
      <c r="L37" s="18">
        <v>91607</v>
      </c>
      <c r="M37" s="19">
        <v>2.2593817804422711</v>
      </c>
      <c r="N37" s="19">
        <v>12.603650759793773</v>
      </c>
      <c r="O37" s="18">
        <v>8</v>
      </c>
      <c r="P37" s="19">
        <v>-11.111111111111116</v>
      </c>
      <c r="Q37" s="19">
        <v>-37.564581635870397</v>
      </c>
      <c r="R37" s="18">
        <v>2126</v>
      </c>
      <c r="S37" s="19">
        <v>1.3628979162057409</v>
      </c>
      <c r="T37" s="19">
        <v>-92.611554139797704</v>
      </c>
      <c r="U37" s="18">
        <v>33206</v>
      </c>
      <c r="V37" s="19">
        <v>-2.0876334257238893</v>
      </c>
      <c r="W37" s="20">
        <v>-3.4683960754566812E-2</v>
      </c>
      <c r="X37" s="166"/>
    </row>
    <row r="38" spans="1:24">
      <c r="A38" s="456"/>
      <c r="B38" s="10" t="s">
        <v>105</v>
      </c>
      <c r="C38" s="18">
        <v>551600</v>
      </c>
      <c r="D38" s="19">
        <v>3.1531409313868108</v>
      </c>
      <c r="E38" s="19">
        <v>47.510479220835201</v>
      </c>
      <c r="F38" s="18">
        <v>567835</v>
      </c>
      <c r="G38" s="19">
        <v>0.37048886500665734</v>
      </c>
      <c r="H38" s="19">
        <v>9.1723217108247823</v>
      </c>
      <c r="I38" s="18">
        <v>39540</v>
      </c>
      <c r="J38" s="19">
        <v>-0.51111533429072376</v>
      </c>
      <c r="K38" s="19">
        <v>-3.3796574941179047</v>
      </c>
      <c r="L38" s="18">
        <v>92976</v>
      </c>
      <c r="M38" s="19">
        <v>1.4944082156291616</v>
      </c>
      <c r="N38" s="19">
        <v>12.058405545443263</v>
      </c>
      <c r="O38" s="18">
        <v>8</v>
      </c>
      <c r="P38" s="19">
        <v>0</v>
      </c>
      <c r="Q38" s="19">
        <v>-37.564581635870397</v>
      </c>
      <c r="R38" s="18">
        <v>2141</v>
      </c>
      <c r="S38" s="19">
        <v>0.7020035666879032</v>
      </c>
      <c r="T38" s="19">
        <v>-92.450754939714045</v>
      </c>
      <c r="U38" s="18">
        <v>33438</v>
      </c>
      <c r="V38" s="19">
        <v>0.69866891525627306</v>
      </c>
      <c r="W38" s="20">
        <v>1.823018655676556</v>
      </c>
      <c r="X38" s="166"/>
    </row>
    <row r="39" spans="1:24">
      <c r="A39" s="457"/>
      <c r="B39" s="11" t="s">
        <v>106</v>
      </c>
      <c r="C39" s="21">
        <v>560475.96206299996</v>
      </c>
      <c r="D39" s="22">
        <v>1.6091715554215957</v>
      </c>
      <c r="E39" s="22">
        <v>18.566346041139781</v>
      </c>
      <c r="F39" s="21">
        <v>584825</v>
      </c>
      <c r="G39" s="22">
        <v>2.9920663573044903</v>
      </c>
      <c r="H39" s="22">
        <v>4.7525209492409681</v>
      </c>
      <c r="I39" s="21">
        <v>39214</v>
      </c>
      <c r="J39" s="22">
        <v>-0.82592494874423883</v>
      </c>
      <c r="K39" s="22">
        <v>-2.9143067918650845</v>
      </c>
      <c r="L39" s="21">
        <v>94106</v>
      </c>
      <c r="M39" s="22">
        <v>1.2156459841409895</v>
      </c>
      <c r="N39" s="22">
        <v>8.8572660283857019</v>
      </c>
      <c r="O39" s="21">
        <v>8</v>
      </c>
      <c r="P39" s="22">
        <v>0</v>
      </c>
      <c r="Q39" s="22">
        <v>-37.564581635870397</v>
      </c>
      <c r="R39" s="21">
        <v>2151</v>
      </c>
      <c r="S39" s="22">
        <v>0.48040035252439051</v>
      </c>
      <c r="T39" s="22">
        <v>3.797483688782699</v>
      </c>
      <c r="U39" s="21">
        <v>33374</v>
      </c>
      <c r="V39" s="22">
        <v>-0.19139900711765412</v>
      </c>
      <c r="W39" s="23">
        <v>1.6234260987650906</v>
      </c>
      <c r="X39" s="166"/>
    </row>
    <row r="40" spans="1:24">
      <c r="A40" s="466">
        <v>2020</v>
      </c>
      <c r="B40" s="12" t="s">
        <v>103</v>
      </c>
      <c r="C40" s="24">
        <v>581377</v>
      </c>
      <c r="D40" s="25">
        <v>3.7292176160537371</v>
      </c>
      <c r="E40" s="25">
        <v>15.016005104631279</v>
      </c>
      <c r="F40" s="24">
        <v>591919</v>
      </c>
      <c r="G40" s="25">
        <v>1.212937810456105</v>
      </c>
      <c r="H40" s="25">
        <v>6.370638302651721</v>
      </c>
      <c r="I40" s="24">
        <v>38998</v>
      </c>
      <c r="J40" s="25">
        <v>-0.54852250265028379</v>
      </c>
      <c r="K40" s="25">
        <v>-2.6210268409355586</v>
      </c>
      <c r="L40" s="24">
        <v>96632</v>
      </c>
      <c r="M40" s="25">
        <v>2.6842671729175871</v>
      </c>
      <c r="N40" s="25">
        <v>7.8690459818037573</v>
      </c>
      <c r="O40" s="24">
        <v>8</v>
      </c>
      <c r="P40" s="25">
        <v>0</v>
      </c>
      <c r="Q40" s="25">
        <v>-11.111111111111116</v>
      </c>
      <c r="R40" s="24">
        <v>2174</v>
      </c>
      <c r="S40" s="25">
        <v>1.0692701069270116</v>
      </c>
      <c r="T40" s="25">
        <v>3.671912255603238</v>
      </c>
      <c r="U40" s="24">
        <v>33695</v>
      </c>
      <c r="V40" s="25">
        <v>0.96235427278721364</v>
      </c>
      <c r="W40" s="26">
        <v>-0.64523171846434524</v>
      </c>
      <c r="X40" s="166"/>
    </row>
    <row r="41" spans="1:24">
      <c r="A41" s="466"/>
      <c r="B41" s="13" t="s">
        <v>104</v>
      </c>
      <c r="C41" s="27">
        <v>641315.79773700004</v>
      </c>
      <c r="D41" s="28">
        <v>10.309735903262961</v>
      </c>
      <c r="E41" s="28">
        <v>19.930684924905371</v>
      </c>
      <c r="F41" s="27">
        <v>601894.17318799999</v>
      </c>
      <c r="G41" s="28">
        <v>1.6853010282650738</v>
      </c>
      <c r="H41" s="28">
        <v>6.3907867741131552</v>
      </c>
      <c r="I41" s="27">
        <v>38382.378879999997</v>
      </c>
      <c r="J41" s="28">
        <v>-1.5797602044904213</v>
      </c>
      <c r="K41" s="28">
        <v>-3.4241855610048333</v>
      </c>
      <c r="L41" s="27">
        <v>100114.68262599999</v>
      </c>
      <c r="M41" s="28">
        <v>3.6041861413811604</v>
      </c>
      <c r="N41" s="28">
        <v>9.2876225556197909</v>
      </c>
      <c r="O41" s="27">
        <v>8</v>
      </c>
      <c r="P41" s="28">
        <v>0</v>
      </c>
      <c r="Q41" s="28">
        <v>0</v>
      </c>
      <c r="R41" s="27">
        <v>2193</v>
      </c>
      <c r="S41" s="28">
        <v>0.87396504139833908</v>
      </c>
      <c r="T41" s="28">
        <v>3.1514581373471406</v>
      </c>
      <c r="U41" s="27">
        <v>33926</v>
      </c>
      <c r="V41" s="28">
        <v>0.68441019632283773</v>
      </c>
      <c r="W41" s="29">
        <v>2.1676484249834482</v>
      </c>
      <c r="X41" s="166"/>
    </row>
    <row r="42" spans="1:24">
      <c r="A42" s="466"/>
      <c r="B42" s="33" t="s">
        <v>105</v>
      </c>
      <c r="C42" s="27">
        <v>647079</v>
      </c>
      <c r="D42" s="28">
        <v>0.89872554150982609</v>
      </c>
      <c r="E42" s="28">
        <v>17.30959574262798</v>
      </c>
      <c r="F42" s="27">
        <v>602854</v>
      </c>
      <c r="G42" s="28">
        <v>0.15946770292130097</v>
      </c>
      <c r="H42" s="28">
        <v>6.1671084029691681</v>
      </c>
      <c r="I42" s="27">
        <v>38301</v>
      </c>
      <c r="J42" s="28">
        <v>-0.21252999001190043</v>
      </c>
      <c r="K42" s="28">
        <v>-3.1343429027001712</v>
      </c>
      <c r="L42" s="27">
        <v>103753</v>
      </c>
      <c r="M42" s="28">
        <v>3.6334655143333672</v>
      </c>
      <c r="N42" s="28">
        <v>11.590926656757738</v>
      </c>
      <c r="O42" s="27">
        <v>8</v>
      </c>
      <c r="P42" s="28">
        <v>0</v>
      </c>
      <c r="Q42" s="28">
        <v>0</v>
      </c>
      <c r="R42" s="27">
        <v>2181</v>
      </c>
      <c r="S42" s="28">
        <v>-0.54719562243502606</v>
      </c>
      <c r="T42" s="28">
        <v>1.8682858477347075</v>
      </c>
      <c r="U42" s="27">
        <v>33134</v>
      </c>
      <c r="V42" s="28">
        <v>-2.3349231469742993</v>
      </c>
      <c r="W42" s="29">
        <v>-0.9101972964890348</v>
      </c>
      <c r="X42" s="166"/>
    </row>
    <row r="43" spans="1:24">
      <c r="A43" s="466"/>
      <c r="B43" s="14" t="s">
        <v>106</v>
      </c>
      <c r="C43" s="30">
        <v>622963.99002599996</v>
      </c>
      <c r="D43" s="31">
        <v>-3.7268183942271271</v>
      </c>
      <c r="E43" s="31">
        <v>11.14910044188051</v>
      </c>
      <c r="F43" s="30">
        <v>602502.06379000004</v>
      </c>
      <c r="G43" s="31">
        <v>-5.8378348654886114E-2</v>
      </c>
      <c r="H43" s="31">
        <v>3.0226245098961213</v>
      </c>
      <c r="I43" s="30">
        <v>38071.367099000003</v>
      </c>
      <c r="J43" s="31">
        <v>-0.59904149825106279</v>
      </c>
      <c r="K43" s="31">
        <v>-2.9127404879041086</v>
      </c>
      <c r="L43" s="30">
        <v>105039.61999599999</v>
      </c>
      <c r="M43" s="31">
        <v>1.2407481229056883</v>
      </c>
      <c r="N43" s="31">
        <v>11.618601932636107</v>
      </c>
      <c r="O43" s="30">
        <v>8</v>
      </c>
      <c r="P43" s="31">
        <v>0</v>
      </c>
      <c r="Q43" s="31">
        <v>0</v>
      </c>
      <c r="R43" s="30">
        <v>2012</v>
      </c>
      <c r="S43" s="31">
        <v>-7.7487391104997698</v>
      </c>
      <c r="T43" s="31">
        <v>-6.4621106462110607</v>
      </c>
      <c r="U43" s="30">
        <v>33514</v>
      </c>
      <c r="V43" s="31">
        <v>1.1484332765941518</v>
      </c>
      <c r="W43" s="32">
        <v>0.41998582729070311</v>
      </c>
      <c r="X43" s="166"/>
    </row>
    <row r="44" spans="1:24">
      <c r="A44" s="455">
        <v>2021</v>
      </c>
      <c r="B44" s="9" t="s">
        <v>103</v>
      </c>
      <c r="C44" s="15">
        <v>599460.41798899998</v>
      </c>
      <c r="D44" s="16">
        <v>-3.7728620615806396</v>
      </c>
      <c r="E44" s="16">
        <v>3.1103874661516429</v>
      </c>
      <c r="F44" s="15">
        <v>600107.72149599995</v>
      </c>
      <c r="G44" s="16">
        <v>-0.39739984937787742</v>
      </c>
      <c r="H44" s="16">
        <v>1.3834940227057446</v>
      </c>
      <c r="I44" s="15">
        <v>37714.812739000001</v>
      </c>
      <c r="J44" s="16">
        <v>-0.93654204503038629</v>
      </c>
      <c r="K44" s="16">
        <v>-3.2915358055284782</v>
      </c>
      <c r="L44" s="15">
        <v>105249</v>
      </c>
      <c r="M44" s="16">
        <v>0.19968370507053024</v>
      </c>
      <c r="N44" s="16">
        <v>8.9178402609477061</v>
      </c>
      <c r="O44" s="15">
        <v>8</v>
      </c>
      <c r="P44" s="16">
        <v>0</v>
      </c>
      <c r="Q44" s="16">
        <v>0</v>
      </c>
      <c r="R44" s="15">
        <v>2032</v>
      </c>
      <c r="S44" s="16">
        <v>0.99403578528827197</v>
      </c>
      <c r="T44" s="16">
        <v>-6.5317387304507868</v>
      </c>
      <c r="U44" s="15">
        <v>34571</v>
      </c>
      <c r="V44" s="16">
        <v>3.1530574259041932</v>
      </c>
      <c r="W44" s="17">
        <v>2.5989205517467528</v>
      </c>
      <c r="X44" s="166"/>
    </row>
    <row r="45" spans="1:24">
      <c r="A45" s="456"/>
      <c r="B45" s="10" t="s">
        <v>104</v>
      </c>
      <c r="C45" s="18">
        <v>596880.84560600005</v>
      </c>
      <c r="D45" s="19">
        <v>-0.43031571486463749</v>
      </c>
      <c r="E45" s="19">
        <v>-6.9287162873262869</v>
      </c>
      <c r="F45" s="18">
        <v>610811.32429699996</v>
      </c>
      <c r="G45" s="19">
        <v>1.7836135776285511</v>
      </c>
      <c r="H45" s="19">
        <v>1.4815147755575131</v>
      </c>
      <c r="I45" s="18">
        <v>37348.352519</v>
      </c>
      <c r="J45" s="19">
        <v>-0.97166124762712025</v>
      </c>
      <c r="K45" s="19">
        <v>-2.6940132195370503</v>
      </c>
      <c r="L45" s="18">
        <v>106927.591608</v>
      </c>
      <c r="M45" s="19">
        <v>1.5945222805796577</v>
      </c>
      <c r="N45" s="19">
        <v>6.8051047092174244</v>
      </c>
      <c r="O45" s="18">
        <v>7.9021220000000003</v>
      </c>
      <c r="P45" s="19">
        <v>-1.2234749999999961</v>
      </c>
      <c r="Q45" s="19">
        <v>-1.2234749999999961</v>
      </c>
      <c r="R45" s="18">
        <v>2071</v>
      </c>
      <c r="S45" s="19">
        <v>1.9192913385826849</v>
      </c>
      <c r="T45" s="19">
        <v>-5.5631554947560442</v>
      </c>
      <c r="U45" s="18">
        <v>35166</v>
      </c>
      <c r="V45" s="19">
        <v>1.720987759098791</v>
      </c>
      <c r="W45" s="20">
        <v>3.6552085987403116</v>
      </c>
      <c r="X45" s="166"/>
    </row>
    <row r="46" spans="1:24">
      <c r="A46" s="456"/>
      <c r="B46" s="10" t="s">
        <v>105</v>
      </c>
      <c r="C46" s="18">
        <v>565102</v>
      </c>
      <c r="D46" s="19">
        <v>-5.3241280937273423</v>
      </c>
      <c r="E46" s="19">
        <v>-12.668818286427664</v>
      </c>
      <c r="F46" s="18">
        <v>602216</v>
      </c>
      <c r="G46" s="19">
        <v>-1.4072245007724304</v>
      </c>
      <c r="H46" s="19">
        <v>-0.10585685953812263</v>
      </c>
      <c r="I46" s="18">
        <v>37126</v>
      </c>
      <c r="J46" s="19">
        <v>-0.59511024189601303</v>
      </c>
      <c r="K46" s="19">
        <v>-3.0670795867730916</v>
      </c>
      <c r="L46" s="18">
        <v>106149</v>
      </c>
      <c r="M46" s="19">
        <v>-0.7281426770129884</v>
      </c>
      <c r="N46" s="19">
        <v>2.3100121513708771</v>
      </c>
      <c r="O46" s="18">
        <v>8</v>
      </c>
      <c r="P46" s="19">
        <v>1.2386293200737697</v>
      </c>
      <c r="Q46" s="19">
        <v>0</v>
      </c>
      <c r="R46" s="18">
        <v>2091</v>
      </c>
      <c r="S46" s="19">
        <v>0.96571704490584498</v>
      </c>
      <c r="T46" s="19">
        <v>-4.1265474552957375</v>
      </c>
      <c r="U46" s="18">
        <v>22949</v>
      </c>
      <c r="V46" s="19">
        <v>-34.740101024958356</v>
      </c>
      <c r="W46" s="20">
        <v>-30.737489188991574</v>
      </c>
      <c r="X46" s="166"/>
    </row>
    <row r="47" spans="1:24">
      <c r="A47" s="457"/>
      <c r="B47" s="313" t="s">
        <v>106</v>
      </c>
      <c r="C47" s="21">
        <v>582011</v>
      </c>
      <c r="D47" s="22">
        <v>2.9922634686516458</v>
      </c>
      <c r="E47" s="22">
        <v>-6.5738149913433634</v>
      </c>
      <c r="F47" s="21">
        <v>628823</v>
      </c>
      <c r="G47" s="22">
        <v>4.4181391318347307</v>
      </c>
      <c r="H47" s="22">
        <v>4.3685339956236025</v>
      </c>
      <c r="I47" s="21">
        <v>36859</v>
      </c>
      <c r="J47" s="22">
        <v>-0.71892806029413281</v>
      </c>
      <c r="K47" s="22">
        <v>-3.1839894712681338</v>
      </c>
      <c r="L47" s="21">
        <v>83499</v>
      </c>
      <c r="M47" s="22">
        <v>-21.337678879058153</v>
      </c>
      <c r="N47" s="22">
        <v>-20.506879107921627</v>
      </c>
      <c r="O47" s="21">
        <v>8</v>
      </c>
      <c r="P47" s="22">
        <v>0</v>
      </c>
      <c r="Q47" s="22">
        <v>0</v>
      </c>
      <c r="R47" s="21">
        <v>2109</v>
      </c>
      <c r="S47" s="22">
        <v>0.86083213773313627</v>
      </c>
      <c r="T47" s="22">
        <v>4.8210735586481146</v>
      </c>
      <c r="U47" s="21">
        <v>23020</v>
      </c>
      <c r="V47" s="22">
        <v>0.30666729194461784</v>
      </c>
      <c r="W47" s="23">
        <v>-31.313897777078115</v>
      </c>
      <c r="X47" s="166"/>
    </row>
    <row r="48" spans="1:24">
      <c r="A48" s="458">
        <v>2022</v>
      </c>
      <c r="B48" s="316" t="s">
        <v>103</v>
      </c>
      <c r="C48" s="24">
        <v>590429</v>
      </c>
      <c r="D48" s="25">
        <v>1.4463644157928224</v>
      </c>
      <c r="E48" s="25">
        <v>-1.5065912140283633</v>
      </c>
      <c r="F48" s="24">
        <v>645250</v>
      </c>
      <c r="G48" s="25">
        <v>2.6123408335890996</v>
      </c>
      <c r="H48" s="25">
        <v>7.5223625504210245</v>
      </c>
      <c r="I48" s="24">
        <v>36271</v>
      </c>
      <c r="J48" s="25">
        <v>-1.5952684554654262</v>
      </c>
      <c r="K48" s="25">
        <v>-3.8282378570767439</v>
      </c>
      <c r="L48" s="24">
        <v>83285</v>
      </c>
      <c r="M48" s="25">
        <v>-0.25629049449693575</v>
      </c>
      <c r="N48" s="25">
        <v>-20.868606827618319</v>
      </c>
      <c r="O48" s="24">
        <v>0</v>
      </c>
      <c r="P48" s="25">
        <v>-100</v>
      </c>
      <c r="Q48" s="25">
        <v>-100</v>
      </c>
      <c r="R48" s="24">
        <v>2182</v>
      </c>
      <c r="S48" s="25">
        <v>3.4613560929350307</v>
      </c>
      <c r="T48" s="25">
        <v>7.3818897637795367</v>
      </c>
      <c r="U48" s="24">
        <v>23614</v>
      </c>
      <c r="V48" s="25">
        <v>2.5803649000868845</v>
      </c>
      <c r="W48" s="26">
        <v>-31.69419455613086</v>
      </c>
      <c r="X48" s="166"/>
    </row>
    <row r="49" spans="1:24">
      <c r="A49" s="459"/>
      <c r="B49" s="33" t="s">
        <v>104</v>
      </c>
      <c r="C49" s="27">
        <v>590791</v>
      </c>
      <c r="D49" s="28">
        <v>6.1311351576565087E-2</v>
      </c>
      <c r="E49" s="28">
        <v>-1.0202782767835594</v>
      </c>
      <c r="F49" s="27">
        <v>642327</v>
      </c>
      <c r="G49" s="28">
        <v>-0.45300271212708187</v>
      </c>
      <c r="H49" s="28">
        <v>5.1596416846515281</v>
      </c>
      <c r="I49" s="27">
        <v>35992</v>
      </c>
      <c r="J49" s="28">
        <v>-0.76920956135755336</v>
      </c>
      <c r="K49" s="28">
        <v>-3.6316261026774654</v>
      </c>
      <c r="L49" s="27">
        <v>83321</v>
      </c>
      <c r="M49" s="28">
        <v>4.3225070540908739E-2</v>
      </c>
      <c r="N49" s="28">
        <v>-22.077175079882593</v>
      </c>
      <c r="O49" s="27">
        <v>0</v>
      </c>
      <c r="P49" s="28" t="s">
        <v>233</v>
      </c>
      <c r="Q49" s="28">
        <v>-100</v>
      </c>
      <c r="R49" s="27">
        <v>2240</v>
      </c>
      <c r="S49" s="28">
        <v>2.6581118240146751</v>
      </c>
      <c r="T49" s="28">
        <v>8.1603090294543712</v>
      </c>
      <c r="U49" s="27">
        <v>34796</v>
      </c>
      <c r="V49" s="28">
        <v>47.353265012280858</v>
      </c>
      <c r="W49" s="29">
        <v>-1.0521526474435494</v>
      </c>
      <c r="X49" s="166"/>
    </row>
    <row r="50" spans="1:24">
      <c r="A50" s="459"/>
      <c r="B50" s="33" t="s">
        <v>105</v>
      </c>
      <c r="C50" s="27">
        <v>669997</v>
      </c>
      <c r="D50" s="28">
        <v>13.406771599431956</v>
      </c>
      <c r="E50" s="28">
        <v>18.562135685239124</v>
      </c>
      <c r="F50" s="27">
        <v>616881</v>
      </c>
      <c r="G50" s="28">
        <v>-3.9615336113848598</v>
      </c>
      <c r="H50" s="28">
        <v>2.4351727619325914</v>
      </c>
      <c r="I50" s="27">
        <v>35599</v>
      </c>
      <c r="J50" s="28">
        <v>-1.0919093131807056</v>
      </c>
      <c r="K50" s="28">
        <v>-4.1130205246996727</v>
      </c>
      <c r="L50" s="27">
        <v>83382</v>
      </c>
      <c r="M50" s="28">
        <v>7.3210835203618707E-2</v>
      </c>
      <c r="N50" s="28">
        <v>-21.448153067857444</v>
      </c>
      <c r="O50" s="27">
        <v>0</v>
      </c>
      <c r="P50" s="28" t="s">
        <v>233</v>
      </c>
      <c r="Q50" s="28">
        <v>-100</v>
      </c>
      <c r="R50" s="27">
        <v>2290</v>
      </c>
      <c r="S50" s="28">
        <v>2.2321428571428603</v>
      </c>
      <c r="T50" s="28">
        <v>9.5169775227164077</v>
      </c>
      <c r="U50" s="27">
        <v>35481</v>
      </c>
      <c r="V50" s="28">
        <v>1.9686170824232629</v>
      </c>
      <c r="W50" s="29">
        <v>54.608043923482505</v>
      </c>
      <c r="X50" s="166"/>
    </row>
    <row r="51" spans="1:24">
      <c r="A51" s="459"/>
      <c r="B51" s="33" t="s">
        <v>106</v>
      </c>
      <c r="C51" s="27">
        <v>524809</v>
      </c>
      <c r="D51" s="28">
        <v>-21.669947775885568</v>
      </c>
      <c r="E51" s="28">
        <v>-9.8283365778309992</v>
      </c>
      <c r="F51" s="27">
        <v>784364</v>
      </c>
      <c r="G51" s="28">
        <v>27.149968956735581</v>
      </c>
      <c r="H51" s="28">
        <v>24.735259365513041</v>
      </c>
      <c r="I51" s="27">
        <v>35436</v>
      </c>
      <c r="J51" s="28">
        <v>-0.45787803028174423</v>
      </c>
      <c r="K51" s="28">
        <v>-3.8606581838899645</v>
      </c>
      <c r="L51" s="27">
        <v>84967</v>
      </c>
      <c r="M51" s="28">
        <v>1.9008898803098973</v>
      </c>
      <c r="N51" s="28">
        <v>1.7581048874836913</v>
      </c>
      <c r="O51" s="27">
        <v>0</v>
      </c>
      <c r="P51" s="28" t="s">
        <v>233</v>
      </c>
      <c r="Q51" s="28">
        <v>-100</v>
      </c>
      <c r="R51" s="27">
        <v>2348</v>
      </c>
      <c r="S51" s="28">
        <v>2.532751091703056</v>
      </c>
      <c r="T51" s="28">
        <v>11.332385016595548</v>
      </c>
      <c r="U51" s="27">
        <v>36357</v>
      </c>
      <c r="V51" s="28">
        <v>2.4689270313688949</v>
      </c>
      <c r="W51" s="29">
        <v>57.936576889661161</v>
      </c>
      <c r="X51" s="166"/>
    </row>
    <row r="52" spans="1:24">
      <c r="A52" s="455">
        <v>2023</v>
      </c>
      <c r="B52" s="317" t="s">
        <v>103</v>
      </c>
      <c r="C52" s="15">
        <v>530685</v>
      </c>
      <c r="D52" s="16">
        <v>1.1196454329098771</v>
      </c>
      <c r="E52" s="16">
        <v>-10.118744167376603</v>
      </c>
      <c r="F52" s="15">
        <v>796456</v>
      </c>
      <c r="G52" s="16">
        <v>1.5416311814412609</v>
      </c>
      <c r="H52" s="16">
        <v>23.43370786516854</v>
      </c>
      <c r="I52" s="15">
        <v>35266</v>
      </c>
      <c r="J52" s="16">
        <v>-0.47973811942657596</v>
      </c>
      <c r="K52" s="16">
        <v>-2.7708086349976568</v>
      </c>
      <c r="L52" s="15">
        <v>88181</v>
      </c>
      <c r="M52" s="16">
        <v>3.7826450268927836</v>
      </c>
      <c r="N52" s="16">
        <v>5.8786095935642768</v>
      </c>
      <c r="O52" s="15">
        <v>0</v>
      </c>
      <c r="P52" s="16" t="s">
        <v>233</v>
      </c>
      <c r="Q52" s="16" t="s">
        <v>233</v>
      </c>
      <c r="R52" s="15">
        <v>2450</v>
      </c>
      <c r="S52" s="16">
        <v>4.3441226575809289</v>
      </c>
      <c r="T52" s="16">
        <v>12.282309807516034</v>
      </c>
      <c r="U52" s="15">
        <v>36721</v>
      </c>
      <c r="V52" s="16">
        <v>1.0011827158456388</v>
      </c>
      <c r="W52" s="17">
        <v>55.505208774455838</v>
      </c>
      <c r="X52" s="166"/>
    </row>
    <row r="53" spans="1:24">
      <c r="A53" s="456"/>
      <c r="B53" s="275" t="s">
        <v>104</v>
      </c>
      <c r="C53" s="18">
        <v>530205</v>
      </c>
      <c r="D53" s="19">
        <v>-9.0449136493397919E-2</v>
      </c>
      <c r="E53" s="19">
        <v>-10.255064819877081</v>
      </c>
      <c r="F53" s="18">
        <v>827143</v>
      </c>
      <c r="G53" s="19">
        <v>3.8529435398816814</v>
      </c>
      <c r="H53" s="19">
        <v>28.772883593559051</v>
      </c>
      <c r="I53" s="18">
        <v>37637</v>
      </c>
      <c r="J53" s="19">
        <v>6.7231894742811882</v>
      </c>
      <c r="K53" s="19">
        <v>4.5704601022449332</v>
      </c>
      <c r="L53" s="18">
        <v>90793</v>
      </c>
      <c r="M53" s="19">
        <v>2.9620893389732394</v>
      </c>
      <c r="N53" s="19">
        <v>8.9677272236291081</v>
      </c>
      <c r="O53" s="18">
        <v>0</v>
      </c>
      <c r="P53" s="19" t="s">
        <v>233</v>
      </c>
      <c r="Q53" s="19" t="s">
        <v>233</v>
      </c>
      <c r="R53" s="18">
        <v>2520</v>
      </c>
      <c r="S53" s="19">
        <v>2.857142857142847</v>
      </c>
      <c r="T53" s="19">
        <v>12.5</v>
      </c>
      <c r="U53" s="18">
        <v>38335</v>
      </c>
      <c r="V53" s="19">
        <v>4.3953051387489506</v>
      </c>
      <c r="W53" s="20">
        <v>10.170709276928381</v>
      </c>
      <c r="X53" s="166"/>
    </row>
    <row r="54" spans="1:24">
      <c r="A54" s="456"/>
      <c r="B54" s="275" t="s">
        <v>105</v>
      </c>
      <c r="C54" s="18">
        <v>552970</v>
      </c>
      <c r="D54" s="19">
        <v>4.2936222781754241</v>
      </c>
      <c r="E54" s="19">
        <v>-17.466794627438631</v>
      </c>
      <c r="F54" s="18">
        <v>825225</v>
      </c>
      <c r="G54" s="19">
        <v>-0.23188251608247112</v>
      </c>
      <c r="H54" s="19">
        <v>33.773774844743151</v>
      </c>
      <c r="I54" s="18">
        <v>34828</v>
      </c>
      <c r="J54" s="19">
        <v>-7.4634003772883091</v>
      </c>
      <c r="K54" s="19">
        <v>-2.1657911739093816</v>
      </c>
      <c r="L54" s="18">
        <v>91846</v>
      </c>
      <c r="M54" s="19">
        <v>1.1597810403885855</v>
      </c>
      <c r="N54" s="19">
        <v>10.150871890815761</v>
      </c>
      <c r="O54" s="18">
        <v>0</v>
      </c>
      <c r="P54" s="19" t="s">
        <v>233</v>
      </c>
      <c r="Q54" s="19" t="s">
        <v>233</v>
      </c>
      <c r="R54" s="18">
        <v>2380</v>
      </c>
      <c r="S54" s="19">
        <v>-5.555555555555558</v>
      </c>
      <c r="T54" s="19">
        <v>3.9301310043668103</v>
      </c>
      <c r="U54" s="18">
        <v>38964</v>
      </c>
      <c r="V54" s="19">
        <v>1.6407982261640752</v>
      </c>
      <c r="W54" s="20">
        <v>9.8165215185592292</v>
      </c>
      <c r="X54" s="166"/>
    </row>
    <row r="55" spans="1:24" s="98" customFormat="1">
      <c r="A55" s="457"/>
      <c r="B55" s="275" t="s">
        <v>106</v>
      </c>
      <c r="C55" s="18">
        <v>573959</v>
      </c>
      <c r="D55" s="19">
        <v>3.8</v>
      </c>
      <c r="E55" s="19">
        <v>9.3699999999999992</v>
      </c>
      <c r="F55" s="18">
        <v>798951</v>
      </c>
      <c r="G55" s="19">
        <v>-3.183858947559759</v>
      </c>
      <c r="H55" s="19">
        <v>1.8597232917370032</v>
      </c>
      <c r="I55" s="18">
        <v>34756</v>
      </c>
      <c r="J55" s="19">
        <v>-0.20673021706673067</v>
      </c>
      <c r="K55" s="19">
        <v>-1.9189524777062927</v>
      </c>
      <c r="L55" s="18">
        <v>92849</v>
      </c>
      <c r="M55" s="19">
        <v>1.0920453803105135</v>
      </c>
      <c r="N55" s="19">
        <v>9.2765426577377177</v>
      </c>
      <c r="O55" s="18">
        <v>0</v>
      </c>
      <c r="P55" s="19" t="s">
        <v>233</v>
      </c>
      <c r="Q55" s="19" t="s">
        <v>233</v>
      </c>
      <c r="R55" s="18">
        <v>2413</v>
      </c>
      <c r="S55" s="19">
        <v>1.3865546218487346</v>
      </c>
      <c r="T55" s="19">
        <v>2.7683134582623614</v>
      </c>
      <c r="U55" s="18">
        <v>39259</v>
      </c>
      <c r="V55" s="19">
        <v>0.75710912637305672</v>
      </c>
      <c r="W55" s="20">
        <v>7.9819567070990471</v>
      </c>
      <c r="X55" s="314"/>
    </row>
    <row r="56" spans="1:24">
      <c r="A56" s="458">
        <v>2024</v>
      </c>
      <c r="B56" s="293" t="s">
        <v>103</v>
      </c>
      <c r="C56" s="24">
        <v>596180</v>
      </c>
      <c r="D56" s="25">
        <v>3.78</v>
      </c>
      <c r="E56" s="25">
        <v>12.24</v>
      </c>
      <c r="F56" s="24">
        <v>805171</v>
      </c>
      <c r="G56" s="25">
        <v>0.77852083544547312</v>
      </c>
      <c r="H56" s="25">
        <v>1.094222405255274</v>
      </c>
      <c r="I56" s="24">
        <v>34667</v>
      </c>
      <c r="J56" s="25">
        <v>-0.25607089423408391</v>
      </c>
      <c r="K56" s="25">
        <v>-1.6985198207905672</v>
      </c>
      <c r="L56" s="24">
        <v>95545</v>
      </c>
      <c r="M56" s="25">
        <v>2.9036392422104651</v>
      </c>
      <c r="N56" s="25">
        <v>8.3510053186060418</v>
      </c>
      <c r="O56" s="24">
        <v>0</v>
      </c>
      <c r="P56" s="25" t="s">
        <v>233</v>
      </c>
      <c r="Q56" s="25" t="s">
        <v>233</v>
      </c>
      <c r="R56" s="24">
        <v>17</v>
      </c>
      <c r="S56" s="25">
        <v>-99.295482801491914</v>
      </c>
      <c r="T56" s="25">
        <v>-99.306122448979593</v>
      </c>
      <c r="U56" s="24">
        <v>40780</v>
      </c>
      <c r="V56" s="25">
        <v>3.8742708678264792</v>
      </c>
      <c r="W56" s="26">
        <v>11.053620544102838</v>
      </c>
      <c r="X56" s="166"/>
    </row>
    <row r="57" spans="1:24">
      <c r="A57" s="459"/>
      <c r="B57" s="66" t="s">
        <v>104</v>
      </c>
      <c r="C57" s="27">
        <v>605964</v>
      </c>
      <c r="D57" s="28">
        <v>1.6411150994666057</v>
      </c>
      <c r="E57" s="28">
        <v>14.288624211389944</v>
      </c>
      <c r="F57" s="27">
        <v>836309</v>
      </c>
      <c r="G57" s="28">
        <v>3.8672530431423935</v>
      </c>
      <c r="H57" s="28">
        <v>1.1081517947924446</v>
      </c>
      <c r="I57" s="27">
        <v>34365</v>
      </c>
      <c r="J57" s="28">
        <v>-0.87114546975509688</v>
      </c>
      <c r="K57" s="28">
        <v>-8.6935728139862398</v>
      </c>
      <c r="L57" s="27">
        <v>94382</v>
      </c>
      <c r="M57" s="28">
        <v>-1.2172274844314157</v>
      </c>
      <c r="N57" s="28">
        <v>3.9529479144867929</v>
      </c>
      <c r="O57" s="27">
        <v>0</v>
      </c>
      <c r="P57" s="28" t="s">
        <v>233</v>
      </c>
      <c r="Q57" s="28" t="s">
        <v>233</v>
      </c>
      <c r="R57" s="27">
        <v>4</v>
      </c>
      <c r="S57" s="28">
        <v>-76.470588235294116</v>
      </c>
      <c r="T57" s="28">
        <v>-99.841269841269849</v>
      </c>
      <c r="U57" s="27">
        <v>41311</v>
      </c>
      <c r="V57" s="28">
        <v>1.3021088769004319</v>
      </c>
      <c r="W57" s="29">
        <v>7.7631407330116087</v>
      </c>
      <c r="X57" s="166"/>
    </row>
    <row r="58" spans="1:24">
      <c r="A58" s="467"/>
      <c r="B58" s="307" t="s">
        <v>105</v>
      </c>
      <c r="C58" s="30">
        <v>626834</v>
      </c>
      <c r="D58" s="31">
        <v>3.4440989893788965</v>
      </c>
      <c r="E58" s="31">
        <v>13.357686673779767</v>
      </c>
      <c r="F58" s="30">
        <v>834068</v>
      </c>
      <c r="G58" s="31">
        <v>-0.267963157158424</v>
      </c>
      <c r="H58" s="31">
        <v>1.0715865370050537</v>
      </c>
      <c r="I58" s="30">
        <v>33991</v>
      </c>
      <c r="J58" s="31">
        <v>-1.0883166011930734</v>
      </c>
      <c r="K58" s="31">
        <v>-2.4032387734007066</v>
      </c>
      <c r="L58" s="30">
        <v>96275</v>
      </c>
      <c r="M58" s="31">
        <v>2.0056790489711984</v>
      </c>
      <c r="N58" s="31">
        <v>4.8222023822485527</v>
      </c>
      <c r="O58" s="30">
        <v>0</v>
      </c>
      <c r="P58" s="31" t="s">
        <v>233</v>
      </c>
      <c r="Q58" s="31" t="s">
        <v>233</v>
      </c>
      <c r="R58" s="30">
        <v>4</v>
      </c>
      <c r="S58" s="31">
        <v>0</v>
      </c>
      <c r="T58" s="31">
        <v>-99.831932773109244</v>
      </c>
      <c r="U58" s="30">
        <v>39759</v>
      </c>
      <c r="V58" s="31">
        <v>-3.7568686306310717</v>
      </c>
      <c r="W58" s="32">
        <v>2.0403449337850432</v>
      </c>
      <c r="X58" s="166"/>
    </row>
    <row r="59" spans="1:24">
      <c r="A59" s="272"/>
      <c r="B59" s="275"/>
      <c r="C59" s="276"/>
      <c r="D59" s="118"/>
      <c r="E59" s="118"/>
      <c r="F59" s="276"/>
      <c r="G59" s="118"/>
      <c r="H59" s="118"/>
      <c r="I59" s="276"/>
      <c r="J59" s="118"/>
      <c r="K59" s="118"/>
      <c r="L59" s="276"/>
      <c r="M59" s="118"/>
      <c r="N59" s="118"/>
      <c r="O59" s="276"/>
      <c r="P59" s="118"/>
      <c r="Q59" s="118"/>
      <c r="R59" s="147"/>
      <c r="S59" s="118"/>
      <c r="T59" s="118"/>
      <c r="U59" s="147"/>
      <c r="V59" s="118"/>
      <c r="W59" s="118"/>
    </row>
    <row r="60" spans="1:24" ht="18" customHeight="1">
      <c r="A60" s="259" t="s">
        <v>206</v>
      </c>
      <c r="B60" s="259"/>
      <c r="C60" s="259"/>
      <c r="D60" s="259"/>
      <c r="E60" s="259"/>
    </row>
    <row r="61" spans="1:24" ht="18" customHeight="1">
      <c r="A61" s="266" t="s">
        <v>109</v>
      </c>
      <c r="B61" s="2"/>
      <c r="C61" s="2"/>
      <c r="D61" s="2"/>
      <c r="E61" s="2"/>
    </row>
    <row r="62" spans="1:24" ht="18" customHeight="1">
      <c r="A62" s="266" t="s">
        <v>102</v>
      </c>
      <c r="B62" s="2"/>
      <c r="C62" s="2"/>
      <c r="D62" s="2"/>
      <c r="E62" s="2"/>
    </row>
    <row r="63" spans="1:24" ht="18" customHeight="1">
      <c r="A63" s="260" t="s">
        <v>244</v>
      </c>
      <c r="B63" s="260"/>
      <c r="C63" s="260"/>
      <c r="D63" s="260"/>
      <c r="E63" s="260"/>
    </row>
  </sheetData>
  <mergeCells count="32">
    <mergeCell ref="A56:A58"/>
    <mergeCell ref="L10:L11"/>
    <mergeCell ref="F10:F11"/>
    <mergeCell ref="O10:O11"/>
    <mergeCell ref="A16:A19"/>
    <mergeCell ref="J10:K10"/>
    <mergeCell ref="A32:A35"/>
    <mergeCell ref="A44:A47"/>
    <mergeCell ref="B10:B11"/>
    <mergeCell ref="A40:A43"/>
    <mergeCell ref="A28:A31"/>
    <mergeCell ref="A48:A51"/>
    <mergeCell ref="A24:A27"/>
    <mergeCell ref="A12:A15"/>
    <mergeCell ref="A20:A23"/>
    <mergeCell ref="A52:A55"/>
    <mergeCell ref="A36:A39"/>
    <mergeCell ref="A5:W6"/>
    <mergeCell ref="R10:R11"/>
    <mergeCell ref="S10:T10"/>
    <mergeCell ref="P10:Q10"/>
    <mergeCell ref="A7:W7"/>
    <mergeCell ref="A10:A11"/>
    <mergeCell ref="A8:W8"/>
    <mergeCell ref="V10:W10"/>
    <mergeCell ref="G10:H10"/>
    <mergeCell ref="U9:W9"/>
    <mergeCell ref="C10:C11"/>
    <mergeCell ref="U10:U11"/>
    <mergeCell ref="M10:N10"/>
    <mergeCell ref="D10:E10"/>
    <mergeCell ref="I10:I1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34E7A-9593-4248-A608-977BEC14B9B0}">
  <dimension ref="A1:H51"/>
  <sheetViews>
    <sheetView zoomScale="85" zoomScaleNormal="85" workbookViewId="0">
      <pane ySplit="11" topLeftCell="A39" activePane="bottomLeft" state="frozen"/>
      <selection activeCell="A47" sqref="A47:G47"/>
      <selection pane="bottomLeft" activeCell="C18" sqref="C18"/>
    </sheetView>
  </sheetViews>
  <sheetFormatPr baseColWidth="10" defaultColWidth="11.44140625" defaultRowHeight="16.8"/>
  <cols>
    <col min="1" max="1" width="22.44140625" style="97" customWidth="1"/>
    <col min="2" max="2" width="17.109375" style="97" customWidth="1"/>
    <col min="3" max="3" width="18.5546875" style="97" customWidth="1"/>
    <col min="4" max="4" width="17.109375" style="97" customWidth="1"/>
    <col min="5" max="16384" width="11.44140625" style="97"/>
  </cols>
  <sheetData>
    <row r="1" spans="1:6" ht="18" customHeight="1"/>
    <row r="2" spans="1:6" ht="17.25" customHeight="1"/>
    <row r="3" spans="1:6" ht="15.75" customHeight="1"/>
    <row r="5" spans="1:6" ht="15" customHeight="1">
      <c r="A5" s="335" t="s">
        <v>116</v>
      </c>
      <c r="B5" s="336"/>
      <c r="C5" s="336"/>
      <c r="D5" s="337"/>
    </row>
    <row r="6" spans="1:6" ht="15" customHeight="1">
      <c r="A6" s="338"/>
      <c r="B6" s="339"/>
      <c r="C6" s="339"/>
      <c r="D6" s="340"/>
    </row>
    <row r="7" spans="1:6" ht="23.1" customHeight="1">
      <c r="A7" s="408" t="s">
        <v>196</v>
      </c>
      <c r="B7" s="409"/>
      <c r="C7" s="409"/>
      <c r="D7" s="410"/>
    </row>
    <row r="8" spans="1:6" ht="15.9" customHeight="1">
      <c r="A8" s="411" t="s">
        <v>252</v>
      </c>
      <c r="B8" s="412"/>
      <c r="C8" s="412"/>
      <c r="D8" s="413"/>
    </row>
    <row r="9" spans="1:6" ht="12.9" customHeight="1">
      <c r="A9" s="76"/>
      <c r="B9" s="404" t="s">
        <v>107</v>
      </c>
      <c r="C9" s="404"/>
      <c r="D9" s="404"/>
    </row>
    <row r="10" spans="1:6" ht="14.25" customHeight="1">
      <c r="A10" s="406" t="s">
        <v>15</v>
      </c>
      <c r="B10" s="414" t="s">
        <v>253</v>
      </c>
      <c r="C10" s="387" t="s">
        <v>254</v>
      </c>
      <c r="D10" s="501" t="s">
        <v>255</v>
      </c>
    </row>
    <row r="11" spans="1:6" ht="14.25" customHeight="1">
      <c r="A11" s="407"/>
      <c r="B11" s="415"/>
      <c r="C11" s="388"/>
      <c r="D11" s="502"/>
    </row>
    <row r="12" spans="1:6">
      <c r="A12" s="84" t="s">
        <v>16</v>
      </c>
      <c r="B12" s="50">
        <v>124724.847744</v>
      </c>
      <c r="C12" s="50">
        <v>138687</v>
      </c>
      <c r="D12" s="51">
        <v>162741.95532199999</v>
      </c>
      <c r="F12" s="183"/>
    </row>
    <row r="13" spans="1:6">
      <c r="A13" s="84" t="s">
        <v>17</v>
      </c>
      <c r="B13" s="50">
        <v>115761.79962229</v>
      </c>
      <c r="C13" s="50">
        <v>137321</v>
      </c>
      <c r="D13" s="51">
        <v>159985.33202100001</v>
      </c>
      <c r="F13" s="183"/>
    </row>
    <row r="14" spans="1:6">
      <c r="A14" s="84" t="s">
        <v>18</v>
      </c>
      <c r="B14" s="50">
        <v>592420.47611100005</v>
      </c>
      <c r="C14" s="50">
        <v>632160</v>
      </c>
      <c r="D14" s="51">
        <v>670020.97673300002</v>
      </c>
      <c r="F14" s="183"/>
    </row>
    <row r="15" spans="1:6">
      <c r="A15" s="84" t="s">
        <v>19</v>
      </c>
      <c r="B15" s="50">
        <v>62652.473803000001</v>
      </c>
      <c r="C15" s="50">
        <v>72457</v>
      </c>
      <c r="D15" s="51">
        <v>76783.909289999996</v>
      </c>
      <c r="F15" s="183"/>
    </row>
    <row r="16" spans="1:6">
      <c r="A16" s="84" t="s">
        <v>20</v>
      </c>
      <c r="B16" s="50">
        <v>22554.468003999998</v>
      </c>
      <c r="C16" s="50">
        <v>22992</v>
      </c>
      <c r="D16" s="51">
        <v>24770.250205</v>
      </c>
      <c r="F16" s="145"/>
    </row>
    <row r="17" spans="1:8">
      <c r="A17" s="84" t="s">
        <v>21</v>
      </c>
      <c r="B17" s="50">
        <v>28067.901898</v>
      </c>
      <c r="C17" s="50">
        <v>25987</v>
      </c>
      <c r="D17" s="51">
        <v>27702.989837000001</v>
      </c>
      <c r="F17" s="145"/>
    </row>
    <row r="18" spans="1:8">
      <c r="A18" s="84" t="s">
        <v>22</v>
      </c>
      <c r="B18" s="50">
        <v>5453.7232199999999</v>
      </c>
      <c r="C18" s="50">
        <v>6448</v>
      </c>
      <c r="D18" s="51">
        <v>7529.787542</v>
      </c>
      <c r="F18" s="145"/>
    </row>
    <row r="19" spans="1:8">
      <c r="A19" s="84" t="s">
        <v>23</v>
      </c>
      <c r="B19" s="50">
        <v>18033.295968999999</v>
      </c>
      <c r="C19" s="50">
        <v>19253</v>
      </c>
      <c r="D19" s="51">
        <v>19967.271925000001</v>
      </c>
      <c r="F19" s="145"/>
    </row>
    <row r="20" spans="1:8">
      <c r="A20" s="84" t="s">
        <v>24</v>
      </c>
      <c r="B20" s="50">
        <v>30677.790375</v>
      </c>
      <c r="C20" s="50">
        <v>33296</v>
      </c>
      <c r="D20" s="51">
        <v>39989.331424000004</v>
      </c>
      <c r="F20" s="145"/>
      <c r="H20" s="145"/>
    </row>
    <row r="21" spans="1:8">
      <c r="A21" s="84" t="s">
        <v>25</v>
      </c>
      <c r="B21" s="50">
        <v>21215.091474000001</v>
      </c>
      <c r="C21" s="50">
        <v>23481</v>
      </c>
      <c r="D21" s="51">
        <v>25846.683236000001</v>
      </c>
      <c r="F21" s="145"/>
    </row>
    <row r="22" spans="1:8">
      <c r="A22" s="84" t="s">
        <v>26</v>
      </c>
      <c r="B22" s="50">
        <v>85252.909492999999</v>
      </c>
      <c r="C22" s="50">
        <v>101464</v>
      </c>
      <c r="D22" s="51">
        <v>118781.895898</v>
      </c>
      <c r="F22" s="183"/>
    </row>
    <row r="23" spans="1:8">
      <c r="A23" s="84" t="s">
        <v>27</v>
      </c>
      <c r="B23" s="50">
        <v>5604.0297689999998</v>
      </c>
      <c r="C23" s="50">
        <v>6509</v>
      </c>
      <c r="D23" s="51">
        <v>6630.6852269999999</v>
      </c>
      <c r="F23" s="145"/>
    </row>
    <row r="24" spans="1:8">
      <c r="A24" s="84" t="s">
        <v>28</v>
      </c>
      <c r="B24" s="50">
        <v>34900.770992999998</v>
      </c>
      <c r="C24" s="50">
        <v>34548</v>
      </c>
      <c r="D24" s="51">
        <v>38792.151244000001</v>
      </c>
      <c r="F24" s="183"/>
    </row>
    <row r="25" spans="1:8">
      <c r="A25" s="84" t="s">
        <v>29</v>
      </c>
      <c r="B25" s="50">
        <v>11723.084956000001</v>
      </c>
      <c r="C25" s="50">
        <v>14383</v>
      </c>
      <c r="D25" s="51">
        <v>16224.659352999999</v>
      </c>
      <c r="F25" s="145"/>
    </row>
    <row r="26" spans="1:8">
      <c r="A26" s="84" t="s">
        <v>30</v>
      </c>
      <c r="B26" s="50">
        <v>47728.625911000003</v>
      </c>
      <c r="C26" s="50">
        <v>50978</v>
      </c>
      <c r="D26" s="51">
        <v>56446.587385999999</v>
      </c>
      <c r="F26" s="183"/>
    </row>
    <row r="27" spans="1:8">
      <c r="A27" s="84" t="s">
        <v>31</v>
      </c>
      <c r="B27" s="50">
        <v>42689.410451000003</v>
      </c>
      <c r="C27" s="50">
        <v>48367</v>
      </c>
      <c r="D27" s="51">
        <v>50925.749097</v>
      </c>
      <c r="F27" s="183"/>
    </row>
    <row r="28" spans="1:8">
      <c r="A28" s="84" t="s">
        <v>32</v>
      </c>
      <c r="B28" s="50">
        <v>13803.046382</v>
      </c>
      <c r="C28" s="50">
        <v>16726</v>
      </c>
      <c r="D28" s="51">
        <v>17455.895272999998</v>
      </c>
      <c r="F28" s="145"/>
    </row>
    <row r="29" spans="1:8">
      <c r="A29" s="84" t="s">
        <v>33</v>
      </c>
      <c r="B29" s="50">
        <v>40649.562306</v>
      </c>
      <c r="C29" s="50">
        <v>41593</v>
      </c>
      <c r="D29" s="51">
        <v>46348.986023999998</v>
      </c>
      <c r="F29" s="183"/>
    </row>
    <row r="30" spans="1:8">
      <c r="A30" s="84" t="s">
        <v>34</v>
      </c>
      <c r="B30" s="50">
        <v>22042.901542</v>
      </c>
      <c r="C30" s="50">
        <v>23824</v>
      </c>
      <c r="D30" s="51">
        <v>25727.010395000001</v>
      </c>
      <c r="F30" s="145"/>
    </row>
    <row r="31" spans="1:8">
      <c r="A31" s="84" t="s">
        <v>35</v>
      </c>
      <c r="B31" s="50">
        <v>30859.060003999999</v>
      </c>
      <c r="C31" s="50">
        <v>31530</v>
      </c>
      <c r="D31" s="51">
        <v>33568.955084000001</v>
      </c>
      <c r="F31" s="183"/>
    </row>
    <row r="32" spans="1:8">
      <c r="A32" s="84" t="s">
        <v>36</v>
      </c>
      <c r="B32" s="50">
        <v>90030.345222999997</v>
      </c>
      <c r="C32" s="50">
        <v>92685</v>
      </c>
      <c r="D32" s="51">
        <v>98360.626436999999</v>
      </c>
      <c r="F32" s="183"/>
    </row>
    <row r="33" spans="1:6">
      <c r="A33" s="84" t="s">
        <v>37</v>
      </c>
      <c r="B33" s="50">
        <v>16954.726160999999</v>
      </c>
      <c r="C33" s="50">
        <v>18831</v>
      </c>
      <c r="D33" s="51">
        <v>18954.209105999998</v>
      </c>
      <c r="F33" s="145"/>
    </row>
    <row r="34" spans="1:6">
      <c r="A34" s="84" t="s">
        <v>38</v>
      </c>
      <c r="B34" s="50">
        <v>42021.403350000001</v>
      </c>
      <c r="C34" s="50">
        <v>45020</v>
      </c>
      <c r="D34" s="51">
        <v>51741.068608000001</v>
      </c>
      <c r="F34" s="183"/>
    </row>
    <row r="35" spans="1:6">
      <c r="A35" s="84" t="s">
        <v>39</v>
      </c>
      <c r="B35" s="50">
        <v>161798.09176499999</v>
      </c>
      <c r="C35" s="50">
        <v>172581</v>
      </c>
      <c r="D35" s="51">
        <v>194640.70946099999</v>
      </c>
      <c r="F35" s="183"/>
    </row>
    <row r="36" spans="1:6">
      <c r="A36" s="84" t="s">
        <v>40</v>
      </c>
      <c r="B36" s="50">
        <v>3887.9658709999999</v>
      </c>
      <c r="C36" s="50">
        <v>4158</v>
      </c>
      <c r="D36" s="51">
        <v>4380.9403949999996</v>
      </c>
      <c r="F36" s="145"/>
    </row>
    <row r="37" spans="1:6">
      <c r="A37" s="84" t="s">
        <v>41</v>
      </c>
      <c r="B37" s="50">
        <v>19957.164176999999</v>
      </c>
      <c r="C37" s="50">
        <v>17951</v>
      </c>
      <c r="D37" s="51">
        <v>17090.734357000001</v>
      </c>
      <c r="F37" s="145"/>
    </row>
    <row r="38" spans="1:6">
      <c r="A38" s="84" t="s">
        <v>42</v>
      </c>
      <c r="B38" s="50">
        <v>3365.5417440000001</v>
      </c>
      <c r="C38" s="50">
        <v>3895</v>
      </c>
      <c r="D38" s="51">
        <v>3928.7560539999999</v>
      </c>
      <c r="F38" s="145"/>
    </row>
    <row r="39" spans="1:6">
      <c r="A39" s="84" t="s">
        <v>43</v>
      </c>
      <c r="B39" s="50">
        <v>937.68633199999999</v>
      </c>
      <c r="C39" s="50">
        <v>918</v>
      </c>
      <c r="D39" s="51">
        <v>1013.847919</v>
      </c>
      <c r="F39" s="145"/>
    </row>
    <row r="40" spans="1:6">
      <c r="A40" s="84" t="s">
        <v>44</v>
      </c>
      <c r="B40" s="50">
        <v>2094.983729</v>
      </c>
      <c r="C40" s="50">
        <v>2180</v>
      </c>
      <c r="D40" s="51">
        <v>1641.320027</v>
      </c>
      <c r="F40" s="145"/>
    </row>
    <row r="41" spans="1:6">
      <c r="A41" s="84" t="s">
        <v>45</v>
      </c>
      <c r="B41" s="50">
        <v>3270.3756749999998</v>
      </c>
      <c r="C41" s="50">
        <v>3498</v>
      </c>
      <c r="D41" s="51">
        <v>3651.5890800000002</v>
      </c>
      <c r="F41" s="145"/>
    </row>
    <row r="42" spans="1:6">
      <c r="A42" s="84" t="s">
        <v>46</v>
      </c>
      <c r="B42" s="50">
        <v>2218.9170130000002</v>
      </c>
      <c r="C42" s="50">
        <v>2555</v>
      </c>
      <c r="D42" s="51">
        <v>3115.4668499999998</v>
      </c>
      <c r="F42" s="145"/>
    </row>
    <row r="43" spans="1:6">
      <c r="A43" s="84" t="s">
        <v>47</v>
      </c>
      <c r="B43" s="50">
        <v>0.86163299999999998</v>
      </c>
      <c r="C43" s="50">
        <v>4</v>
      </c>
      <c r="D43" s="51">
        <v>1.5907500000000001</v>
      </c>
      <c r="F43" s="145"/>
    </row>
    <row r="44" spans="1:6">
      <c r="A44" s="84" t="s">
        <v>48</v>
      </c>
      <c r="B44" s="50">
        <v>972.32605699999999</v>
      </c>
      <c r="C44" s="50">
        <v>898</v>
      </c>
      <c r="D44" s="51">
        <v>768.14581999999996</v>
      </c>
      <c r="F44" s="145"/>
    </row>
    <row r="45" spans="1:6">
      <c r="A45" s="85" t="s">
        <v>0</v>
      </c>
      <c r="B45" s="52">
        <v>1704325.6587572901</v>
      </c>
      <c r="C45" s="52">
        <v>1847178</v>
      </c>
      <c r="D45" s="53">
        <v>2025530.0673799999</v>
      </c>
    </row>
    <row r="46" spans="1:6">
      <c r="A46" s="54"/>
      <c r="B46" s="40"/>
      <c r="C46" s="40"/>
      <c r="D46" s="40"/>
    </row>
    <row r="47" spans="1:6">
      <c r="A47" s="259" t="s">
        <v>206</v>
      </c>
      <c r="B47" s="259"/>
      <c r="C47" s="259"/>
      <c r="D47" s="259"/>
      <c r="E47" s="259"/>
    </row>
    <row r="48" spans="1:6">
      <c r="A48" s="259" t="s">
        <v>188</v>
      </c>
      <c r="B48" s="259"/>
      <c r="C48" s="259"/>
      <c r="D48" s="259"/>
      <c r="E48" s="259"/>
    </row>
    <row r="49" spans="1:5">
      <c r="A49" s="266" t="s">
        <v>109</v>
      </c>
      <c r="B49" s="2"/>
      <c r="C49" s="2"/>
      <c r="D49" s="2"/>
      <c r="E49" s="2"/>
    </row>
    <row r="50" spans="1:5">
      <c r="A50" s="266" t="s">
        <v>102</v>
      </c>
      <c r="B50" s="2"/>
      <c r="C50" s="2"/>
      <c r="D50" s="2"/>
      <c r="E50" s="2"/>
    </row>
    <row r="51" spans="1:5">
      <c r="A51" s="260" t="s">
        <v>244</v>
      </c>
      <c r="B51" s="260"/>
      <c r="C51" s="260"/>
      <c r="D51" s="260"/>
      <c r="E51" s="260"/>
    </row>
  </sheetData>
  <mergeCells count="8">
    <mergeCell ref="A10:A11"/>
    <mergeCell ref="B10:B11"/>
    <mergeCell ref="C10:C11"/>
    <mergeCell ref="D10:D11"/>
    <mergeCell ref="A5:D6"/>
    <mergeCell ref="B9:D9"/>
    <mergeCell ref="A7:D7"/>
    <mergeCell ref="A8:D8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7A9C9-9E96-4E13-B32E-C8591FC24919}">
  <dimension ref="A1:R94"/>
  <sheetViews>
    <sheetView zoomScale="70" zoomScaleNormal="70" workbookViewId="0">
      <pane xSplit="1" ySplit="10" topLeftCell="B41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A27" sqref="A27:A30"/>
    </sheetView>
  </sheetViews>
  <sheetFormatPr baseColWidth="10" defaultColWidth="11.44140625" defaultRowHeight="16.8"/>
  <cols>
    <col min="1" max="1" width="16" style="177" customWidth="1"/>
    <col min="2" max="2" width="19.44140625" style="3" customWidth="1"/>
    <col min="3" max="3" width="14.88671875" style="3" customWidth="1"/>
    <col min="4" max="5" width="11.44140625" style="178"/>
    <col min="6" max="6" width="26.33203125" style="97" customWidth="1"/>
    <col min="7" max="8" width="11.44140625" style="97"/>
    <col min="9" max="9" width="20.33203125" style="97" customWidth="1"/>
    <col min="10" max="11" width="11.44140625" style="97"/>
    <col min="12" max="12" width="19.109375" style="97" customWidth="1"/>
    <col min="13" max="14" width="11.44140625" style="97"/>
    <col min="15" max="15" width="16" style="97" customWidth="1"/>
    <col min="16" max="16384" width="11.44140625" style="97"/>
  </cols>
  <sheetData>
    <row r="1" spans="1:18" ht="24" customHeight="1"/>
    <row r="2" spans="1:18" ht="22.5" customHeight="1"/>
    <row r="3" spans="1:18" ht="24.75" customHeight="1"/>
    <row r="4" spans="1:18" ht="9.75" customHeight="1"/>
    <row r="5" spans="1:18" ht="15" customHeight="1">
      <c r="A5" s="335" t="s">
        <v>116</v>
      </c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7"/>
    </row>
    <row r="6" spans="1:18" ht="15" customHeight="1">
      <c r="A6" s="338"/>
      <c r="B6" s="339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40"/>
    </row>
    <row r="7" spans="1:18" s="162" customFormat="1" ht="16.5" customHeight="1">
      <c r="A7" s="408" t="s">
        <v>176</v>
      </c>
      <c r="B7" s="409"/>
      <c r="C7" s="409"/>
      <c r="D7" s="409"/>
      <c r="E7" s="409"/>
      <c r="F7" s="409"/>
      <c r="G7" s="409"/>
      <c r="H7" s="409"/>
      <c r="I7" s="409"/>
      <c r="J7" s="409"/>
      <c r="K7" s="409"/>
      <c r="L7" s="409"/>
      <c r="M7" s="409"/>
      <c r="N7" s="409"/>
      <c r="O7" s="409"/>
      <c r="P7" s="409"/>
      <c r="Q7" s="410"/>
    </row>
    <row r="8" spans="1:18" s="162" customFormat="1" ht="16.5" customHeight="1">
      <c r="A8" s="411" t="s">
        <v>249</v>
      </c>
      <c r="B8" s="412"/>
      <c r="C8" s="412"/>
      <c r="D8" s="412"/>
      <c r="E8" s="412"/>
      <c r="F8" s="412"/>
      <c r="G8" s="412"/>
      <c r="H8" s="412"/>
      <c r="I8" s="412"/>
      <c r="J8" s="412"/>
      <c r="K8" s="412"/>
      <c r="L8" s="412"/>
      <c r="M8" s="412"/>
      <c r="N8" s="412"/>
      <c r="O8" s="412"/>
      <c r="P8" s="412"/>
      <c r="Q8" s="413"/>
    </row>
    <row r="9" spans="1:18" ht="20.25" customHeight="1">
      <c r="A9" s="464" t="s">
        <v>76</v>
      </c>
      <c r="B9" s="453" t="s">
        <v>77</v>
      </c>
      <c r="C9" s="453" t="s">
        <v>63</v>
      </c>
      <c r="D9" s="461" t="s">
        <v>1</v>
      </c>
      <c r="E9" s="461"/>
      <c r="F9" s="453" t="s">
        <v>64</v>
      </c>
      <c r="G9" s="461" t="s">
        <v>1</v>
      </c>
      <c r="H9" s="461"/>
      <c r="I9" s="453" t="s">
        <v>8</v>
      </c>
      <c r="J9" s="461" t="s">
        <v>1</v>
      </c>
      <c r="K9" s="461"/>
      <c r="L9" s="453" t="s">
        <v>66</v>
      </c>
      <c r="M9" s="461" t="s">
        <v>1</v>
      </c>
      <c r="N9" s="461"/>
      <c r="O9" s="453" t="s">
        <v>78</v>
      </c>
      <c r="P9" s="461" t="s">
        <v>1</v>
      </c>
      <c r="Q9" s="462"/>
    </row>
    <row r="10" spans="1:18" ht="20.25" customHeight="1">
      <c r="A10" s="465"/>
      <c r="B10" s="454"/>
      <c r="C10" s="454"/>
      <c r="D10" s="34" t="s">
        <v>2</v>
      </c>
      <c r="E10" s="34" t="s">
        <v>3</v>
      </c>
      <c r="F10" s="454"/>
      <c r="G10" s="34" t="s">
        <v>2</v>
      </c>
      <c r="H10" s="34" t="s">
        <v>3</v>
      </c>
      <c r="I10" s="454"/>
      <c r="J10" s="34" t="s">
        <v>2</v>
      </c>
      <c r="K10" s="34" t="s">
        <v>3</v>
      </c>
      <c r="L10" s="454"/>
      <c r="M10" s="34" t="s">
        <v>2</v>
      </c>
      <c r="N10" s="34" t="s">
        <v>3</v>
      </c>
      <c r="O10" s="454"/>
      <c r="P10" s="34" t="s">
        <v>2</v>
      </c>
      <c r="Q10" s="35" t="s">
        <v>3</v>
      </c>
    </row>
    <row r="11" spans="1:18">
      <c r="A11" s="473">
        <v>2013</v>
      </c>
      <c r="B11" s="8" t="s">
        <v>103</v>
      </c>
      <c r="C11" s="15">
        <v>143074</v>
      </c>
      <c r="D11" s="16">
        <v>0.74</v>
      </c>
      <c r="E11" s="16">
        <v>6.74</v>
      </c>
      <c r="F11" s="15">
        <v>51008</v>
      </c>
      <c r="G11" s="16">
        <v>0.21</v>
      </c>
      <c r="H11" s="16">
        <v>5.03</v>
      </c>
      <c r="I11" s="15">
        <v>662292</v>
      </c>
      <c r="J11" s="16">
        <v>0.93</v>
      </c>
      <c r="K11" s="16">
        <v>4.67</v>
      </c>
      <c r="L11" s="15">
        <v>10489</v>
      </c>
      <c r="M11" s="16">
        <v>2.91</v>
      </c>
      <c r="N11" s="16">
        <v>2.71</v>
      </c>
      <c r="O11" s="15">
        <v>15332</v>
      </c>
      <c r="P11" s="16">
        <v>-2.38</v>
      </c>
      <c r="Q11" s="17">
        <v>-10.66</v>
      </c>
      <c r="R11" s="103"/>
    </row>
    <row r="12" spans="1:18">
      <c r="A12" s="474"/>
      <c r="B12" s="88" t="s">
        <v>104</v>
      </c>
      <c r="C12" s="18">
        <v>146416</v>
      </c>
      <c r="D12" s="19">
        <v>2.34</v>
      </c>
      <c r="E12" s="19">
        <v>7.36</v>
      </c>
      <c r="F12" s="18">
        <v>51611</v>
      </c>
      <c r="G12" s="19">
        <v>1.18</v>
      </c>
      <c r="H12" s="19">
        <v>4.68</v>
      </c>
      <c r="I12" s="18">
        <v>670211</v>
      </c>
      <c r="J12" s="19">
        <v>1.2</v>
      </c>
      <c r="K12" s="19">
        <v>4.97</v>
      </c>
      <c r="L12" s="18">
        <v>10322</v>
      </c>
      <c r="M12" s="19">
        <v>-1.59</v>
      </c>
      <c r="N12" s="19">
        <v>1.25</v>
      </c>
      <c r="O12" s="18">
        <v>14796</v>
      </c>
      <c r="P12" s="19">
        <v>-3.5</v>
      </c>
      <c r="Q12" s="20">
        <v>-11.92</v>
      </c>
      <c r="R12" s="103"/>
    </row>
    <row r="13" spans="1:18">
      <c r="A13" s="474"/>
      <c r="B13" s="88" t="s">
        <v>105</v>
      </c>
      <c r="C13" s="18">
        <v>149689</v>
      </c>
      <c r="D13" s="19">
        <v>2.2400000000000002</v>
      </c>
      <c r="E13" s="19">
        <v>7.91</v>
      </c>
      <c r="F13" s="18">
        <v>51982</v>
      </c>
      <c r="G13" s="19">
        <v>0.72</v>
      </c>
      <c r="H13" s="19">
        <v>1.71</v>
      </c>
      <c r="I13" s="18">
        <v>681259</v>
      </c>
      <c r="J13" s="19">
        <v>1.65</v>
      </c>
      <c r="K13" s="19">
        <v>5.17</v>
      </c>
      <c r="L13" s="18">
        <v>10310</v>
      </c>
      <c r="M13" s="19">
        <v>-0.12</v>
      </c>
      <c r="N13" s="19">
        <v>0.56999999999999995</v>
      </c>
      <c r="O13" s="18">
        <v>13261</v>
      </c>
      <c r="P13" s="19">
        <v>-10.37</v>
      </c>
      <c r="Q13" s="20">
        <v>-21.75</v>
      </c>
      <c r="R13" s="103"/>
    </row>
    <row r="14" spans="1:18">
      <c r="A14" s="475"/>
      <c r="B14" s="87" t="s">
        <v>106</v>
      </c>
      <c r="C14" s="21">
        <v>152275</v>
      </c>
      <c r="D14" s="22">
        <v>1.73</v>
      </c>
      <c r="E14" s="22">
        <v>7.21</v>
      </c>
      <c r="F14" s="21">
        <v>52099</v>
      </c>
      <c r="G14" s="22">
        <v>0.23</v>
      </c>
      <c r="H14" s="22">
        <v>2.35</v>
      </c>
      <c r="I14" s="21">
        <v>693144</v>
      </c>
      <c r="J14" s="22">
        <v>1.74</v>
      </c>
      <c r="K14" s="22">
        <v>5.64</v>
      </c>
      <c r="L14" s="21">
        <v>10155</v>
      </c>
      <c r="M14" s="22">
        <v>-1.5</v>
      </c>
      <c r="N14" s="22">
        <v>-0.36</v>
      </c>
      <c r="O14" s="21">
        <v>12791</v>
      </c>
      <c r="P14" s="22">
        <v>-3.54</v>
      </c>
      <c r="Q14" s="23">
        <v>-18.55</v>
      </c>
      <c r="R14" s="103"/>
    </row>
    <row r="15" spans="1:18">
      <c r="A15" s="476">
        <v>2014</v>
      </c>
      <c r="B15" s="5" t="s">
        <v>103</v>
      </c>
      <c r="C15" s="24">
        <v>153334</v>
      </c>
      <c r="D15" s="25">
        <v>0.6954523066820002</v>
      </c>
      <c r="E15" s="25">
        <v>7.1711142485706603</v>
      </c>
      <c r="F15" s="24">
        <v>52158</v>
      </c>
      <c r="G15" s="25">
        <v>0.11324593562255814</v>
      </c>
      <c r="H15" s="25">
        <v>2.2545483061480667</v>
      </c>
      <c r="I15" s="24">
        <v>704866</v>
      </c>
      <c r="J15" s="25">
        <v>1.691134886834476</v>
      </c>
      <c r="K15" s="25">
        <v>6.4282823890368519</v>
      </c>
      <c r="L15" s="24">
        <v>10105</v>
      </c>
      <c r="M15" s="25">
        <v>-0.49236829148202332</v>
      </c>
      <c r="N15" s="25">
        <v>-3.6609781676041564</v>
      </c>
      <c r="O15" s="24">
        <v>12565</v>
      </c>
      <c r="P15" s="25">
        <v>-1.7668673285904219</v>
      </c>
      <c r="Q15" s="26">
        <v>-18.047221497521519</v>
      </c>
      <c r="R15" s="103"/>
    </row>
    <row r="16" spans="1:18">
      <c r="A16" s="477"/>
      <c r="B16" s="6" t="s">
        <v>104</v>
      </c>
      <c r="C16" s="27">
        <v>154839</v>
      </c>
      <c r="D16" s="28">
        <v>0.98151747166316738</v>
      </c>
      <c r="E16" s="28">
        <v>5.752786580701553</v>
      </c>
      <c r="F16" s="27">
        <v>52458</v>
      </c>
      <c r="G16" s="28">
        <v>0.57517542850568759</v>
      </c>
      <c r="H16" s="28">
        <v>1.6411230164112425</v>
      </c>
      <c r="I16" s="27">
        <v>716325</v>
      </c>
      <c r="J16" s="28">
        <v>1.6256990690429092</v>
      </c>
      <c r="K16" s="28">
        <v>6.8805197169249652</v>
      </c>
      <c r="L16" s="27">
        <v>9938</v>
      </c>
      <c r="M16" s="28">
        <v>-1.652647204354281</v>
      </c>
      <c r="N16" s="28">
        <v>-3.7202092617709752</v>
      </c>
      <c r="O16" s="27">
        <v>11781</v>
      </c>
      <c r="P16" s="28">
        <v>-6.2395543175487518</v>
      </c>
      <c r="Q16" s="29">
        <v>-20.37712895377129</v>
      </c>
      <c r="R16" s="103"/>
    </row>
    <row r="17" spans="1:18">
      <c r="A17" s="477"/>
      <c r="B17" s="6" t="s">
        <v>105</v>
      </c>
      <c r="C17" s="27">
        <v>155899</v>
      </c>
      <c r="D17" s="28">
        <v>0.68458204974200498</v>
      </c>
      <c r="E17" s="28">
        <v>4.1486014336390866</v>
      </c>
      <c r="F17" s="27">
        <v>52881</v>
      </c>
      <c r="G17" s="28">
        <v>0.80635937321285667</v>
      </c>
      <c r="H17" s="28">
        <v>1.7294448078180977</v>
      </c>
      <c r="I17" s="27">
        <v>727281</v>
      </c>
      <c r="J17" s="28">
        <v>1.5294733535755398</v>
      </c>
      <c r="K17" s="28">
        <v>6.7554336896833718</v>
      </c>
      <c r="L17" s="27">
        <v>9834</v>
      </c>
      <c r="M17" s="28">
        <v>-1.046488227007444</v>
      </c>
      <c r="N17" s="28">
        <v>-4.6168768186226998</v>
      </c>
      <c r="O17" s="27">
        <v>12839</v>
      </c>
      <c r="P17" s="28">
        <v>8.9805619217383992</v>
      </c>
      <c r="Q17" s="29">
        <v>-3.1822637810119829</v>
      </c>
      <c r="R17" s="103"/>
    </row>
    <row r="18" spans="1:18">
      <c r="A18" s="478"/>
      <c r="B18" s="7" t="s">
        <v>106</v>
      </c>
      <c r="C18" s="30">
        <v>156409</v>
      </c>
      <c r="D18" s="31">
        <v>0.32713487578497791</v>
      </c>
      <c r="E18" s="31">
        <v>2.7148251518634083</v>
      </c>
      <c r="F18" s="30">
        <v>53818</v>
      </c>
      <c r="G18" s="31">
        <v>1.7719029519109029</v>
      </c>
      <c r="H18" s="31">
        <v>3.2994875141557429</v>
      </c>
      <c r="I18" s="30">
        <v>739136</v>
      </c>
      <c r="J18" s="31">
        <v>1.6300439582499706</v>
      </c>
      <c r="K18" s="31">
        <v>6.635273478526841</v>
      </c>
      <c r="L18" s="30">
        <v>9674</v>
      </c>
      <c r="M18" s="31">
        <v>-1.6270083384177383</v>
      </c>
      <c r="N18" s="31">
        <v>-4.7365829640571064</v>
      </c>
      <c r="O18" s="30">
        <v>12456</v>
      </c>
      <c r="P18" s="31">
        <v>-2.9830983721473672</v>
      </c>
      <c r="Q18" s="32">
        <v>-2.6190290047689757</v>
      </c>
      <c r="R18" s="103"/>
    </row>
    <row r="19" spans="1:18">
      <c r="A19" s="473">
        <v>2015</v>
      </c>
      <c r="B19" s="8" t="s">
        <v>103</v>
      </c>
      <c r="C19" s="15">
        <v>155753</v>
      </c>
      <c r="D19" s="16">
        <v>-0.41941320512246705</v>
      </c>
      <c r="E19" s="16">
        <v>1.5776018365137645</v>
      </c>
      <c r="F19" s="15">
        <v>53802</v>
      </c>
      <c r="G19" s="16">
        <v>-2.9729830168349736E-2</v>
      </c>
      <c r="H19" s="16">
        <v>3.1519613482112021</v>
      </c>
      <c r="I19" s="15">
        <v>748261</v>
      </c>
      <c r="J19" s="16">
        <v>1.2345495280976735</v>
      </c>
      <c r="K19" s="16">
        <v>6.1564893185371403</v>
      </c>
      <c r="L19" s="15">
        <v>9498</v>
      </c>
      <c r="M19" s="16">
        <v>-1.8193094893529036</v>
      </c>
      <c r="N19" s="16">
        <v>-6.006927263730816</v>
      </c>
      <c r="O19" s="15">
        <v>12169</v>
      </c>
      <c r="P19" s="16">
        <v>-2.3041104688503538</v>
      </c>
      <c r="Q19" s="17">
        <v>-3.1516116195782047</v>
      </c>
      <c r="R19" s="103"/>
    </row>
    <row r="20" spans="1:18">
      <c r="A20" s="474"/>
      <c r="B20" s="88" t="s">
        <v>104</v>
      </c>
      <c r="C20" s="18">
        <v>156033</v>
      </c>
      <c r="D20" s="19">
        <v>0.17977181819932753</v>
      </c>
      <c r="E20" s="19">
        <v>0.77112355414332967</v>
      </c>
      <c r="F20" s="18">
        <v>54058</v>
      </c>
      <c r="G20" s="19">
        <v>0.47581874279767078</v>
      </c>
      <c r="H20" s="19">
        <v>3.0500590948949764</v>
      </c>
      <c r="I20" s="18">
        <v>757486</v>
      </c>
      <c r="J20" s="19">
        <v>1.2328585881129754</v>
      </c>
      <c r="K20" s="19">
        <v>5.7461347851882891</v>
      </c>
      <c r="L20" s="18">
        <v>9304</v>
      </c>
      <c r="M20" s="19">
        <v>-2.0425352705832722</v>
      </c>
      <c r="N20" s="19">
        <v>-6.3795532300261613</v>
      </c>
      <c r="O20" s="18">
        <v>11939</v>
      </c>
      <c r="P20" s="19">
        <v>-1.8900484838524108</v>
      </c>
      <c r="Q20" s="20">
        <v>1.3411425176131075</v>
      </c>
      <c r="R20" s="103"/>
    </row>
    <row r="21" spans="1:18">
      <c r="A21" s="474"/>
      <c r="B21" s="88" t="s">
        <v>105</v>
      </c>
      <c r="C21" s="18">
        <v>155134</v>
      </c>
      <c r="D21" s="19">
        <v>-0.57616017124581731</v>
      </c>
      <c r="E21" s="19">
        <v>-0.49070231367744555</v>
      </c>
      <c r="F21" s="18">
        <v>54267</v>
      </c>
      <c r="G21" s="19">
        <v>0.38662177661031194</v>
      </c>
      <c r="H21" s="19">
        <v>2.6209791796675432</v>
      </c>
      <c r="I21" s="18">
        <v>767475</v>
      </c>
      <c r="J21" s="19">
        <v>1.3187042400783611</v>
      </c>
      <c r="K21" s="19">
        <v>5.5266121347869586</v>
      </c>
      <c r="L21" s="18">
        <v>8910</v>
      </c>
      <c r="M21" s="19">
        <v>-4.2347377472055143</v>
      </c>
      <c r="N21" s="19">
        <v>-9.3959731543624088</v>
      </c>
      <c r="O21" s="18">
        <v>11835</v>
      </c>
      <c r="P21" s="19">
        <v>-0.87109473155206274</v>
      </c>
      <c r="Q21" s="20">
        <v>-7.8199236700677659</v>
      </c>
      <c r="R21" s="103"/>
    </row>
    <row r="22" spans="1:18">
      <c r="A22" s="475"/>
      <c r="B22" s="87" t="s">
        <v>106</v>
      </c>
      <c r="C22" s="21">
        <v>153718</v>
      </c>
      <c r="D22" s="22">
        <v>-0.9127592919669496</v>
      </c>
      <c r="E22" s="22">
        <v>-1.7204892301593873</v>
      </c>
      <c r="F22" s="21">
        <v>55041</v>
      </c>
      <c r="G22" s="22">
        <v>1.4262811653491099</v>
      </c>
      <c r="H22" s="22">
        <v>2.2724738934928723</v>
      </c>
      <c r="I22" s="21">
        <v>779756</v>
      </c>
      <c r="J22" s="22">
        <v>1.6001824163653424</v>
      </c>
      <c r="K22" s="22">
        <v>5.4956056801454594</v>
      </c>
      <c r="L22" s="21">
        <v>8659</v>
      </c>
      <c r="M22" s="22">
        <v>-2.8170594837261547</v>
      </c>
      <c r="N22" s="22">
        <v>-10.492040520984077</v>
      </c>
      <c r="O22" s="21">
        <v>10138</v>
      </c>
      <c r="P22" s="22">
        <v>-14.33882551753274</v>
      </c>
      <c r="Q22" s="23">
        <v>-18.60950545921645</v>
      </c>
      <c r="R22" s="103"/>
    </row>
    <row r="23" spans="1:18">
      <c r="A23" s="476">
        <v>2016</v>
      </c>
      <c r="B23" s="5" t="s">
        <v>103</v>
      </c>
      <c r="C23" s="24">
        <v>152397</v>
      </c>
      <c r="D23" s="25">
        <v>-0.85936585175451219</v>
      </c>
      <c r="E23" s="25">
        <v>-2.154693649560524</v>
      </c>
      <c r="F23" s="24">
        <v>55324</v>
      </c>
      <c r="G23" s="25">
        <v>0.51416217001871711</v>
      </c>
      <c r="H23" s="25">
        <v>2.8288911192892563</v>
      </c>
      <c r="I23" s="24">
        <v>789904</v>
      </c>
      <c r="J23" s="25">
        <v>1.3014327558877437</v>
      </c>
      <c r="K23" s="25">
        <v>5.5653040850719204</v>
      </c>
      <c r="L23" s="24">
        <v>8523</v>
      </c>
      <c r="M23" s="25">
        <v>-1.570620163991221</v>
      </c>
      <c r="N23" s="25">
        <v>-10.265319014529373</v>
      </c>
      <c r="O23" s="24">
        <v>11265</v>
      </c>
      <c r="P23" s="25">
        <v>11.116591043598344</v>
      </c>
      <c r="Q23" s="26">
        <v>-7.4287123017503509</v>
      </c>
      <c r="R23" s="103"/>
    </row>
    <row r="24" spans="1:18">
      <c r="A24" s="477"/>
      <c r="B24" s="6" t="s">
        <v>104</v>
      </c>
      <c r="C24" s="27">
        <v>152865</v>
      </c>
      <c r="D24" s="28">
        <v>0.30709265930430885</v>
      </c>
      <c r="E24" s="28">
        <v>-2.0303397358251152</v>
      </c>
      <c r="F24" s="27">
        <v>56061</v>
      </c>
      <c r="G24" s="28">
        <v>1.3321524112500871</v>
      </c>
      <c r="H24" s="28">
        <v>3.7052795145954276</v>
      </c>
      <c r="I24" s="27">
        <v>802997</v>
      </c>
      <c r="J24" s="28">
        <v>1.6575431951224351</v>
      </c>
      <c r="K24" s="28">
        <v>6.0081638472526233</v>
      </c>
      <c r="L24" s="27">
        <v>8354</v>
      </c>
      <c r="M24" s="28">
        <v>-1.9828698814971291</v>
      </c>
      <c r="N24" s="28">
        <v>-10.21066208082545</v>
      </c>
      <c r="O24" s="27">
        <v>10977</v>
      </c>
      <c r="P24" s="28">
        <v>-2.556591211717707</v>
      </c>
      <c r="Q24" s="29">
        <v>-8.0576262668565217</v>
      </c>
      <c r="R24" s="103"/>
    </row>
    <row r="25" spans="1:18">
      <c r="A25" s="477"/>
      <c r="B25" s="6" t="s">
        <v>105</v>
      </c>
      <c r="C25" s="27">
        <v>153838</v>
      </c>
      <c r="D25" s="28">
        <v>0.63650933830503575</v>
      </c>
      <c r="E25" s="28">
        <v>-0.83540680959686142</v>
      </c>
      <c r="F25" s="27">
        <v>56533</v>
      </c>
      <c r="G25" s="28">
        <v>0.84194002961059944</v>
      </c>
      <c r="H25" s="28">
        <v>4.175650026719735</v>
      </c>
      <c r="I25" s="27">
        <v>811222</v>
      </c>
      <c r="J25" s="28">
        <v>1.0242877619717206</v>
      </c>
      <c r="K25" s="28">
        <v>5.7001205250985398</v>
      </c>
      <c r="L25" s="27">
        <v>8240</v>
      </c>
      <c r="M25" s="28">
        <v>-1.3646157529327296</v>
      </c>
      <c r="N25" s="28">
        <v>-7.5196408529741854</v>
      </c>
      <c r="O25" s="27">
        <v>10035</v>
      </c>
      <c r="P25" s="28">
        <v>-8.5815796665755677</v>
      </c>
      <c r="Q25" s="29">
        <v>-15.209125475285168</v>
      </c>
      <c r="R25" s="103"/>
    </row>
    <row r="26" spans="1:18">
      <c r="A26" s="478"/>
      <c r="B26" s="7" t="s">
        <v>106</v>
      </c>
      <c r="C26" s="30">
        <v>156096</v>
      </c>
      <c r="D26" s="31">
        <v>1.4677777922229795</v>
      </c>
      <c r="E26" s="31">
        <v>1.5469886415383938</v>
      </c>
      <c r="F26" s="30">
        <v>56272</v>
      </c>
      <c r="G26" s="31">
        <v>-0.46167725045548336</v>
      </c>
      <c r="H26" s="31">
        <v>2.2365145982086165</v>
      </c>
      <c r="I26" s="30">
        <v>830609</v>
      </c>
      <c r="J26" s="31">
        <v>2.3898513600469462</v>
      </c>
      <c r="K26" s="31">
        <v>6.5216554922308934</v>
      </c>
      <c r="L26" s="30">
        <v>8483</v>
      </c>
      <c r="M26" s="31">
        <v>2.9490291262135981</v>
      </c>
      <c r="N26" s="31">
        <v>-2.0325672710474696</v>
      </c>
      <c r="O26" s="30">
        <v>9955</v>
      </c>
      <c r="P26" s="31">
        <v>-0.79720976581962866</v>
      </c>
      <c r="Q26" s="32">
        <v>-1.805089761294143</v>
      </c>
      <c r="R26" s="103"/>
    </row>
    <row r="27" spans="1:18">
      <c r="A27" s="473">
        <v>2017</v>
      </c>
      <c r="B27" s="8" t="s">
        <v>103</v>
      </c>
      <c r="C27" s="15">
        <v>157225</v>
      </c>
      <c r="D27" s="16">
        <v>0.72327285772857408</v>
      </c>
      <c r="E27" s="16">
        <v>3.1680413656436812</v>
      </c>
      <c r="F27" s="15">
        <v>47649</v>
      </c>
      <c r="G27" s="16">
        <v>-15.323784475405178</v>
      </c>
      <c r="H27" s="16">
        <v>-13.87282192176994</v>
      </c>
      <c r="I27" s="15">
        <v>848851</v>
      </c>
      <c r="J27" s="16">
        <v>2.1962198820383527</v>
      </c>
      <c r="K27" s="16">
        <v>7.4625524114322772</v>
      </c>
      <c r="L27" s="15">
        <v>8557</v>
      </c>
      <c r="M27" s="16">
        <v>0.87233290109631767</v>
      </c>
      <c r="N27" s="16">
        <v>0.39892056787516061</v>
      </c>
      <c r="O27" s="15">
        <v>9834</v>
      </c>
      <c r="P27" s="16">
        <v>-1.2154696132596676</v>
      </c>
      <c r="Q27" s="17">
        <v>-12.703062583222369</v>
      </c>
      <c r="R27" s="103"/>
    </row>
    <row r="28" spans="1:18">
      <c r="A28" s="474"/>
      <c r="B28" s="88" t="s">
        <v>104</v>
      </c>
      <c r="C28" s="18">
        <v>159364</v>
      </c>
      <c r="D28" s="19">
        <v>1.3604706630624852</v>
      </c>
      <c r="E28" s="19">
        <v>4.2514637098093111</v>
      </c>
      <c r="F28" s="18">
        <v>47601</v>
      </c>
      <c r="G28" s="19">
        <v>-0.10073663665554067</v>
      </c>
      <c r="H28" s="19">
        <v>-15.090704768020547</v>
      </c>
      <c r="I28" s="18">
        <v>855665</v>
      </c>
      <c r="J28" s="19">
        <v>0.80273216383086599</v>
      </c>
      <c r="K28" s="19">
        <v>6.5589286136809921</v>
      </c>
      <c r="L28" s="18">
        <v>8715</v>
      </c>
      <c r="M28" s="19">
        <v>1.8464415098749631</v>
      </c>
      <c r="N28" s="19">
        <v>4.3212832176203086</v>
      </c>
      <c r="O28" s="18">
        <v>9733</v>
      </c>
      <c r="P28" s="19">
        <v>-1.0270490136261912</v>
      </c>
      <c r="Q28" s="20">
        <v>-11.332786735902346</v>
      </c>
      <c r="R28" s="103"/>
    </row>
    <row r="29" spans="1:18">
      <c r="A29" s="474"/>
      <c r="B29" s="88" t="s">
        <v>105</v>
      </c>
      <c r="C29" s="18">
        <v>161464</v>
      </c>
      <c r="D29" s="19">
        <v>1.3177380085841239</v>
      </c>
      <c r="E29" s="19">
        <v>4.9571627296246756</v>
      </c>
      <c r="F29" s="18">
        <v>47631</v>
      </c>
      <c r="G29" s="19">
        <v>6.3023886052815392E-2</v>
      </c>
      <c r="H29" s="19">
        <v>-15.746555109405126</v>
      </c>
      <c r="I29" s="18">
        <v>864073</v>
      </c>
      <c r="J29" s="19">
        <v>0.98262754699560695</v>
      </c>
      <c r="K29" s="19">
        <v>6.5149860334162479</v>
      </c>
      <c r="L29" s="18">
        <v>8212</v>
      </c>
      <c r="M29" s="19">
        <v>-5.7716580608146888</v>
      </c>
      <c r="N29" s="19">
        <v>-0.33980582524272274</v>
      </c>
      <c r="O29" s="18">
        <v>9659</v>
      </c>
      <c r="P29" s="19">
        <v>-0.76030001027432847</v>
      </c>
      <c r="Q29" s="20">
        <v>-3.7468858993522702</v>
      </c>
      <c r="R29" s="103"/>
    </row>
    <row r="30" spans="1:18">
      <c r="A30" s="475"/>
      <c r="B30" s="87" t="s">
        <v>106</v>
      </c>
      <c r="C30" s="21">
        <v>162980</v>
      </c>
      <c r="D30" s="22">
        <v>0.93890898280730717</v>
      </c>
      <c r="E30" s="22">
        <v>4.4101066010660217</v>
      </c>
      <c r="F30" s="21">
        <v>47500</v>
      </c>
      <c r="G30" s="22">
        <v>-0.27503096722722997</v>
      </c>
      <c r="H30" s="22">
        <v>-15.588569803810071</v>
      </c>
      <c r="I30" s="21">
        <v>862454</v>
      </c>
      <c r="J30" s="22">
        <v>-0.18736842836195589</v>
      </c>
      <c r="K30" s="22">
        <v>3.8339338966950853</v>
      </c>
      <c r="L30" s="21">
        <v>8612</v>
      </c>
      <c r="M30" s="22">
        <v>4.8709206039941444</v>
      </c>
      <c r="N30" s="22">
        <v>1.520688435694928</v>
      </c>
      <c r="O30" s="21">
        <v>9530</v>
      </c>
      <c r="P30" s="22">
        <v>-1.3355419815715863</v>
      </c>
      <c r="Q30" s="23">
        <v>-4.2692114515318957</v>
      </c>
      <c r="R30" s="103"/>
    </row>
    <row r="31" spans="1:18">
      <c r="A31" s="477">
        <v>2018</v>
      </c>
      <c r="B31" s="6" t="s">
        <v>103</v>
      </c>
      <c r="C31" s="48">
        <v>164429</v>
      </c>
      <c r="D31" s="28">
        <v>0.88906614308503773</v>
      </c>
      <c r="E31" s="28">
        <v>4.5819685164573132</v>
      </c>
      <c r="F31" s="48">
        <v>47157</v>
      </c>
      <c r="G31" s="28">
        <v>-0.72210526315789059</v>
      </c>
      <c r="H31" s="28">
        <v>-1.0325505257193224</v>
      </c>
      <c r="I31" s="48">
        <v>886802</v>
      </c>
      <c r="J31" s="28">
        <v>2.8231070874504605</v>
      </c>
      <c r="K31" s="28">
        <v>4.470867089748376</v>
      </c>
      <c r="L31" s="48">
        <v>8755</v>
      </c>
      <c r="M31" s="28">
        <v>1.6604737575476092</v>
      </c>
      <c r="N31" s="28">
        <v>2.3138950566787386</v>
      </c>
      <c r="O31" s="48">
        <v>9436</v>
      </c>
      <c r="P31" s="28">
        <v>-0.98635886673662521</v>
      </c>
      <c r="Q31" s="29">
        <v>-4.0471832418141123</v>
      </c>
      <c r="R31" s="103"/>
    </row>
    <row r="32" spans="1:18">
      <c r="A32" s="477"/>
      <c r="B32" s="6" t="s">
        <v>104</v>
      </c>
      <c r="C32" s="48">
        <v>167163</v>
      </c>
      <c r="D32" s="28">
        <v>1.6627237287826446</v>
      </c>
      <c r="E32" s="28">
        <v>4.8938279661655093</v>
      </c>
      <c r="F32" s="48">
        <v>46881</v>
      </c>
      <c r="G32" s="28">
        <v>-0.58527896176601146</v>
      </c>
      <c r="H32" s="28">
        <v>-1.5125732652675361</v>
      </c>
      <c r="I32" s="48">
        <v>893927</v>
      </c>
      <c r="J32" s="28">
        <v>0.80344879691294224</v>
      </c>
      <c r="K32" s="28">
        <v>4.4716098005644689</v>
      </c>
      <c r="L32" s="48">
        <v>8919</v>
      </c>
      <c r="M32" s="28">
        <v>1.8732153055396994</v>
      </c>
      <c r="N32" s="28">
        <v>2.3407917383821086</v>
      </c>
      <c r="O32" s="48">
        <v>9428</v>
      </c>
      <c r="P32" s="28">
        <v>-8.4781687155577323E-2</v>
      </c>
      <c r="Q32" s="29">
        <v>-3.1336689612658009</v>
      </c>
      <c r="R32" s="103"/>
    </row>
    <row r="33" spans="1:18">
      <c r="A33" s="477"/>
      <c r="B33" s="6" t="s">
        <v>105</v>
      </c>
      <c r="C33" s="48">
        <v>169633</v>
      </c>
      <c r="D33" s="28">
        <v>1.477599708069377</v>
      </c>
      <c r="E33" s="28">
        <v>5.0593321111826794</v>
      </c>
      <c r="F33" s="48">
        <v>46748</v>
      </c>
      <c r="G33" s="28">
        <v>-0.28369702011475928</v>
      </c>
      <c r="H33" s="28">
        <v>-1.8538346874934386</v>
      </c>
      <c r="I33" s="48">
        <v>904957</v>
      </c>
      <c r="J33" s="28">
        <v>1.233881513814894</v>
      </c>
      <c r="K33" s="28">
        <v>4.7315446727302035</v>
      </c>
      <c r="L33" s="48">
        <v>9366</v>
      </c>
      <c r="M33" s="28">
        <v>5.0117726202488999</v>
      </c>
      <c r="N33" s="28">
        <v>14.052605942523133</v>
      </c>
      <c r="O33" s="48">
        <v>9214</v>
      </c>
      <c r="P33" s="28">
        <v>-2.2698345354263849</v>
      </c>
      <c r="Q33" s="29">
        <v>-4.6071021844911524</v>
      </c>
      <c r="R33" s="103"/>
    </row>
    <row r="34" spans="1:18">
      <c r="A34" s="477"/>
      <c r="B34" s="6" t="s">
        <v>106</v>
      </c>
      <c r="C34" s="48">
        <v>172410</v>
      </c>
      <c r="D34" s="28">
        <v>1.6370635430606129</v>
      </c>
      <c r="E34" s="28">
        <v>5.7859860105534455</v>
      </c>
      <c r="F34" s="48">
        <v>46644</v>
      </c>
      <c r="G34" s="28">
        <v>-0.22246941045606095</v>
      </c>
      <c r="H34" s="28">
        <v>-1.8021052631578938</v>
      </c>
      <c r="I34" s="48">
        <v>917077</v>
      </c>
      <c r="J34" s="28">
        <v>1.3392901541178226</v>
      </c>
      <c r="K34" s="28">
        <v>6.3334392327011102</v>
      </c>
      <c r="L34" s="48">
        <v>9806</v>
      </c>
      <c r="M34" s="28">
        <v>4.6978432628656863</v>
      </c>
      <c r="N34" s="28">
        <v>13.864375290292607</v>
      </c>
      <c r="O34" s="48">
        <v>9095</v>
      </c>
      <c r="P34" s="28">
        <v>-1.291512915129156</v>
      </c>
      <c r="Q34" s="29">
        <v>-4.564533053515218</v>
      </c>
      <c r="R34" s="103"/>
    </row>
    <row r="35" spans="1:18">
      <c r="A35" s="473">
        <v>2019</v>
      </c>
      <c r="B35" s="8" t="s">
        <v>103</v>
      </c>
      <c r="C35" s="15">
        <v>172184</v>
      </c>
      <c r="D35" s="16">
        <v>-0.13108288382344124</v>
      </c>
      <c r="E35" s="16">
        <v>4.7163213301789852</v>
      </c>
      <c r="F35" s="15">
        <v>46143</v>
      </c>
      <c r="G35" s="16">
        <v>-1.0740931309493162</v>
      </c>
      <c r="H35" s="16">
        <v>-2.1502640117055827</v>
      </c>
      <c r="I35" s="15">
        <v>923039</v>
      </c>
      <c r="J35" s="16">
        <v>0.65010898757682511</v>
      </c>
      <c r="K35" s="16">
        <v>4.0862560075417109</v>
      </c>
      <c r="L35" s="15">
        <v>9769</v>
      </c>
      <c r="M35" s="16">
        <v>-0.37732000815826616</v>
      </c>
      <c r="N35" s="16">
        <v>11.581953169617364</v>
      </c>
      <c r="O35" s="15">
        <v>8997</v>
      </c>
      <c r="P35" s="16">
        <v>-1.0775151181968146</v>
      </c>
      <c r="Q35" s="17">
        <v>-4.6523950826621423</v>
      </c>
      <c r="R35" s="103"/>
    </row>
    <row r="36" spans="1:18">
      <c r="A36" s="474"/>
      <c r="B36" s="88" t="s">
        <v>104</v>
      </c>
      <c r="C36" s="18">
        <v>174302</v>
      </c>
      <c r="D36" s="19">
        <v>1.2300794498908196</v>
      </c>
      <c r="E36" s="19">
        <v>4.2706819092741766</v>
      </c>
      <c r="F36" s="18">
        <v>45836</v>
      </c>
      <c r="G36" s="19">
        <v>-0.66532301757579182</v>
      </c>
      <c r="H36" s="19">
        <v>-2.2290480151873848</v>
      </c>
      <c r="I36" s="18">
        <v>931654</v>
      </c>
      <c r="J36" s="19">
        <v>0.93333001097462009</v>
      </c>
      <c r="K36" s="19">
        <v>4.2203669874609551</v>
      </c>
      <c r="L36" s="18">
        <v>10256</v>
      </c>
      <c r="M36" s="19">
        <v>4.9851571296959829</v>
      </c>
      <c r="N36" s="19">
        <v>14.990469783608029</v>
      </c>
      <c r="O36" s="18">
        <v>8903</v>
      </c>
      <c r="P36" s="19">
        <v>-1.0447927086806752</v>
      </c>
      <c r="Q36" s="20">
        <v>-5.568519304200259</v>
      </c>
      <c r="R36" s="103"/>
    </row>
    <row r="37" spans="1:18">
      <c r="A37" s="474"/>
      <c r="B37" s="88" t="s">
        <v>105</v>
      </c>
      <c r="C37" s="18">
        <v>177489</v>
      </c>
      <c r="D37" s="19">
        <v>1.8284357035490029</v>
      </c>
      <c r="E37" s="19">
        <v>4.6311743587627463</v>
      </c>
      <c r="F37" s="18">
        <v>45466</v>
      </c>
      <c r="G37" s="19">
        <v>-0.80722576141024627</v>
      </c>
      <c r="H37" s="19">
        <v>-2.7423633096603117</v>
      </c>
      <c r="I37" s="18">
        <v>943524</v>
      </c>
      <c r="J37" s="19">
        <v>1.274078144890689</v>
      </c>
      <c r="K37" s="19">
        <v>4.2617494532889433</v>
      </c>
      <c r="L37" s="18">
        <v>10565</v>
      </c>
      <c r="M37" s="19">
        <v>3.0128705148205981</v>
      </c>
      <c r="N37" s="19">
        <v>12.801622891308995</v>
      </c>
      <c r="O37" s="18">
        <v>8812</v>
      </c>
      <c r="P37" s="19">
        <v>-1.0221273727956892</v>
      </c>
      <c r="Q37" s="20">
        <v>-4.3629259822009931</v>
      </c>
      <c r="R37" s="103"/>
    </row>
    <row r="38" spans="1:18">
      <c r="A38" s="475"/>
      <c r="B38" s="87" t="s">
        <v>106</v>
      </c>
      <c r="C38" s="21">
        <v>179818</v>
      </c>
      <c r="D38" s="22">
        <v>1.3121939951208139</v>
      </c>
      <c r="E38" s="22">
        <v>4.2967345281596181</v>
      </c>
      <c r="F38" s="21">
        <v>45328</v>
      </c>
      <c r="G38" s="22">
        <v>-0.30352351207495465</v>
      </c>
      <c r="H38" s="22">
        <v>-2.8213703798988132</v>
      </c>
      <c r="I38" s="21">
        <v>952304</v>
      </c>
      <c r="J38" s="22">
        <v>0.93055396577088612</v>
      </c>
      <c r="K38" s="22">
        <v>3.8412259821149153</v>
      </c>
      <c r="L38" s="21">
        <v>11464</v>
      </c>
      <c r="M38" s="22">
        <v>8.5092285849503124</v>
      </c>
      <c r="N38" s="22">
        <v>16.908015500713859</v>
      </c>
      <c r="O38" s="21">
        <v>8704</v>
      </c>
      <c r="P38" s="22">
        <v>-1.2256014525646841</v>
      </c>
      <c r="Q38" s="23">
        <v>-4.2990654205607441</v>
      </c>
      <c r="R38" s="103"/>
    </row>
    <row r="39" spans="1:18">
      <c r="A39" s="479">
        <v>2020</v>
      </c>
      <c r="B39" s="67" t="s">
        <v>103</v>
      </c>
      <c r="C39" s="24">
        <v>180570</v>
      </c>
      <c r="D39" s="25">
        <v>0.41820062507647027</v>
      </c>
      <c r="E39" s="25">
        <v>4.8703712307763825</v>
      </c>
      <c r="F39" s="24">
        <v>45125</v>
      </c>
      <c r="G39" s="25">
        <v>-0.44784680550653544</v>
      </c>
      <c r="H39" s="25">
        <v>-2.2061851201699012</v>
      </c>
      <c r="I39" s="24">
        <v>957468</v>
      </c>
      <c r="J39" s="25">
        <v>0.54226381491624398</v>
      </c>
      <c r="K39" s="25">
        <v>3.7299615725879365</v>
      </c>
      <c r="L39" s="24">
        <v>11982</v>
      </c>
      <c r="M39" s="25">
        <v>4.5184926727145802</v>
      </c>
      <c r="N39" s="25">
        <v>22.653291022622589</v>
      </c>
      <c r="O39" s="24">
        <v>8629</v>
      </c>
      <c r="P39" s="25">
        <v>-0.86167279411765163</v>
      </c>
      <c r="Q39" s="26">
        <v>-4.0902523063243272</v>
      </c>
      <c r="R39" s="103"/>
    </row>
    <row r="40" spans="1:18">
      <c r="A40" s="479"/>
      <c r="B40" s="56" t="s">
        <v>104</v>
      </c>
      <c r="C40" s="27">
        <v>180336</v>
      </c>
      <c r="D40" s="28">
        <v>-0.12958963282937441</v>
      </c>
      <c r="E40" s="28">
        <v>3.4618076671524056</v>
      </c>
      <c r="F40" s="27">
        <v>43214</v>
      </c>
      <c r="G40" s="28">
        <v>-4.2349030470914091</v>
      </c>
      <c r="H40" s="28">
        <v>-5.7203944497774657</v>
      </c>
      <c r="I40" s="27">
        <v>955465</v>
      </c>
      <c r="J40" s="28">
        <v>-0.2091975919821909</v>
      </c>
      <c r="K40" s="28">
        <v>2.5557771447339839</v>
      </c>
      <c r="L40" s="27">
        <v>12201</v>
      </c>
      <c r="M40" s="28">
        <v>1.8277416124186319</v>
      </c>
      <c r="N40" s="28">
        <v>18.964508580343221</v>
      </c>
      <c r="O40" s="27">
        <v>8584</v>
      </c>
      <c r="P40" s="28">
        <v>-0.52149727662533785</v>
      </c>
      <c r="Q40" s="29">
        <v>-3.5830618892508159</v>
      </c>
      <c r="R40" s="103"/>
    </row>
    <row r="41" spans="1:18">
      <c r="A41" s="479"/>
      <c r="B41" s="56" t="s">
        <v>105</v>
      </c>
      <c r="C41" s="27">
        <v>180162</v>
      </c>
      <c r="D41" s="28">
        <v>-9.6486558424280222E-2</v>
      </c>
      <c r="E41" s="28">
        <v>1.5060088230819835</v>
      </c>
      <c r="F41" s="27">
        <v>42448</v>
      </c>
      <c r="G41" s="28">
        <v>-1.7725737029666289</v>
      </c>
      <c r="H41" s="28">
        <v>-6.6379272423349285</v>
      </c>
      <c r="I41" s="27">
        <v>967114</v>
      </c>
      <c r="J41" s="28">
        <v>1.2191969355235477</v>
      </c>
      <c r="K41" s="28">
        <v>2.5002013727260852</v>
      </c>
      <c r="L41" s="27">
        <v>12605</v>
      </c>
      <c r="M41" s="28">
        <v>3.3112039996721521</v>
      </c>
      <c r="N41" s="28">
        <v>19.309039280643624</v>
      </c>
      <c r="O41" s="27">
        <v>8535</v>
      </c>
      <c r="P41" s="28">
        <v>-0.57082945013979813</v>
      </c>
      <c r="Q41" s="29">
        <v>-3.1434407625964611</v>
      </c>
      <c r="R41" s="103"/>
    </row>
    <row r="42" spans="1:18">
      <c r="A42" s="479"/>
      <c r="B42" s="56" t="s">
        <v>106</v>
      </c>
      <c r="C42" s="48">
        <v>179768</v>
      </c>
      <c r="D42" s="28">
        <v>-0.21869206602945779</v>
      </c>
      <c r="E42" s="28">
        <v>-2.780589262476596E-2</v>
      </c>
      <c r="F42" s="48">
        <v>41879</v>
      </c>
      <c r="G42" s="28">
        <v>-1.3404636260836766</v>
      </c>
      <c r="H42" s="28">
        <v>-7.6089834098129199</v>
      </c>
      <c r="I42" s="48">
        <v>979914</v>
      </c>
      <c r="J42" s="28">
        <v>1.3235254582189881</v>
      </c>
      <c r="K42" s="28">
        <v>2.899284262168389</v>
      </c>
      <c r="L42" s="48">
        <v>13018</v>
      </c>
      <c r="M42" s="28">
        <v>3.2764775882586195</v>
      </c>
      <c r="N42" s="28">
        <v>13.555478018143763</v>
      </c>
      <c r="O42" s="48">
        <v>8467</v>
      </c>
      <c r="P42" s="28">
        <v>-0.796719390743994</v>
      </c>
      <c r="Q42" s="29">
        <v>-2.7228860294117641</v>
      </c>
      <c r="R42" s="103"/>
    </row>
    <row r="43" spans="1:18">
      <c r="A43" s="473">
        <v>2021</v>
      </c>
      <c r="B43" s="81" t="s">
        <v>103</v>
      </c>
      <c r="C43" s="251">
        <v>177227</v>
      </c>
      <c r="D43" s="16">
        <v>-1.4134884962840988</v>
      </c>
      <c r="E43" s="16">
        <v>-1.8513595835410124</v>
      </c>
      <c r="F43" s="251">
        <v>41625</v>
      </c>
      <c r="G43" s="16">
        <v>-0.60650922896917647</v>
      </c>
      <c r="H43" s="16">
        <v>-7.7562326869806135</v>
      </c>
      <c r="I43" s="251">
        <v>984098</v>
      </c>
      <c r="J43" s="16">
        <v>0.4269762448541492</v>
      </c>
      <c r="K43" s="16">
        <v>2.7812939962484462</v>
      </c>
      <c r="L43" s="251">
        <v>13596</v>
      </c>
      <c r="M43" s="16">
        <v>4.4400061453372164</v>
      </c>
      <c r="N43" s="16">
        <v>13.470205307961947</v>
      </c>
      <c r="O43" s="251">
        <v>8378</v>
      </c>
      <c r="P43" s="16">
        <v>-1.0511397189087002</v>
      </c>
      <c r="Q43" s="17">
        <v>-2.9087959207324099</v>
      </c>
      <c r="R43" s="103"/>
    </row>
    <row r="44" spans="1:18">
      <c r="A44" s="474"/>
      <c r="B44" s="61" t="s">
        <v>104</v>
      </c>
      <c r="C44" s="252">
        <v>175500</v>
      </c>
      <c r="D44" s="19">
        <v>-0.97445648800690288</v>
      </c>
      <c r="E44" s="19">
        <v>-2.6816608996539815</v>
      </c>
      <c r="F44" s="252">
        <v>41156</v>
      </c>
      <c r="G44" s="19">
        <v>-1.1267267267267234</v>
      </c>
      <c r="H44" s="19">
        <v>-4.7623455361688327</v>
      </c>
      <c r="I44" s="252">
        <v>992851</v>
      </c>
      <c r="J44" s="19">
        <v>0.88944393749403883</v>
      </c>
      <c r="K44" s="19">
        <v>3.9128591837482185</v>
      </c>
      <c r="L44" s="252">
        <v>13883</v>
      </c>
      <c r="M44" s="19">
        <v>2.1109149749926504</v>
      </c>
      <c r="N44" s="19">
        <v>13.785755265961797</v>
      </c>
      <c r="O44" s="252">
        <v>8315</v>
      </c>
      <c r="P44" s="19">
        <v>-0.75196944378133068</v>
      </c>
      <c r="Q44" s="20">
        <v>-3.1337371854613272</v>
      </c>
      <c r="R44" s="103"/>
    </row>
    <row r="45" spans="1:18">
      <c r="A45" s="474"/>
      <c r="B45" s="61" t="s">
        <v>105</v>
      </c>
      <c r="C45" s="252">
        <v>173547</v>
      </c>
      <c r="D45" s="19">
        <v>-1.1128205128205115</v>
      </c>
      <c r="E45" s="19">
        <v>-3.6716954740733332</v>
      </c>
      <c r="F45" s="252">
        <v>40516</v>
      </c>
      <c r="G45" s="19">
        <v>-1.5550588006609023</v>
      </c>
      <c r="H45" s="19">
        <v>-4.5514511873350871</v>
      </c>
      <c r="I45" s="252">
        <v>1012258</v>
      </c>
      <c r="J45" s="19">
        <v>1.9546739641698396</v>
      </c>
      <c r="K45" s="19">
        <v>4.6679088504560928</v>
      </c>
      <c r="L45" s="252">
        <v>14257</v>
      </c>
      <c r="M45" s="19">
        <v>2.6939422315061634</v>
      </c>
      <c r="N45" s="19">
        <v>13.105910353034499</v>
      </c>
      <c r="O45" s="252">
        <v>8301</v>
      </c>
      <c r="P45" s="19">
        <v>-0.16837041491281068</v>
      </c>
      <c r="Q45" s="20">
        <v>-2.7416520210896356</v>
      </c>
      <c r="R45" s="103"/>
    </row>
    <row r="46" spans="1:18">
      <c r="A46" s="475"/>
      <c r="B46" s="235" t="s">
        <v>106</v>
      </c>
      <c r="C46" s="21">
        <v>171388</v>
      </c>
      <c r="D46" s="22">
        <v>-1.2440434003468837</v>
      </c>
      <c r="E46" s="22">
        <v>-4.6615637933336345</v>
      </c>
      <c r="F46" s="21">
        <v>40683</v>
      </c>
      <c r="G46" s="22">
        <v>0.41218284134663108</v>
      </c>
      <c r="H46" s="22">
        <v>-2.8558466056973653</v>
      </c>
      <c r="I46" s="21">
        <v>1032762</v>
      </c>
      <c r="J46" s="22">
        <v>2.0255705561230464</v>
      </c>
      <c r="K46" s="22">
        <v>5.3931263355763814</v>
      </c>
      <c r="L46" s="21">
        <v>14301</v>
      </c>
      <c r="M46" s="22">
        <v>0.30862032685698981</v>
      </c>
      <c r="N46" s="22">
        <v>9.8555845752035687</v>
      </c>
      <c r="O46" s="21">
        <v>8188</v>
      </c>
      <c r="P46" s="22">
        <v>-1.3612817732803317</v>
      </c>
      <c r="Q46" s="23">
        <v>-3.2951458603991957</v>
      </c>
      <c r="R46" s="103"/>
    </row>
    <row r="47" spans="1:18">
      <c r="A47" s="476">
        <v>2022</v>
      </c>
      <c r="B47" s="67" t="s">
        <v>103</v>
      </c>
      <c r="C47" s="24">
        <v>168908</v>
      </c>
      <c r="D47" s="25">
        <v>-1.4470091254930373</v>
      </c>
      <c r="E47" s="25">
        <v>-4.6939800369018236</v>
      </c>
      <c r="F47" s="24">
        <v>39895</v>
      </c>
      <c r="G47" s="25">
        <v>-1.9369269719538895</v>
      </c>
      <c r="H47" s="25">
        <v>-4.156156156156154</v>
      </c>
      <c r="I47" s="24">
        <v>1048026</v>
      </c>
      <c r="J47" s="25">
        <v>1.4779784693859765</v>
      </c>
      <c r="K47" s="25">
        <v>6.4961009980713413</v>
      </c>
      <c r="L47" s="24">
        <v>14825</v>
      </c>
      <c r="M47" s="25">
        <v>3.6640794350045525</v>
      </c>
      <c r="N47" s="25">
        <v>9.0394233598117157</v>
      </c>
      <c r="O47" s="24">
        <v>8117</v>
      </c>
      <c r="P47" s="25">
        <v>-0.86712261846604299</v>
      </c>
      <c r="Q47" s="26">
        <v>-3.1153019813798033</v>
      </c>
      <c r="R47" s="103"/>
    </row>
    <row r="48" spans="1:18">
      <c r="A48" s="477"/>
      <c r="B48" s="56" t="s">
        <v>104</v>
      </c>
      <c r="C48" s="27">
        <v>167867</v>
      </c>
      <c r="D48" s="28">
        <v>-0.61631183839723214</v>
      </c>
      <c r="E48" s="28">
        <v>-4.3492877492877451</v>
      </c>
      <c r="F48" s="27">
        <v>39528</v>
      </c>
      <c r="G48" s="28">
        <v>-0.91991477628775575</v>
      </c>
      <c r="H48" s="28">
        <v>-3.9556808241811625</v>
      </c>
      <c r="I48" s="27">
        <v>1059570</v>
      </c>
      <c r="J48" s="28">
        <v>1.1014993902823011</v>
      </c>
      <c r="K48" s="28">
        <v>6.7199408571880337</v>
      </c>
      <c r="L48" s="27">
        <v>14655</v>
      </c>
      <c r="M48" s="28">
        <v>-1.1467116357504192</v>
      </c>
      <c r="N48" s="28">
        <v>5.560757761290791</v>
      </c>
      <c r="O48" s="27">
        <v>8047</v>
      </c>
      <c r="P48" s="28">
        <v>-0.86238758161882867</v>
      </c>
      <c r="Q48" s="29">
        <v>-3.223090799759476</v>
      </c>
      <c r="R48" s="103"/>
    </row>
    <row r="49" spans="1:18">
      <c r="A49" s="477"/>
      <c r="B49" s="56" t="s">
        <v>105</v>
      </c>
      <c r="C49" s="27">
        <v>168048</v>
      </c>
      <c r="D49" s="28">
        <v>0.10782345547368788</v>
      </c>
      <c r="E49" s="28">
        <v>-3.1685940984286676</v>
      </c>
      <c r="F49" s="27">
        <v>39017</v>
      </c>
      <c r="G49" s="28">
        <v>-1.2927545031370169</v>
      </c>
      <c r="H49" s="28">
        <v>-3.699772929213152</v>
      </c>
      <c r="I49" s="27">
        <v>1083232</v>
      </c>
      <c r="J49" s="28">
        <v>2.2331700595524584</v>
      </c>
      <c r="K49" s="28">
        <v>7.0114536017497509</v>
      </c>
      <c r="L49" s="27">
        <v>15056</v>
      </c>
      <c r="M49" s="28">
        <v>2.7362674854998215</v>
      </c>
      <c r="N49" s="28">
        <v>5.6042645717892858</v>
      </c>
      <c r="O49" s="27">
        <v>7970</v>
      </c>
      <c r="P49" s="28">
        <v>-0.95687833975394154</v>
      </c>
      <c r="Q49" s="29">
        <v>-3.9874713889892832</v>
      </c>
      <c r="R49" s="103"/>
    </row>
    <row r="50" spans="1:18">
      <c r="A50" s="477"/>
      <c r="B50" s="56" t="s">
        <v>106</v>
      </c>
      <c r="C50" s="27">
        <v>167401</v>
      </c>
      <c r="D50" s="28">
        <v>-0.38500904503475653</v>
      </c>
      <c r="E50" s="28">
        <v>-2.3263005577986773</v>
      </c>
      <c r="F50" s="27">
        <v>38889</v>
      </c>
      <c r="G50" s="28">
        <v>-0.32806212676526059</v>
      </c>
      <c r="H50" s="28">
        <v>-4.4097042990929864</v>
      </c>
      <c r="I50" s="27">
        <v>1102858</v>
      </c>
      <c r="J50" s="28">
        <v>1.8118002422380375</v>
      </c>
      <c r="K50" s="28">
        <v>6.787236555953835</v>
      </c>
      <c r="L50" s="27">
        <v>14996</v>
      </c>
      <c r="M50" s="28">
        <v>-0.39851222104144712</v>
      </c>
      <c r="N50" s="28">
        <v>4.8598000139850273</v>
      </c>
      <c r="O50" s="27">
        <v>7935</v>
      </c>
      <c r="P50" s="28">
        <v>-0.43914680050187727</v>
      </c>
      <c r="Q50" s="29">
        <v>-3.0898876404494402</v>
      </c>
      <c r="R50" s="103"/>
    </row>
    <row r="51" spans="1:18">
      <c r="A51" s="473">
        <v>2023</v>
      </c>
      <c r="B51" s="81" t="s">
        <v>103</v>
      </c>
      <c r="C51" s="15">
        <v>166309</v>
      </c>
      <c r="D51" s="16">
        <v>-0.65232585229478834</v>
      </c>
      <c r="E51" s="16">
        <v>-1.5387074620503483</v>
      </c>
      <c r="F51" s="15">
        <v>38385</v>
      </c>
      <c r="G51" s="16">
        <v>-1.2959962971534345</v>
      </c>
      <c r="H51" s="16">
        <v>-3.7849354555708703</v>
      </c>
      <c r="I51" s="15">
        <v>1103664</v>
      </c>
      <c r="J51" s="16">
        <v>7.3082844754268628E-2</v>
      </c>
      <c r="K51" s="16">
        <v>5.3088377578418777</v>
      </c>
      <c r="L51" s="15">
        <v>15311</v>
      </c>
      <c r="M51" s="16">
        <v>2.1005601493731652</v>
      </c>
      <c r="N51" s="16">
        <v>3.2782462057335593</v>
      </c>
      <c r="O51" s="15">
        <v>7896</v>
      </c>
      <c r="P51" s="16">
        <v>-0.49149338374291363</v>
      </c>
      <c r="Q51" s="17">
        <v>-2.7226807933965702</v>
      </c>
      <c r="R51" s="103"/>
    </row>
    <row r="52" spans="1:18">
      <c r="A52" s="474"/>
      <c r="B52" s="255" t="s">
        <v>104</v>
      </c>
      <c r="C52" s="18">
        <v>166224</v>
      </c>
      <c r="D52" s="19">
        <v>-5.1109681376237948E-2</v>
      </c>
      <c r="E52" s="19">
        <v>-0.97875103504559968</v>
      </c>
      <c r="F52" s="18">
        <v>38878</v>
      </c>
      <c r="G52" s="19">
        <v>1.2843558681776779</v>
      </c>
      <c r="H52" s="19">
        <v>-1.6444039668083388</v>
      </c>
      <c r="I52" s="18">
        <v>1122530</v>
      </c>
      <c r="J52" s="19">
        <v>1.7093970628742072</v>
      </c>
      <c r="K52" s="19">
        <v>5.9420330888945605</v>
      </c>
      <c r="L52" s="18">
        <v>15530</v>
      </c>
      <c r="M52" s="19">
        <v>1.4303441969825581</v>
      </c>
      <c r="N52" s="19">
        <v>5.9706584783350447</v>
      </c>
      <c r="O52" s="18">
        <v>7862</v>
      </c>
      <c r="P52" s="19">
        <v>-0.43059777102329999</v>
      </c>
      <c r="Q52" s="20">
        <v>-2.29899341369455</v>
      </c>
      <c r="R52" s="103"/>
    </row>
    <row r="53" spans="1:18">
      <c r="A53" s="474"/>
      <c r="B53" s="255" t="s">
        <v>105</v>
      </c>
      <c r="C53" s="18">
        <v>166968</v>
      </c>
      <c r="D53" s="19">
        <v>0.44758879584174682</v>
      </c>
      <c r="E53" s="19">
        <v>-0.64267352185090054</v>
      </c>
      <c r="F53" s="18">
        <v>38499</v>
      </c>
      <c r="G53" s="19">
        <v>-0.97484438499922943</v>
      </c>
      <c r="H53" s="19">
        <v>-1.3276264192531473</v>
      </c>
      <c r="I53" s="18">
        <v>1134110</v>
      </c>
      <c r="J53" s="19">
        <v>1.031598264634348</v>
      </c>
      <c r="K53" s="19">
        <v>4.6968701072346519</v>
      </c>
      <c r="L53" s="18">
        <v>15568</v>
      </c>
      <c r="M53" s="19">
        <v>0.24468770122343386</v>
      </c>
      <c r="N53" s="19">
        <v>3.4006376195536703</v>
      </c>
      <c r="O53" s="18">
        <v>7832</v>
      </c>
      <c r="P53" s="19">
        <v>-0.38158229458152837</v>
      </c>
      <c r="Q53" s="20">
        <v>-1.7314930991217059</v>
      </c>
      <c r="R53" s="103"/>
    </row>
    <row r="54" spans="1:18">
      <c r="A54" s="475"/>
      <c r="B54" s="255" t="s">
        <v>106</v>
      </c>
      <c r="C54" s="18">
        <v>168463</v>
      </c>
      <c r="D54" s="19">
        <v>0.89538115087921533</v>
      </c>
      <c r="E54" s="19">
        <v>0.63440481239658286</v>
      </c>
      <c r="F54" s="18">
        <v>38135</v>
      </c>
      <c r="G54" s="19">
        <v>-0.94547910335333052</v>
      </c>
      <c r="H54" s="19">
        <v>-1.9388516032811332</v>
      </c>
      <c r="I54" s="18">
        <v>1171244</v>
      </c>
      <c r="J54" s="19">
        <v>3.274285563128787</v>
      </c>
      <c r="K54" s="19">
        <v>6.2007982895350144</v>
      </c>
      <c r="L54" s="18">
        <v>15929</v>
      </c>
      <c r="M54" s="19">
        <v>2.318859198355594</v>
      </c>
      <c r="N54" s="19">
        <v>6.2216591090957563</v>
      </c>
      <c r="O54" s="18">
        <v>7811</v>
      </c>
      <c r="P54" s="19">
        <v>-0.26813074565883444</v>
      </c>
      <c r="Q54" s="20">
        <v>-1.5626969124133638</v>
      </c>
      <c r="R54" s="103"/>
    </row>
    <row r="55" spans="1:18">
      <c r="A55" s="476">
        <v>2024</v>
      </c>
      <c r="B55" s="67" t="s">
        <v>103</v>
      </c>
      <c r="C55" s="24">
        <v>169559</v>
      </c>
      <c r="D55" s="25">
        <v>0.65058796293548937</v>
      </c>
      <c r="E55" s="25">
        <v>1.9541936996795073</v>
      </c>
      <c r="F55" s="24">
        <v>36760</v>
      </c>
      <c r="G55" s="25">
        <v>-3.6056116428477725</v>
      </c>
      <c r="H55" s="25">
        <v>-4.2334245147844225</v>
      </c>
      <c r="I55" s="24">
        <v>1190900</v>
      </c>
      <c r="J55" s="25">
        <v>1.6782156408058357</v>
      </c>
      <c r="K55" s="25">
        <v>7.9042172255324061</v>
      </c>
      <c r="L55" s="24">
        <v>16068</v>
      </c>
      <c r="M55" s="25">
        <v>0.8726222612844392</v>
      </c>
      <c r="N55" s="25">
        <v>4.9441577950493087</v>
      </c>
      <c r="O55" s="24">
        <v>7775</v>
      </c>
      <c r="P55" s="25">
        <v>-0.46088849059019443</v>
      </c>
      <c r="Q55" s="26">
        <v>-1.5324214792299951</v>
      </c>
      <c r="R55" s="103"/>
    </row>
    <row r="56" spans="1:18">
      <c r="A56" s="477"/>
      <c r="B56" s="56" t="s">
        <v>104</v>
      </c>
      <c r="C56" s="27">
        <v>172368</v>
      </c>
      <c r="D56" s="28">
        <v>1.6566504874409471</v>
      </c>
      <c r="E56" s="28">
        <v>3.6962171527577192</v>
      </c>
      <c r="F56" s="27">
        <v>36070</v>
      </c>
      <c r="G56" s="28">
        <v>-1.8770402611534287</v>
      </c>
      <c r="H56" s="28">
        <v>-7.2225937548227819</v>
      </c>
      <c r="I56" s="27">
        <v>1203835</v>
      </c>
      <c r="J56" s="28">
        <v>1.0861533294147296</v>
      </c>
      <c r="K56" s="28">
        <v>7.2430135497492332</v>
      </c>
      <c r="L56" s="27">
        <v>16058</v>
      </c>
      <c r="M56" s="28">
        <v>-6.2235499128704408E-2</v>
      </c>
      <c r="N56" s="28">
        <v>3.3998712169993617</v>
      </c>
      <c r="O56" s="27">
        <v>7743</v>
      </c>
      <c r="P56" s="28">
        <v>-0.41157556270096096</v>
      </c>
      <c r="Q56" s="29">
        <v>-1.5136097685067407</v>
      </c>
      <c r="R56" s="103"/>
    </row>
    <row r="57" spans="1:18">
      <c r="A57" s="478"/>
      <c r="B57" s="68" t="s">
        <v>105</v>
      </c>
      <c r="C57" s="30">
        <v>174162</v>
      </c>
      <c r="D57" s="31">
        <v>1.0407964355332755</v>
      </c>
      <c r="E57" s="31">
        <v>4.3086100330602228</v>
      </c>
      <c r="F57" s="30">
        <v>35909</v>
      </c>
      <c r="G57" s="31">
        <v>-0.4463543110618251</v>
      </c>
      <c r="H57" s="31">
        <v>-6.7274474661679573</v>
      </c>
      <c r="I57" s="30">
        <v>1221921</v>
      </c>
      <c r="J57" s="31">
        <v>1.5023653573787099</v>
      </c>
      <c r="K57" s="31">
        <v>7.7427233689853825</v>
      </c>
      <c r="L57" s="30">
        <v>16134</v>
      </c>
      <c r="M57" s="31">
        <v>0.47328434425208954</v>
      </c>
      <c r="N57" s="31">
        <v>3.6356628982528338</v>
      </c>
      <c r="O57" s="30">
        <v>7713</v>
      </c>
      <c r="P57" s="31">
        <v>-0.38744672607516906</v>
      </c>
      <c r="Q57" s="32">
        <v>-1.5194075587333988</v>
      </c>
      <c r="R57" s="103"/>
    </row>
    <row r="58" spans="1:18">
      <c r="A58" s="274"/>
      <c r="B58" s="88"/>
      <c r="C58" s="276"/>
      <c r="D58" s="118"/>
      <c r="E58" s="118"/>
      <c r="F58" s="276"/>
      <c r="G58" s="118"/>
      <c r="H58" s="118"/>
      <c r="I58" s="276"/>
      <c r="J58" s="118"/>
      <c r="K58" s="118"/>
      <c r="L58" s="276"/>
      <c r="M58" s="118"/>
      <c r="N58" s="118"/>
      <c r="O58" s="276"/>
      <c r="P58" s="118"/>
      <c r="Q58" s="118"/>
      <c r="R58" s="145"/>
    </row>
    <row r="59" spans="1:18" ht="14.25" customHeight="1">
      <c r="A59" s="259" t="s">
        <v>206</v>
      </c>
      <c r="B59" s="259"/>
      <c r="C59" s="263"/>
      <c r="D59" s="271"/>
      <c r="E59" s="271"/>
      <c r="F59" s="144"/>
      <c r="G59" s="157"/>
      <c r="H59" s="157"/>
      <c r="I59" s="144"/>
      <c r="J59" s="164"/>
      <c r="K59" s="164"/>
      <c r="L59" s="144"/>
      <c r="M59" s="164"/>
      <c r="N59" s="164"/>
      <c r="O59" s="144"/>
      <c r="P59" s="164"/>
      <c r="Q59" s="164"/>
    </row>
    <row r="60" spans="1:18" ht="26.4">
      <c r="A60" s="266" t="s">
        <v>109</v>
      </c>
      <c r="B60" s="2"/>
      <c r="C60" s="263"/>
      <c r="D60" s="271"/>
      <c r="E60" s="271"/>
      <c r="F60" s="144"/>
      <c r="G60" s="157"/>
      <c r="H60" s="157"/>
      <c r="I60" s="144"/>
      <c r="J60" s="164"/>
      <c r="K60" s="164"/>
      <c r="L60" s="144"/>
      <c r="M60" s="164"/>
      <c r="N60" s="164"/>
      <c r="O60" s="144"/>
      <c r="P60" s="164"/>
      <c r="Q60" s="164"/>
    </row>
    <row r="61" spans="1:18" ht="28.8" customHeight="1">
      <c r="A61" s="266" t="s">
        <v>102</v>
      </c>
      <c r="B61" s="2"/>
      <c r="C61" s="263"/>
      <c r="D61" s="271"/>
      <c r="E61" s="271"/>
      <c r="F61" s="144"/>
      <c r="G61" s="157"/>
      <c r="H61" s="157"/>
      <c r="I61" s="144"/>
      <c r="J61" s="164"/>
      <c r="K61" s="164"/>
      <c r="L61" s="144"/>
      <c r="M61" s="164"/>
      <c r="N61" s="164"/>
      <c r="O61" s="144"/>
      <c r="P61" s="164"/>
      <c r="Q61" s="164"/>
    </row>
    <row r="62" spans="1:18">
      <c r="A62" s="260" t="s">
        <v>244</v>
      </c>
      <c r="B62" s="260"/>
      <c r="C62" s="263"/>
      <c r="D62" s="271"/>
      <c r="E62" s="271"/>
      <c r="F62" s="144"/>
      <c r="G62" s="157"/>
      <c r="H62" s="157"/>
      <c r="I62" s="144"/>
      <c r="J62" s="164"/>
      <c r="K62" s="164"/>
      <c r="L62" s="144"/>
      <c r="M62" s="164"/>
      <c r="N62" s="164"/>
      <c r="O62" s="144"/>
      <c r="P62" s="164"/>
      <c r="Q62" s="164"/>
    </row>
    <row r="63" spans="1:18">
      <c r="C63" s="144"/>
      <c r="D63" s="164"/>
      <c r="E63" s="164"/>
      <c r="F63" s="144"/>
      <c r="G63" s="157"/>
      <c r="H63" s="157"/>
      <c r="I63" s="144"/>
      <c r="J63" s="164"/>
      <c r="K63" s="164"/>
      <c r="L63" s="144"/>
      <c r="M63" s="164"/>
      <c r="N63" s="164"/>
      <c r="O63" s="144"/>
      <c r="P63" s="164"/>
      <c r="Q63" s="164"/>
    </row>
    <row r="64" spans="1:18">
      <c r="C64" s="144"/>
      <c r="D64" s="164"/>
      <c r="E64" s="164"/>
      <c r="F64" s="144"/>
      <c r="G64" s="157"/>
      <c r="H64" s="157"/>
      <c r="I64" s="144"/>
      <c r="J64" s="164"/>
      <c r="K64" s="164"/>
      <c r="L64" s="144"/>
      <c r="M64" s="164"/>
      <c r="N64" s="164"/>
      <c r="O64" s="144"/>
      <c r="P64" s="164"/>
      <c r="Q64" s="164"/>
    </row>
    <row r="65" spans="3:17">
      <c r="C65" s="144"/>
      <c r="D65" s="164"/>
      <c r="E65" s="164"/>
      <c r="F65" s="144"/>
      <c r="G65" s="157"/>
      <c r="H65" s="157"/>
      <c r="I65" s="144"/>
      <c r="J65" s="164"/>
      <c r="K65" s="164"/>
      <c r="L65" s="144"/>
      <c r="M65" s="164"/>
      <c r="N65" s="164"/>
      <c r="O65" s="144"/>
      <c r="P65" s="164"/>
      <c r="Q65" s="164"/>
    </row>
    <row r="66" spans="3:17">
      <c r="C66" s="144"/>
      <c r="D66" s="164"/>
      <c r="E66" s="164"/>
      <c r="F66" s="144"/>
      <c r="G66" s="157"/>
      <c r="H66" s="157"/>
      <c r="I66" s="144"/>
      <c r="J66" s="164"/>
      <c r="K66" s="164"/>
      <c r="L66" s="144"/>
      <c r="M66" s="164"/>
      <c r="N66" s="164"/>
      <c r="O66" s="144"/>
      <c r="P66" s="164"/>
      <c r="Q66" s="164"/>
    </row>
    <row r="67" spans="3:17">
      <c r="C67" s="144"/>
      <c r="D67" s="164"/>
      <c r="E67" s="164"/>
      <c r="F67" s="144"/>
      <c r="G67" s="157"/>
      <c r="H67" s="157"/>
      <c r="I67" s="144"/>
      <c r="J67" s="164"/>
      <c r="K67" s="164"/>
      <c r="L67" s="144"/>
      <c r="M67" s="164"/>
      <c r="N67" s="164"/>
      <c r="O67" s="144"/>
      <c r="P67" s="164"/>
      <c r="Q67" s="164"/>
    </row>
    <row r="68" spans="3:17">
      <c r="C68" s="144"/>
      <c r="D68" s="164"/>
      <c r="E68" s="164"/>
      <c r="F68" s="144"/>
      <c r="G68" s="157"/>
      <c r="H68" s="157"/>
      <c r="I68" s="144"/>
      <c r="J68" s="164"/>
      <c r="K68" s="164"/>
      <c r="L68" s="144"/>
      <c r="M68" s="164"/>
      <c r="N68" s="164"/>
      <c r="O68" s="144"/>
      <c r="P68" s="164"/>
      <c r="Q68" s="164"/>
    </row>
    <row r="69" spans="3:17">
      <c r="C69" s="144"/>
      <c r="D69" s="164"/>
      <c r="E69" s="164"/>
      <c r="F69" s="144"/>
      <c r="G69" s="157"/>
      <c r="H69" s="157"/>
      <c r="I69" s="144"/>
      <c r="J69" s="164"/>
      <c r="K69" s="164"/>
      <c r="L69" s="144"/>
      <c r="M69" s="164"/>
      <c r="N69" s="164"/>
      <c r="O69" s="144"/>
      <c r="P69" s="164"/>
      <c r="Q69" s="164"/>
    </row>
    <row r="70" spans="3:17">
      <c r="C70" s="144"/>
      <c r="D70" s="164"/>
      <c r="E70" s="164"/>
      <c r="F70" s="144"/>
      <c r="G70" s="157"/>
      <c r="H70" s="157"/>
      <c r="I70" s="144"/>
      <c r="J70" s="164"/>
      <c r="K70" s="164"/>
      <c r="L70" s="144"/>
      <c r="M70" s="164"/>
      <c r="N70" s="164"/>
      <c r="O70" s="144"/>
      <c r="P70" s="164"/>
      <c r="Q70" s="164"/>
    </row>
    <row r="71" spans="3:17">
      <c r="C71" s="144"/>
      <c r="D71" s="164"/>
      <c r="E71" s="164"/>
      <c r="F71" s="144"/>
      <c r="G71" s="157"/>
      <c r="H71" s="157"/>
      <c r="I71" s="144"/>
      <c r="J71" s="164"/>
      <c r="K71" s="164"/>
      <c r="L71" s="144"/>
      <c r="M71" s="164"/>
      <c r="N71" s="164"/>
      <c r="O71" s="144"/>
      <c r="P71" s="164"/>
      <c r="Q71" s="164"/>
    </row>
    <row r="72" spans="3:17">
      <c r="C72" s="144"/>
      <c r="D72" s="164"/>
      <c r="E72" s="164"/>
      <c r="F72" s="144"/>
      <c r="G72" s="157"/>
      <c r="H72" s="157"/>
      <c r="I72" s="144"/>
      <c r="J72" s="164"/>
      <c r="K72" s="164"/>
      <c r="L72" s="144"/>
      <c r="M72" s="164"/>
      <c r="N72" s="164"/>
      <c r="O72" s="144"/>
      <c r="P72" s="164"/>
      <c r="Q72" s="164"/>
    </row>
    <row r="73" spans="3:17">
      <c r="C73" s="144"/>
      <c r="D73" s="164"/>
      <c r="E73" s="164"/>
      <c r="F73" s="144"/>
      <c r="G73" s="157"/>
      <c r="H73" s="157"/>
      <c r="I73" s="144"/>
      <c r="J73" s="164"/>
      <c r="K73" s="164"/>
      <c r="L73" s="144"/>
      <c r="M73" s="164"/>
      <c r="N73" s="164"/>
      <c r="O73" s="144"/>
      <c r="P73" s="164"/>
      <c r="Q73" s="164"/>
    </row>
    <row r="75" spans="3:17">
      <c r="C75" s="182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</row>
    <row r="76" spans="3:17">
      <c r="C76" s="182"/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</row>
    <row r="77" spans="3:17"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</row>
    <row r="78" spans="3:17">
      <c r="C78" s="182"/>
      <c r="D78" s="182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</row>
    <row r="79" spans="3:17">
      <c r="C79" s="182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</row>
    <row r="80" spans="3:17"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</row>
    <row r="81" spans="3:17"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</row>
    <row r="82" spans="3:17"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</row>
    <row r="83" spans="3:17">
      <c r="C83" s="182"/>
      <c r="D83" s="182"/>
      <c r="E83" s="182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</row>
    <row r="84" spans="3:17">
      <c r="C84" s="182"/>
      <c r="D84" s="182"/>
      <c r="E84" s="182"/>
      <c r="F84" s="182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</row>
    <row r="85" spans="3:17">
      <c r="C85" s="182"/>
      <c r="D85" s="182"/>
      <c r="E85" s="182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</row>
    <row r="86" spans="3:17">
      <c r="C86" s="182"/>
      <c r="D86" s="182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  <c r="Q86" s="182"/>
    </row>
    <row r="87" spans="3:17">
      <c r="C87" s="182"/>
      <c r="D87" s="182"/>
      <c r="E87" s="182"/>
      <c r="F87" s="182"/>
      <c r="G87" s="182"/>
      <c r="H87" s="182"/>
      <c r="I87" s="182"/>
      <c r="J87" s="182"/>
      <c r="K87" s="182"/>
      <c r="L87" s="182"/>
      <c r="M87" s="182"/>
      <c r="N87" s="182"/>
      <c r="O87" s="182"/>
      <c r="P87" s="182"/>
      <c r="Q87" s="182"/>
    </row>
    <row r="88" spans="3:17">
      <c r="C88" s="182"/>
      <c r="D88" s="182"/>
      <c r="E88" s="182"/>
      <c r="F88" s="182"/>
      <c r="G88" s="182"/>
      <c r="H88" s="182"/>
      <c r="I88" s="182"/>
      <c r="J88" s="182"/>
      <c r="K88" s="182"/>
      <c r="L88" s="182"/>
      <c r="M88" s="182"/>
      <c r="N88" s="182"/>
      <c r="O88" s="182"/>
      <c r="P88" s="182"/>
      <c r="Q88" s="182"/>
    </row>
    <row r="89" spans="3:17">
      <c r="C89" s="182"/>
      <c r="D89" s="182"/>
      <c r="E89" s="182"/>
      <c r="F89" s="182"/>
      <c r="G89" s="182"/>
      <c r="H89" s="182"/>
      <c r="I89" s="182"/>
      <c r="J89" s="182"/>
      <c r="K89" s="182"/>
      <c r="L89" s="182"/>
      <c r="M89" s="182"/>
      <c r="N89" s="182"/>
      <c r="O89" s="182"/>
      <c r="P89" s="182"/>
      <c r="Q89" s="182"/>
    </row>
    <row r="90" spans="3:17">
      <c r="C90" s="182"/>
      <c r="D90" s="182"/>
      <c r="E90" s="182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82"/>
      <c r="Q90" s="182"/>
    </row>
    <row r="91" spans="3:17">
      <c r="C91" s="182"/>
      <c r="D91" s="182"/>
      <c r="E91" s="182"/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Q91" s="182"/>
    </row>
    <row r="92" spans="3:17">
      <c r="C92" s="182"/>
      <c r="D92" s="182"/>
      <c r="E92" s="182"/>
      <c r="F92" s="182"/>
      <c r="G92" s="182"/>
      <c r="H92" s="182"/>
      <c r="I92" s="182"/>
      <c r="J92" s="182"/>
      <c r="K92" s="182"/>
      <c r="L92" s="182"/>
      <c r="M92" s="182"/>
      <c r="N92" s="182"/>
      <c r="O92" s="182"/>
      <c r="P92" s="182"/>
      <c r="Q92" s="182"/>
    </row>
    <row r="93" spans="3:17">
      <c r="C93" s="182"/>
      <c r="D93" s="182"/>
      <c r="E93" s="182"/>
      <c r="F93" s="182"/>
      <c r="G93" s="182"/>
      <c r="H93" s="182"/>
      <c r="I93" s="182"/>
      <c r="J93" s="182"/>
      <c r="K93" s="182"/>
      <c r="L93" s="182"/>
      <c r="M93" s="182"/>
      <c r="N93" s="182"/>
      <c r="O93" s="182"/>
      <c r="P93" s="182"/>
      <c r="Q93" s="182"/>
    </row>
    <row r="94" spans="3:17">
      <c r="C94" s="182"/>
      <c r="D94" s="182"/>
      <c r="E94" s="182"/>
      <c r="F94" s="182"/>
      <c r="G94" s="182"/>
      <c r="H94" s="182"/>
      <c r="I94" s="182"/>
      <c r="J94" s="182"/>
      <c r="K94" s="182"/>
      <c r="L94" s="182"/>
      <c r="M94" s="182"/>
      <c r="N94" s="182"/>
      <c r="O94" s="182"/>
      <c r="P94" s="182"/>
      <c r="Q94" s="182"/>
    </row>
  </sheetData>
  <mergeCells count="27">
    <mergeCell ref="A55:A57"/>
    <mergeCell ref="A51:A54"/>
    <mergeCell ref="A5:Q6"/>
    <mergeCell ref="M9:N9"/>
    <mergeCell ref="I9:I10"/>
    <mergeCell ref="J9:K9"/>
    <mergeCell ref="B9:B10"/>
    <mergeCell ref="A7:Q7"/>
    <mergeCell ref="L9:L10"/>
    <mergeCell ref="G9:H9"/>
    <mergeCell ref="A8:Q8"/>
    <mergeCell ref="A15:A18"/>
    <mergeCell ref="P9:Q9"/>
    <mergeCell ref="C9:C10"/>
    <mergeCell ref="A23:A26"/>
    <mergeCell ref="D9:E9"/>
    <mergeCell ref="A19:A22"/>
    <mergeCell ref="A47:A50"/>
    <mergeCell ref="A31:A34"/>
    <mergeCell ref="A43:A46"/>
    <mergeCell ref="O9:O10"/>
    <mergeCell ref="A11:A14"/>
    <mergeCell ref="A35:A38"/>
    <mergeCell ref="A39:A42"/>
    <mergeCell ref="F9:F10"/>
    <mergeCell ref="A9:A10"/>
    <mergeCell ref="A27:A30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4B71E-D034-4CFE-8327-EFD2E6B37DF4}">
  <dimension ref="A1:X80"/>
  <sheetViews>
    <sheetView zoomScale="70" zoomScaleNormal="70" workbookViewId="0">
      <pane ySplit="10" topLeftCell="A45" activePane="bottomLeft" state="frozen"/>
      <selection activeCell="A47" sqref="A47:G47"/>
      <selection pane="bottomLeft" activeCell="A66" sqref="A66"/>
    </sheetView>
  </sheetViews>
  <sheetFormatPr baseColWidth="10" defaultColWidth="11.44140625" defaultRowHeight="13.8"/>
  <cols>
    <col min="1" max="1" width="13.109375" style="184" customWidth="1"/>
    <col min="2" max="2" width="18.33203125" style="185" customWidth="1"/>
    <col min="3" max="3" width="10.88671875" style="185" customWidth="1"/>
    <col min="4" max="4" width="10" style="186" customWidth="1"/>
    <col min="5" max="5" width="9.88671875" style="186" customWidth="1"/>
    <col min="6" max="6" width="12" style="187" customWidth="1"/>
    <col min="7" max="7" width="10.33203125" style="187" customWidth="1"/>
    <col min="8" max="8" width="8.5546875" style="187" customWidth="1"/>
    <col min="9" max="9" width="11.33203125" style="187" customWidth="1"/>
    <col min="10" max="10" width="10.5546875" style="187" customWidth="1"/>
    <col min="11" max="11" width="10.44140625" style="187" customWidth="1"/>
    <col min="12" max="12" width="14.5546875" style="187" customWidth="1"/>
    <col min="13" max="13" width="10.6640625" style="187" customWidth="1"/>
    <col min="14" max="14" width="10.5546875" style="187" customWidth="1"/>
    <col min="15" max="15" width="14.33203125" style="187" customWidth="1"/>
    <col min="16" max="16" width="10.33203125" style="187" customWidth="1"/>
    <col min="17" max="17" width="9.88671875" style="187" customWidth="1"/>
    <col min="18" max="18" width="14.88671875" style="187" customWidth="1"/>
    <col min="19" max="19" width="10.5546875" style="187" customWidth="1"/>
    <col min="20" max="20" width="9.88671875" style="187" customWidth="1"/>
    <col min="21" max="21" width="14.44140625" style="187" customWidth="1"/>
    <col min="22" max="22" width="10.88671875" style="187" customWidth="1"/>
    <col min="23" max="23" width="10.5546875" style="187" customWidth="1"/>
    <col min="24" max="16384" width="11.44140625" style="187"/>
  </cols>
  <sheetData>
    <row r="1" spans="1:24" ht="19.5" customHeight="1"/>
    <row r="2" spans="1:24" ht="21.75" customHeight="1"/>
    <row r="3" spans="1:24" ht="19.5" customHeight="1"/>
    <row r="4" spans="1:24" ht="17.25" customHeight="1"/>
    <row r="5" spans="1:24" ht="14.25" customHeight="1">
      <c r="A5" s="522" t="s">
        <v>116</v>
      </c>
      <c r="B5" s="523"/>
      <c r="C5" s="523"/>
      <c r="D5" s="523"/>
      <c r="E5" s="523"/>
      <c r="F5" s="523"/>
      <c r="G5" s="523"/>
      <c r="H5" s="523"/>
      <c r="I5" s="523"/>
      <c r="J5" s="523"/>
      <c r="K5" s="523"/>
      <c r="L5" s="523"/>
      <c r="M5" s="523"/>
      <c r="N5" s="523"/>
      <c r="O5" s="523"/>
      <c r="P5" s="523"/>
      <c r="Q5" s="523"/>
      <c r="R5" s="523"/>
      <c r="S5" s="523"/>
      <c r="T5" s="523"/>
      <c r="U5" s="523"/>
      <c r="V5" s="523"/>
      <c r="W5" s="523"/>
    </row>
    <row r="6" spans="1:24" ht="14.25" customHeight="1">
      <c r="A6" s="522"/>
      <c r="B6" s="523"/>
      <c r="C6" s="523"/>
      <c r="D6" s="523"/>
      <c r="E6" s="523"/>
      <c r="F6" s="523"/>
      <c r="G6" s="523"/>
      <c r="H6" s="523"/>
      <c r="I6" s="523"/>
      <c r="J6" s="523"/>
      <c r="K6" s="523"/>
      <c r="L6" s="523"/>
      <c r="M6" s="523"/>
      <c r="N6" s="523"/>
      <c r="O6" s="523"/>
      <c r="P6" s="523"/>
      <c r="Q6" s="523"/>
      <c r="R6" s="523"/>
      <c r="S6" s="523"/>
      <c r="T6" s="523"/>
      <c r="U6" s="523"/>
      <c r="V6" s="523"/>
      <c r="W6" s="523"/>
    </row>
    <row r="7" spans="1:24" s="188" customFormat="1" ht="17.25" customHeight="1">
      <c r="A7" s="520" t="s">
        <v>177</v>
      </c>
      <c r="B7" s="521"/>
      <c r="C7" s="521"/>
      <c r="D7" s="521"/>
      <c r="E7" s="521"/>
      <c r="F7" s="521"/>
      <c r="G7" s="521"/>
      <c r="H7" s="521"/>
      <c r="I7" s="521"/>
      <c r="J7" s="521"/>
      <c r="K7" s="521"/>
      <c r="L7" s="521"/>
      <c r="M7" s="521"/>
      <c r="N7" s="521"/>
      <c r="O7" s="521"/>
      <c r="P7" s="521"/>
      <c r="Q7" s="521"/>
      <c r="R7" s="521"/>
      <c r="S7" s="521"/>
      <c r="T7" s="521"/>
      <c r="U7" s="521"/>
      <c r="V7" s="521"/>
      <c r="W7" s="521"/>
    </row>
    <row r="8" spans="1:24" s="188" customFormat="1" ht="17.25" customHeight="1">
      <c r="A8" s="525" t="s">
        <v>256</v>
      </c>
      <c r="B8" s="526"/>
      <c r="C8" s="526"/>
      <c r="D8" s="526"/>
      <c r="E8" s="526"/>
      <c r="F8" s="526"/>
      <c r="G8" s="526"/>
      <c r="H8" s="526"/>
      <c r="I8" s="526"/>
      <c r="J8" s="526"/>
      <c r="K8" s="526"/>
      <c r="L8" s="526"/>
      <c r="M8" s="526"/>
      <c r="N8" s="526"/>
      <c r="O8" s="526"/>
      <c r="P8" s="526"/>
      <c r="Q8" s="526"/>
      <c r="R8" s="526"/>
      <c r="S8" s="526"/>
      <c r="T8" s="526"/>
      <c r="U8" s="526"/>
      <c r="V8" s="526"/>
      <c r="W8" s="526"/>
    </row>
    <row r="9" spans="1:24" ht="19.5" customHeight="1">
      <c r="A9" s="512" t="s">
        <v>76</v>
      </c>
      <c r="B9" s="515" t="s">
        <v>77</v>
      </c>
      <c r="C9" s="515" t="s">
        <v>10</v>
      </c>
      <c r="D9" s="514" t="s">
        <v>1</v>
      </c>
      <c r="E9" s="514"/>
      <c r="F9" s="515" t="s">
        <v>11</v>
      </c>
      <c r="G9" s="514" t="s">
        <v>1</v>
      </c>
      <c r="H9" s="514"/>
      <c r="I9" s="515" t="s">
        <v>74</v>
      </c>
      <c r="J9" s="514" t="s">
        <v>1</v>
      </c>
      <c r="K9" s="514"/>
      <c r="L9" s="515" t="s">
        <v>51</v>
      </c>
      <c r="M9" s="514" t="s">
        <v>1</v>
      </c>
      <c r="N9" s="514"/>
      <c r="O9" s="515" t="s">
        <v>12</v>
      </c>
      <c r="P9" s="514" t="s">
        <v>1</v>
      </c>
      <c r="Q9" s="514"/>
      <c r="R9" s="515" t="s">
        <v>73</v>
      </c>
      <c r="S9" s="514" t="s">
        <v>1</v>
      </c>
      <c r="T9" s="514"/>
      <c r="U9" s="515" t="s">
        <v>54</v>
      </c>
      <c r="V9" s="514" t="s">
        <v>1</v>
      </c>
      <c r="W9" s="524"/>
    </row>
    <row r="10" spans="1:24" ht="19.5" customHeight="1">
      <c r="A10" s="513"/>
      <c r="B10" s="516"/>
      <c r="C10" s="517"/>
      <c r="D10" s="189" t="s">
        <v>2</v>
      </c>
      <c r="E10" s="189" t="s">
        <v>3</v>
      </c>
      <c r="F10" s="517"/>
      <c r="G10" s="189" t="s">
        <v>2</v>
      </c>
      <c r="H10" s="189" t="s">
        <v>3</v>
      </c>
      <c r="I10" s="517"/>
      <c r="J10" s="189" t="s">
        <v>2</v>
      </c>
      <c r="K10" s="189" t="s">
        <v>3</v>
      </c>
      <c r="L10" s="517"/>
      <c r="M10" s="189" t="s">
        <v>2</v>
      </c>
      <c r="N10" s="189" t="s">
        <v>3</v>
      </c>
      <c r="O10" s="517"/>
      <c r="P10" s="189" t="s">
        <v>2</v>
      </c>
      <c r="Q10" s="189" t="s">
        <v>3</v>
      </c>
      <c r="R10" s="517"/>
      <c r="S10" s="189" t="s">
        <v>2</v>
      </c>
      <c r="T10" s="189" t="s">
        <v>3</v>
      </c>
      <c r="U10" s="517"/>
      <c r="V10" s="189" t="s">
        <v>2</v>
      </c>
      <c r="W10" s="190" t="s">
        <v>3</v>
      </c>
    </row>
    <row r="11" spans="1:24">
      <c r="A11" s="504">
        <v>2013</v>
      </c>
      <c r="B11" s="237" t="s">
        <v>103</v>
      </c>
      <c r="C11" s="191">
        <v>707675</v>
      </c>
      <c r="D11" s="192">
        <v>2.2599999999999998</v>
      </c>
      <c r="E11" s="192">
        <v>10.84</v>
      </c>
      <c r="F11" s="191">
        <v>12097</v>
      </c>
      <c r="G11" s="192">
        <v>-1.94</v>
      </c>
      <c r="H11" s="192">
        <v>-17.82</v>
      </c>
      <c r="I11" s="191">
        <v>5050</v>
      </c>
      <c r="J11" s="192">
        <v>-1.25</v>
      </c>
      <c r="K11" s="192">
        <v>-4.05</v>
      </c>
      <c r="L11" s="191">
        <v>139423</v>
      </c>
      <c r="M11" s="192">
        <v>-5.27</v>
      </c>
      <c r="N11" s="192">
        <v>-15.27</v>
      </c>
      <c r="O11" s="191">
        <v>14</v>
      </c>
      <c r="P11" s="192" t="s">
        <v>4</v>
      </c>
      <c r="Q11" s="192">
        <v>-12.5</v>
      </c>
      <c r="R11" s="191">
        <v>730</v>
      </c>
      <c r="S11" s="192" t="s">
        <v>4</v>
      </c>
      <c r="T11" s="192" t="s">
        <v>4</v>
      </c>
      <c r="U11" s="191">
        <v>17206</v>
      </c>
      <c r="V11" s="192">
        <v>-5.93</v>
      </c>
      <c r="W11" s="193">
        <v>-12.5</v>
      </c>
      <c r="X11" s="283"/>
    </row>
    <row r="12" spans="1:24">
      <c r="A12" s="505"/>
      <c r="B12" s="237" t="s">
        <v>104</v>
      </c>
      <c r="C12" s="194">
        <v>725463</v>
      </c>
      <c r="D12" s="195">
        <v>2.5099999999999998</v>
      </c>
      <c r="E12" s="195">
        <v>11.57</v>
      </c>
      <c r="F12" s="194">
        <v>11627</v>
      </c>
      <c r="G12" s="195">
        <v>-3.89</v>
      </c>
      <c r="H12" s="195">
        <v>-18.690000000000001</v>
      </c>
      <c r="I12" s="194">
        <v>4827</v>
      </c>
      <c r="J12" s="195">
        <v>-4.42</v>
      </c>
      <c r="K12" s="195">
        <v>-7.07</v>
      </c>
      <c r="L12" s="194">
        <v>133762</v>
      </c>
      <c r="M12" s="195">
        <v>-4.0599999999999996</v>
      </c>
      <c r="N12" s="195">
        <v>-17.5</v>
      </c>
      <c r="O12" s="194">
        <v>14</v>
      </c>
      <c r="P12" s="195">
        <v>0</v>
      </c>
      <c r="Q12" s="195">
        <v>0</v>
      </c>
      <c r="R12" s="194">
        <v>709</v>
      </c>
      <c r="S12" s="195">
        <v>-2.8767123287671281</v>
      </c>
      <c r="T12" s="195" t="s">
        <v>4</v>
      </c>
      <c r="U12" s="194">
        <v>16954</v>
      </c>
      <c r="V12" s="195">
        <v>-1.46</v>
      </c>
      <c r="W12" s="196">
        <v>-12.14</v>
      </c>
      <c r="X12" s="283"/>
    </row>
    <row r="13" spans="1:24">
      <c r="A13" s="505"/>
      <c r="B13" s="237" t="s">
        <v>105</v>
      </c>
      <c r="C13" s="194">
        <v>749369</v>
      </c>
      <c r="D13" s="195">
        <v>3.3</v>
      </c>
      <c r="E13" s="195">
        <v>11.46</v>
      </c>
      <c r="F13" s="194">
        <v>11154</v>
      </c>
      <c r="G13" s="195">
        <v>-4.07</v>
      </c>
      <c r="H13" s="195">
        <v>-17.41</v>
      </c>
      <c r="I13" s="194">
        <v>3646</v>
      </c>
      <c r="J13" s="195">
        <v>-24.47</v>
      </c>
      <c r="K13" s="195">
        <v>-39.450000000000003</v>
      </c>
      <c r="L13" s="194">
        <v>124998</v>
      </c>
      <c r="M13" s="195">
        <v>-6.55</v>
      </c>
      <c r="N13" s="195">
        <v>-18.98</v>
      </c>
      <c r="O13" s="194">
        <v>13</v>
      </c>
      <c r="P13" s="195">
        <v>-7.14</v>
      </c>
      <c r="Q13" s="195">
        <v>-7.14</v>
      </c>
      <c r="R13" s="194">
        <v>689</v>
      </c>
      <c r="S13" s="195">
        <v>-2.8208744710860323</v>
      </c>
      <c r="T13" s="195" t="s">
        <v>4</v>
      </c>
      <c r="U13" s="194">
        <v>16632</v>
      </c>
      <c r="V13" s="195">
        <v>-1.9</v>
      </c>
      <c r="W13" s="196">
        <v>-10.92</v>
      </c>
      <c r="X13" s="283"/>
    </row>
    <row r="14" spans="1:24">
      <c r="A14" s="506"/>
      <c r="B14" s="242" t="s">
        <v>106</v>
      </c>
      <c r="C14" s="197">
        <v>772938</v>
      </c>
      <c r="D14" s="198">
        <v>3.15</v>
      </c>
      <c r="E14" s="198">
        <v>11.69</v>
      </c>
      <c r="F14" s="197">
        <v>10584</v>
      </c>
      <c r="G14" s="198">
        <v>-5.1100000000000003</v>
      </c>
      <c r="H14" s="198">
        <v>-14.2</v>
      </c>
      <c r="I14" s="197">
        <v>3467</v>
      </c>
      <c r="J14" s="198">
        <v>-4.91</v>
      </c>
      <c r="K14" s="198">
        <v>-32.21</v>
      </c>
      <c r="L14" s="197">
        <v>116332</v>
      </c>
      <c r="M14" s="198">
        <v>-6.93</v>
      </c>
      <c r="N14" s="198">
        <v>-20.96</v>
      </c>
      <c r="O14" s="197">
        <v>11</v>
      </c>
      <c r="P14" s="198">
        <v>-15.38</v>
      </c>
      <c r="Q14" s="198">
        <v>-21.43</v>
      </c>
      <c r="R14" s="197">
        <v>679</v>
      </c>
      <c r="S14" s="198">
        <v>-1.4513788098693747</v>
      </c>
      <c r="T14" s="198" t="s">
        <v>4</v>
      </c>
      <c r="U14" s="197">
        <v>16453</v>
      </c>
      <c r="V14" s="198">
        <v>-1.08</v>
      </c>
      <c r="W14" s="199">
        <v>-10.050000000000001</v>
      </c>
      <c r="X14" s="283"/>
    </row>
    <row r="15" spans="1:24">
      <c r="A15" s="518">
        <v>2014</v>
      </c>
      <c r="B15" s="239" t="s">
        <v>103</v>
      </c>
      <c r="C15" s="200">
        <v>791338</v>
      </c>
      <c r="D15" s="201">
        <v>2.3805272867940346</v>
      </c>
      <c r="E15" s="201">
        <v>11.822234782915885</v>
      </c>
      <c r="F15" s="200">
        <v>10425</v>
      </c>
      <c r="G15" s="201">
        <v>-1.5022675736961446</v>
      </c>
      <c r="H15" s="201">
        <v>-13.821608663304957</v>
      </c>
      <c r="I15" s="200">
        <v>3437</v>
      </c>
      <c r="J15" s="201">
        <v>-0.86530141332563915</v>
      </c>
      <c r="K15" s="201">
        <v>-31.940594059405939</v>
      </c>
      <c r="L15" s="200">
        <v>110775</v>
      </c>
      <c r="M15" s="201">
        <v>-4.7768455798920257</v>
      </c>
      <c r="N15" s="201">
        <v>-20.547542371057858</v>
      </c>
      <c r="O15" s="200">
        <v>10</v>
      </c>
      <c r="P15" s="201">
        <v>-9.0909090909090935</v>
      </c>
      <c r="Q15" s="201">
        <v>-28.571428571428569</v>
      </c>
      <c r="R15" s="200">
        <v>664</v>
      </c>
      <c r="S15" s="201">
        <v>-2.2091310751104629</v>
      </c>
      <c r="T15" s="201">
        <v>-9.0410958904109577</v>
      </c>
      <c r="U15" s="200">
        <v>16379</v>
      </c>
      <c r="V15" s="201">
        <v>-0.44976600012155643</v>
      </c>
      <c r="W15" s="202">
        <v>-4.8064628617923972</v>
      </c>
      <c r="X15" s="283"/>
    </row>
    <row r="16" spans="1:24">
      <c r="A16" s="503"/>
      <c r="B16" s="239" t="s">
        <v>104</v>
      </c>
      <c r="C16" s="203">
        <v>808258</v>
      </c>
      <c r="D16" s="204">
        <v>2.1381508280911703</v>
      </c>
      <c r="E16" s="204">
        <v>11.412711606243178</v>
      </c>
      <c r="F16" s="203">
        <v>9534</v>
      </c>
      <c r="G16" s="204">
        <v>-8.5467625899280648</v>
      </c>
      <c r="H16" s="204">
        <v>-18.001204093919327</v>
      </c>
      <c r="I16" s="203">
        <v>2967</v>
      </c>
      <c r="J16" s="204">
        <v>-13.674716322374152</v>
      </c>
      <c r="K16" s="204">
        <v>-38.533250466128031</v>
      </c>
      <c r="L16" s="203">
        <v>107778</v>
      </c>
      <c r="M16" s="204">
        <v>-2.7054840893703442</v>
      </c>
      <c r="N16" s="204">
        <v>-19.425546866823169</v>
      </c>
      <c r="O16" s="203">
        <v>8</v>
      </c>
      <c r="P16" s="204">
        <v>-20</v>
      </c>
      <c r="Q16" s="204">
        <v>-42.857142857142861</v>
      </c>
      <c r="R16" s="203">
        <v>653</v>
      </c>
      <c r="S16" s="204">
        <v>-1.6566265060240966</v>
      </c>
      <c r="T16" s="204">
        <v>-7.8984485190408975</v>
      </c>
      <c r="U16" s="203">
        <v>16143</v>
      </c>
      <c r="V16" s="204">
        <v>-1.4408694059466427</v>
      </c>
      <c r="W16" s="205">
        <v>-4.7835319098737727</v>
      </c>
      <c r="X16" s="283"/>
    </row>
    <row r="17" spans="1:24">
      <c r="A17" s="503"/>
      <c r="B17" s="239" t="s">
        <v>105</v>
      </c>
      <c r="C17" s="203">
        <v>820392</v>
      </c>
      <c r="D17" s="204">
        <v>1.5012533126798502</v>
      </c>
      <c r="E17" s="204">
        <v>9.4777072443615822</v>
      </c>
      <c r="F17" s="203">
        <v>8934</v>
      </c>
      <c r="G17" s="204">
        <v>-6.293266205160478</v>
      </c>
      <c r="H17" s="204">
        <v>-19.903173749327593</v>
      </c>
      <c r="I17" s="203">
        <v>4220</v>
      </c>
      <c r="J17" s="204">
        <v>42.231209976407143</v>
      </c>
      <c r="K17" s="204">
        <v>15.743280307185941</v>
      </c>
      <c r="L17" s="203">
        <v>108498</v>
      </c>
      <c r="M17" s="204">
        <v>0.6680398597116266</v>
      </c>
      <c r="N17" s="204">
        <v>-13.200211203379254</v>
      </c>
      <c r="O17" s="203">
        <v>8</v>
      </c>
      <c r="P17" s="204">
        <v>0</v>
      </c>
      <c r="Q17" s="204">
        <v>-38.46153846153846</v>
      </c>
      <c r="R17" s="203">
        <v>644</v>
      </c>
      <c r="S17" s="204">
        <v>-1.3782542113323046</v>
      </c>
      <c r="T17" s="204">
        <v>-6.5312046444121847</v>
      </c>
      <c r="U17" s="203">
        <v>16038</v>
      </c>
      <c r="V17" s="204">
        <v>-0.65043672179892553</v>
      </c>
      <c r="W17" s="205">
        <v>-3.5714285714285694</v>
      </c>
      <c r="X17" s="283"/>
    </row>
    <row r="18" spans="1:24">
      <c r="A18" s="519"/>
      <c r="B18" s="243" t="s">
        <v>106</v>
      </c>
      <c r="C18" s="206">
        <v>835421</v>
      </c>
      <c r="D18" s="207">
        <v>1.8319291265638924</v>
      </c>
      <c r="E18" s="207">
        <v>8.0838307859103793</v>
      </c>
      <c r="F18" s="206">
        <v>8476</v>
      </c>
      <c r="G18" s="207">
        <v>-5.1264830982762533</v>
      </c>
      <c r="H18" s="207">
        <v>-19.916855631141345</v>
      </c>
      <c r="I18" s="206">
        <v>3965</v>
      </c>
      <c r="J18" s="207">
        <v>-6.0426540284360186</v>
      </c>
      <c r="K18" s="207">
        <v>14.364003461205655</v>
      </c>
      <c r="L18" s="206">
        <v>107711</v>
      </c>
      <c r="M18" s="207">
        <v>-0.7253589927924935</v>
      </c>
      <c r="N18" s="207">
        <v>-7.4106866554344464</v>
      </c>
      <c r="O18" s="206">
        <v>8</v>
      </c>
      <c r="P18" s="207">
        <v>0</v>
      </c>
      <c r="Q18" s="207">
        <v>-27.272727272727266</v>
      </c>
      <c r="R18" s="206">
        <v>637</v>
      </c>
      <c r="S18" s="207">
        <v>-1.0869565217391397</v>
      </c>
      <c r="T18" s="207">
        <v>-6.1855670103092848</v>
      </c>
      <c r="U18" s="206">
        <v>15275</v>
      </c>
      <c r="V18" s="207">
        <v>-4.7574510537473458</v>
      </c>
      <c r="W18" s="208">
        <v>-7.1597884884215546</v>
      </c>
      <c r="X18" s="283"/>
    </row>
    <row r="19" spans="1:24">
      <c r="A19" s="504">
        <v>2015</v>
      </c>
      <c r="B19" s="237" t="s">
        <v>103</v>
      </c>
      <c r="C19" s="191">
        <v>849628</v>
      </c>
      <c r="D19" s="192">
        <v>1.7005797077162157</v>
      </c>
      <c r="E19" s="192">
        <v>7.3660054237253831</v>
      </c>
      <c r="F19" s="191">
        <v>8366</v>
      </c>
      <c r="G19" s="192">
        <v>-1.2977819726285986</v>
      </c>
      <c r="H19" s="192">
        <v>-19.750599520383687</v>
      </c>
      <c r="I19" s="191">
        <v>3810</v>
      </c>
      <c r="J19" s="192">
        <v>-3.9092055485498065</v>
      </c>
      <c r="K19" s="192">
        <v>10.852487634565037</v>
      </c>
      <c r="L19" s="191">
        <v>101878</v>
      </c>
      <c r="M19" s="192">
        <v>-5.4154171811606915</v>
      </c>
      <c r="N19" s="192">
        <v>-8.0315955766192815</v>
      </c>
      <c r="O19" s="191">
        <v>8</v>
      </c>
      <c r="P19" s="192">
        <v>0</v>
      </c>
      <c r="Q19" s="192">
        <v>-20</v>
      </c>
      <c r="R19" s="191">
        <v>626</v>
      </c>
      <c r="S19" s="192">
        <v>-1.7268445839874431</v>
      </c>
      <c r="T19" s="192">
        <v>-5.7228915662650621</v>
      </c>
      <c r="U19" s="191">
        <v>15167</v>
      </c>
      <c r="V19" s="192">
        <v>-0.70703764320785467</v>
      </c>
      <c r="W19" s="193">
        <v>-7.399719152573411</v>
      </c>
      <c r="X19" s="283"/>
    </row>
    <row r="20" spans="1:24">
      <c r="A20" s="505"/>
      <c r="B20" s="237" t="s">
        <v>104</v>
      </c>
      <c r="C20" s="194">
        <v>857186</v>
      </c>
      <c r="D20" s="195">
        <v>0.88956578643831108</v>
      </c>
      <c r="E20" s="195">
        <v>6.0535126160211234</v>
      </c>
      <c r="F20" s="194">
        <v>8453</v>
      </c>
      <c r="G20" s="195">
        <v>1.0399234998804729</v>
      </c>
      <c r="H20" s="195">
        <v>-11.338367946297453</v>
      </c>
      <c r="I20" s="194">
        <v>3728</v>
      </c>
      <c r="J20" s="195">
        <v>-2.1522309711286169</v>
      </c>
      <c r="K20" s="195">
        <v>25.648803505224137</v>
      </c>
      <c r="L20" s="194">
        <v>103697</v>
      </c>
      <c r="M20" s="195">
        <v>1.7854688941675363</v>
      </c>
      <c r="N20" s="195">
        <v>-3.7864870381710602</v>
      </c>
      <c r="O20" s="194">
        <v>7</v>
      </c>
      <c r="P20" s="195">
        <v>-12.5</v>
      </c>
      <c r="Q20" s="195">
        <v>-12.5</v>
      </c>
      <c r="R20" s="194">
        <v>623</v>
      </c>
      <c r="S20" s="195">
        <v>-0.47923322683706715</v>
      </c>
      <c r="T20" s="195">
        <v>-4.5941807044410439</v>
      </c>
      <c r="U20" s="194">
        <v>15126</v>
      </c>
      <c r="V20" s="195">
        <v>-0.27032372914881364</v>
      </c>
      <c r="W20" s="196">
        <v>-6.2999442482809798</v>
      </c>
      <c r="X20" s="283"/>
    </row>
    <row r="21" spans="1:24">
      <c r="A21" s="505"/>
      <c r="B21" s="237" t="s">
        <v>105</v>
      </c>
      <c r="C21" s="194">
        <v>870779</v>
      </c>
      <c r="D21" s="195">
        <v>1.5857701829008022</v>
      </c>
      <c r="E21" s="195">
        <v>6.1418200079961736</v>
      </c>
      <c r="F21" s="194">
        <v>8290</v>
      </c>
      <c r="G21" s="195">
        <v>-1.9283094759257011</v>
      </c>
      <c r="H21" s="195">
        <v>-7.2084172822923733</v>
      </c>
      <c r="I21" s="194">
        <v>3749</v>
      </c>
      <c r="J21" s="195">
        <v>0.56330472103003615</v>
      </c>
      <c r="K21" s="195">
        <v>-11.161137440758296</v>
      </c>
      <c r="L21" s="194">
        <v>99039</v>
      </c>
      <c r="M21" s="195">
        <v>-4.4919332285408444</v>
      </c>
      <c r="N21" s="195">
        <v>-8.7181330531438448</v>
      </c>
      <c r="O21" s="194">
        <v>6</v>
      </c>
      <c r="P21" s="195">
        <v>-14.285714285714292</v>
      </c>
      <c r="Q21" s="195">
        <v>-25</v>
      </c>
      <c r="R21" s="194">
        <v>611</v>
      </c>
      <c r="S21" s="195">
        <v>-1.926163723916531</v>
      </c>
      <c r="T21" s="195">
        <v>-5.124223602484463</v>
      </c>
      <c r="U21" s="194">
        <v>15147</v>
      </c>
      <c r="V21" s="195">
        <v>0.13883379611266378</v>
      </c>
      <c r="W21" s="196">
        <v>-5.5555555555555571</v>
      </c>
      <c r="X21" s="283"/>
    </row>
    <row r="22" spans="1:24">
      <c r="A22" s="506"/>
      <c r="B22" s="242" t="s">
        <v>106</v>
      </c>
      <c r="C22" s="197">
        <v>881203</v>
      </c>
      <c r="D22" s="198">
        <v>1.1970890432589698</v>
      </c>
      <c r="E22" s="198">
        <v>5.4801112253582289</v>
      </c>
      <c r="F22" s="197">
        <v>8082</v>
      </c>
      <c r="G22" s="198">
        <v>-2.5090470446320836</v>
      </c>
      <c r="H22" s="198">
        <v>-4.6484190655969826</v>
      </c>
      <c r="I22" s="197">
        <v>2198</v>
      </c>
      <c r="J22" s="198">
        <v>-41.371032275273414</v>
      </c>
      <c r="K22" s="198">
        <v>-44.564943253467845</v>
      </c>
      <c r="L22" s="197">
        <v>100236</v>
      </c>
      <c r="M22" s="198">
        <v>1.2086147881137776</v>
      </c>
      <c r="N22" s="198">
        <v>-6.9398668659653993</v>
      </c>
      <c r="O22" s="197">
        <v>6</v>
      </c>
      <c r="P22" s="198">
        <v>0</v>
      </c>
      <c r="Q22" s="198">
        <v>-25</v>
      </c>
      <c r="R22" s="197">
        <v>603</v>
      </c>
      <c r="S22" s="198">
        <v>-1.3093289689034293</v>
      </c>
      <c r="T22" s="198">
        <v>-5.3375196232339164</v>
      </c>
      <c r="U22" s="197">
        <v>14984</v>
      </c>
      <c r="V22" s="198">
        <v>-1.076120683963822</v>
      </c>
      <c r="W22" s="199">
        <v>-1.9050736497544989</v>
      </c>
      <c r="X22" s="283"/>
    </row>
    <row r="23" spans="1:24">
      <c r="A23" s="518">
        <v>2016</v>
      </c>
      <c r="B23" s="239" t="s">
        <v>103</v>
      </c>
      <c r="C23" s="200">
        <v>896155</v>
      </c>
      <c r="D23" s="201">
        <v>1.696771345535586</v>
      </c>
      <c r="E23" s="201">
        <v>5.4761613317828584</v>
      </c>
      <c r="F23" s="200">
        <v>7922</v>
      </c>
      <c r="G23" s="201">
        <v>-1.9797079930710226</v>
      </c>
      <c r="H23" s="201">
        <v>-5.3071957924934239</v>
      </c>
      <c r="I23" s="200">
        <v>3503</v>
      </c>
      <c r="J23" s="201">
        <v>59.372156505914475</v>
      </c>
      <c r="K23" s="201">
        <v>-8.0577427821522321</v>
      </c>
      <c r="L23" s="200">
        <v>94429</v>
      </c>
      <c r="M23" s="201">
        <v>-5.7933277465182176</v>
      </c>
      <c r="N23" s="201">
        <v>-7.3116865270225206</v>
      </c>
      <c r="O23" s="200">
        <v>6</v>
      </c>
      <c r="P23" s="201">
        <v>0</v>
      </c>
      <c r="Q23" s="201">
        <v>-25</v>
      </c>
      <c r="R23" s="200">
        <v>597</v>
      </c>
      <c r="S23" s="201">
        <v>-0.99502487562188602</v>
      </c>
      <c r="T23" s="201">
        <v>-4.6325878594249197</v>
      </c>
      <c r="U23" s="200">
        <v>14801</v>
      </c>
      <c r="V23" s="201">
        <v>-1.2213027229044271</v>
      </c>
      <c r="W23" s="202">
        <v>-2.4131337772796191</v>
      </c>
      <c r="X23" s="283"/>
    </row>
    <row r="24" spans="1:24">
      <c r="A24" s="503"/>
      <c r="B24" s="239" t="s">
        <v>104</v>
      </c>
      <c r="C24" s="203">
        <v>914824</v>
      </c>
      <c r="D24" s="204">
        <v>2.0832333692274219</v>
      </c>
      <c r="E24" s="204">
        <v>6.7240948872240081</v>
      </c>
      <c r="F24" s="203">
        <v>7737</v>
      </c>
      <c r="G24" s="204">
        <v>-2.3352688714970982</v>
      </c>
      <c r="H24" s="204">
        <v>-8.4703655506920601</v>
      </c>
      <c r="I24" s="203">
        <v>3381</v>
      </c>
      <c r="J24" s="204">
        <v>-3.482729089351988</v>
      </c>
      <c r="K24" s="204">
        <v>-9.3079399141630876</v>
      </c>
      <c r="L24" s="203">
        <v>90042</v>
      </c>
      <c r="M24" s="204">
        <v>-4.6458185515042993</v>
      </c>
      <c r="N24" s="204">
        <v>-13.168172656875321</v>
      </c>
      <c r="O24" s="203">
        <v>6</v>
      </c>
      <c r="P24" s="204">
        <v>0</v>
      </c>
      <c r="Q24" s="204">
        <v>-14.28571428571429</v>
      </c>
      <c r="R24" s="203">
        <v>590</v>
      </c>
      <c r="S24" s="204">
        <v>-1.1725293132328285</v>
      </c>
      <c r="T24" s="204">
        <v>-5.2969502407704709</v>
      </c>
      <c r="U24" s="203">
        <v>14674</v>
      </c>
      <c r="V24" s="204">
        <v>-0.85805013174785616</v>
      </c>
      <c r="W24" s="205">
        <v>-2.9882321829961644</v>
      </c>
      <c r="X24" s="283"/>
    </row>
    <row r="25" spans="1:24">
      <c r="A25" s="503"/>
      <c r="B25" s="239" t="s">
        <v>105</v>
      </c>
      <c r="C25" s="203">
        <v>920381</v>
      </c>
      <c r="D25" s="204">
        <v>0.60743924514441439</v>
      </c>
      <c r="E25" s="204">
        <v>5.6962788491683902</v>
      </c>
      <c r="F25" s="203">
        <v>13977</v>
      </c>
      <c r="G25" s="204">
        <v>80.651415277239252</v>
      </c>
      <c r="H25" s="204">
        <v>68.600723763570556</v>
      </c>
      <c r="I25" s="203">
        <v>3255</v>
      </c>
      <c r="J25" s="204">
        <v>-3.7267080745341574</v>
      </c>
      <c r="K25" s="204">
        <v>-13.176847159242467</v>
      </c>
      <c r="L25" s="203">
        <v>93973</v>
      </c>
      <c r="M25" s="204">
        <v>4.3657404322427373</v>
      </c>
      <c r="N25" s="204">
        <v>-5.1151566554589634</v>
      </c>
      <c r="O25" s="203">
        <v>6</v>
      </c>
      <c r="P25" s="204">
        <v>0</v>
      </c>
      <c r="Q25" s="204">
        <v>0</v>
      </c>
      <c r="R25" s="203">
        <v>582</v>
      </c>
      <c r="S25" s="204">
        <v>-1.3559322033898313</v>
      </c>
      <c r="T25" s="204">
        <v>-4.7463175122749561</v>
      </c>
      <c r="U25" s="203">
        <v>7694</v>
      </c>
      <c r="V25" s="204">
        <v>-47.567125528145013</v>
      </c>
      <c r="W25" s="205">
        <v>-49.204462929953131</v>
      </c>
      <c r="X25" s="283"/>
    </row>
    <row r="26" spans="1:24">
      <c r="A26" s="519"/>
      <c r="B26" s="244" t="s">
        <v>106</v>
      </c>
      <c r="C26" s="206">
        <v>940720</v>
      </c>
      <c r="D26" s="207">
        <v>2.2098457052025289</v>
      </c>
      <c r="E26" s="207">
        <v>6.7540623443179459</v>
      </c>
      <c r="F26" s="206">
        <v>13687</v>
      </c>
      <c r="G26" s="207">
        <v>-2.0748372325964048</v>
      </c>
      <c r="H26" s="207">
        <v>69.351645632269225</v>
      </c>
      <c r="I26" s="206">
        <v>3189</v>
      </c>
      <c r="J26" s="207">
        <v>-2.0276497695852491</v>
      </c>
      <c r="K26" s="207">
        <v>45.086442220200176</v>
      </c>
      <c r="L26" s="206">
        <v>95569</v>
      </c>
      <c r="M26" s="207">
        <v>1.6983601672820869</v>
      </c>
      <c r="N26" s="207">
        <v>-4.656011812123384</v>
      </c>
      <c r="O26" s="206">
        <v>5</v>
      </c>
      <c r="P26" s="207">
        <v>-16.666666666666664</v>
      </c>
      <c r="Q26" s="207">
        <v>-16.666666666666664</v>
      </c>
      <c r="R26" s="206">
        <v>568</v>
      </c>
      <c r="S26" s="207">
        <v>-2.4054982817869441</v>
      </c>
      <c r="T26" s="207">
        <v>-5.8043117744610235</v>
      </c>
      <c r="U26" s="206">
        <v>7677</v>
      </c>
      <c r="V26" s="207">
        <v>-0.22095139069404635</v>
      </c>
      <c r="W26" s="208">
        <v>-48.765349706353447</v>
      </c>
      <c r="X26" s="283"/>
    </row>
    <row r="27" spans="1:24">
      <c r="A27" s="504">
        <v>2017</v>
      </c>
      <c r="B27" s="237" t="s">
        <v>103</v>
      </c>
      <c r="C27" s="191">
        <v>949305</v>
      </c>
      <c r="D27" s="192">
        <v>0.9125988604473223</v>
      </c>
      <c r="E27" s="192">
        <v>5.9308936512098898</v>
      </c>
      <c r="F27" s="191">
        <v>13561</v>
      </c>
      <c r="G27" s="192">
        <v>-0.92058157375611849</v>
      </c>
      <c r="H27" s="192">
        <v>71.181519818227713</v>
      </c>
      <c r="I27" s="191">
        <v>3077</v>
      </c>
      <c r="J27" s="192">
        <v>-3.5120727500783988</v>
      </c>
      <c r="K27" s="192">
        <v>-12.16100485298316</v>
      </c>
      <c r="L27" s="191">
        <v>97919</v>
      </c>
      <c r="M27" s="192">
        <v>2.4589563561405958</v>
      </c>
      <c r="N27" s="192">
        <v>3.6958985057556459</v>
      </c>
      <c r="O27" s="191">
        <v>5</v>
      </c>
      <c r="P27" s="192">
        <v>0</v>
      </c>
      <c r="Q27" s="192">
        <v>-16.666666666666664</v>
      </c>
      <c r="R27" s="191">
        <v>580</v>
      </c>
      <c r="S27" s="192">
        <v>2.1126760563380254</v>
      </c>
      <c r="T27" s="192">
        <v>-2.8475711892797295</v>
      </c>
      <c r="U27" s="191">
        <v>7669</v>
      </c>
      <c r="V27" s="192">
        <v>-0.10420737267161639</v>
      </c>
      <c r="W27" s="193">
        <v>-48.185933382879533</v>
      </c>
      <c r="X27" s="283"/>
    </row>
    <row r="28" spans="1:24">
      <c r="A28" s="505"/>
      <c r="B28" s="237" t="s">
        <v>104</v>
      </c>
      <c r="C28" s="194">
        <v>958364</v>
      </c>
      <c r="D28" s="195">
        <v>0.95427707638746639</v>
      </c>
      <c r="E28" s="195">
        <v>4.7593854118387791</v>
      </c>
      <c r="F28" s="194">
        <v>12482</v>
      </c>
      <c r="G28" s="195">
        <v>-7.9566403657547413</v>
      </c>
      <c r="H28" s="195">
        <v>61.328680367067335</v>
      </c>
      <c r="I28" s="194">
        <v>2986</v>
      </c>
      <c r="J28" s="195">
        <v>-2.9574260643483896</v>
      </c>
      <c r="K28" s="195">
        <v>-11.682934043182492</v>
      </c>
      <c r="L28" s="194">
        <v>98994</v>
      </c>
      <c r="M28" s="195">
        <v>1.0978461789846738</v>
      </c>
      <c r="N28" s="195">
        <v>9.942027054041457</v>
      </c>
      <c r="O28" s="194">
        <v>5</v>
      </c>
      <c r="P28" s="195">
        <v>0</v>
      </c>
      <c r="Q28" s="195">
        <v>-16.666666666666664</v>
      </c>
      <c r="R28" s="194">
        <v>570</v>
      </c>
      <c r="S28" s="195">
        <v>-1.7241379310344862</v>
      </c>
      <c r="T28" s="195">
        <v>-3.3898305084745783</v>
      </c>
      <c r="U28" s="194">
        <v>7677</v>
      </c>
      <c r="V28" s="195">
        <v>0.10431607771548279</v>
      </c>
      <c r="W28" s="196">
        <v>-47.682976693471446</v>
      </c>
      <c r="X28" s="283"/>
    </row>
    <row r="29" spans="1:24">
      <c r="A29" s="505"/>
      <c r="B29" s="237" t="s">
        <v>105</v>
      </c>
      <c r="C29" s="194">
        <v>970612</v>
      </c>
      <c r="D29" s="195">
        <v>1.2780112775521602</v>
      </c>
      <c r="E29" s="195">
        <v>5.4576311331937521</v>
      </c>
      <c r="F29" s="194">
        <v>12888</v>
      </c>
      <c r="G29" s="195">
        <v>3.2526838647652712</v>
      </c>
      <c r="H29" s="195">
        <v>-7.7913715389568594</v>
      </c>
      <c r="I29" s="194">
        <v>2919</v>
      </c>
      <c r="J29" s="195">
        <v>-2.2438044206296026</v>
      </c>
      <c r="K29" s="195">
        <v>-10.322580645161295</v>
      </c>
      <c r="L29" s="194">
        <v>96337</v>
      </c>
      <c r="M29" s="195">
        <v>-2.6840010505687184</v>
      </c>
      <c r="N29" s="195">
        <v>2.5156161876283667</v>
      </c>
      <c r="O29" s="194">
        <v>5</v>
      </c>
      <c r="P29" s="195">
        <v>0</v>
      </c>
      <c r="Q29" s="195">
        <v>-16.666666666666664</v>
      </c>
      <c r="R29" s="194">
        <v>563</v>
      </c>
      <c r="S29" s="195">
        <v>-1.2280701754386003</v>
      </c>
      <c r="T29" s="195">
        <v>-3.2646048109965631</v>
      </c>
      <c r="U29" s="194">
        <v>7715</v>
      </c>
      <c r="V29" s="195">
        <v>0.4949850201901862</v>
      </c>
      <c r="W29" s="196">
        <v>0.27293995321029385</v>
      </c>
      <c r="X29" s="283"/>
    </row>
    <row r="30" spans="1:24">
      <c r="A30" s="506"/>
      <c r="B30" s="242" t="s">
        <v>106</v>
      </c>
      <c r="C30" s="197">
        <v>966721</v>
      </c>
      <c r="D30" s="198">
        <v>-0.400881093578076</v>
      </c>
      <c r="E30" s="198">
        <v>2.7639467641806359</v>
      </c>
      <c r="F30" s="197">
        <v>12666</v>
      </c>
      <c r="G30" s="198">
        <v>-1.722532588454373</v>
      </c>
      <c r="H30" s="198">
        <v>-7.4596332286110956</v>
      </c>
      <c r="I30" s="197">
        <v>2792</v>
      </c>
      <c r="J30" s="198">
        <v>-4.3508050702295353</v>
      </c>
      <c r="K30" s="198">
        <v>-12.449043587331454</v>
      </c>
      <c r="L30" s="197">
        <v>100552</v>
      </c>
      <c r="M30" s="198">
        <v>4.3752659933358862</v>
      </c>
      <c r="N30" s="198">
        <v>5.2140338394249142</v>
      </c>
      <c r="O30" s="197">
        <v>5</v>
      </c>
      <c r="P30" s="198">
        <v>0</v>
      </c>
      <c r="Q30" s="198">
        <v>0</v>
      </c>
      <c r="R30" s="197">
        <v>561</v>
      </c>
      <c r="S30" s="198">
        <v>-0.35523978685613189</v>
      </c>
      <c r="T30" s="198">
        <v>-1.232394366197187</v>
      </c>
      <c r="U30" s="197">
        <v>7779</v>
      </c>
      <c r="V30" s="198">
        <v>0.82955281918339896</v>
      </c>
      <c r="W30" s="199">
        <v>1.3286440015631173</v>
      </c>
      <c r="X30" s="283"/>
    </row>
    <row r="31" spans="1:24">
      <c r="A31" s="503">
        <v>2018</v>
      </c>
      <c r="B31" s="240" t="s">
        <v>103</v>
      </c>
      <c r="C31" s="209">
        <v>989868</v>
      </c>
      <c r="D31" s="204">
        <v>2.394382660560801</v>
      </c>
      <c r="E31" s="204">
        <v>4.2729154486703447</v>
      </c>
      <c r="F31" s="209">
        <v>12638</v>
      </c>
      <c r="G31" s="204">
        <v>-0.2210642665403495</v>
      </c>
      <c r="H31" s="204">
        <v>-6.8062827225130906</v>
      </c>
      <c r="I31" s="209">
        <v>2703</v>
      </c>
      <c r="J31" s="204">
        <v>-3.1876790830945523</v>
      </c>
      <c r="K31" s="204">
        <v>-12.154696132596687</v>
      </c>
      <c r="L31" s="209">
        <v>103059</v>
      </c>
      <c r="M31" s="204">
        <v>2.4932373299387356</v>
      </c>
      <c r="N31" s="204">
        <v>5.2492366139360147</v>
      </c>
      <c r="O31" s="209">
        <v>5</v>
      </c>
      <c r="P31" s="204">
        <v>0</v>
      </c>
      <c r="Q31" s="204">
        <v>0</v>
      </c>
      <c r="R31" s="203">
        <v>556</v>
      </c>
      <c r="S31" s="204">
        <v>-0.89126559714794995</v>
      </c>
      <c r="T31" s="204">
        <v>-4.1379310344827562</v>
      </c>
      <c r="U31" s="203">
        <v>7750</v>
      </c>
      <c r="V31" s="204">
        <v>-0.37279856022625069</v>
      </c>
      <c r="W31" s="205">
        <v>1.0562002868692133</v>
      </c>
      <c r="X31" s="283"/>
    </row>
    <row r="32" spans="1:24">
      <c r="A32" s="503"/>
      <c r="B32" s="239" t="s">
        <v>104</v>
      </c>
      <c r="C32" s="209">
        <v>1004219</v>
      </c>
      <c r="D32" s="204">
        <v>1.4497892648312805</v>
      </c>
      <c r="E32" s="204">
        <v>4.7847164542908605</v>
      </c>
      <c r="F32" s="209">
        <v>12325</v>
      </c>
      <c r="G32" s="204">
        <v>-2.4766576990030043</v>
      </c>
      <c r="H32" s="204">
        <v>-1.2578112481974046</v>
      </c>
      <c r="I32" s="209">
        <v>2701</v>
      </c>
      <c r="J32" s="204">
        <v>-7.3991860895306072E-2</v>
      </c>
      <c r="K32" s="204">
        <v>-9.5445411922304046</v>
      </c>
      <c r="L32" s="209">
        <v>98716</v>
      </c>
      <c r="M32" s="204">
        <v>-4.2140909576068086</v>
      </c>
      <c r="N32" s="204">
        <v>-0.28082510051113951</v>
      </c>
      <c r="O32" s="209">
        <v>5</v>
      </c>
      <c r="P32" s="204">
        <v>0</v>
      </c>
      <c r="Q32" s="204">
        <v>0</v>
      </c>
      <c r="R32" s="203">
        <v>550</v>
      </c>
      <c r="S32" s="204">
        <v>-1.0791366906474864</v>
      </c>
      <c r="T32" s="204">
        <v>-3.5087719298245612</v>
      </c>
      <c r="U32" s="203">
        <v>7802</v>
      </c>
      <c r="V32" s="204">
        <v>0.67096774193549091</v>
      </c>
      <c r="W32" s="205">
        <v>1.6282401979940131</v>
      </c>
      <c r="X32" s="283"/>
    </row>
    <row r="33" spans="1:24">
      <c r="A33" s="503"/>
      <c r="B33" s="241" t="s">
        <v>105</v>
      </c>
      <c r="C33" s="209">
        <v>1011053</v>
      </c>
      <c r="D33" s="204">
        <v>0.6805288487869765</v>
      </c>
      <c r="E33" s="204">
        <v>4.1665464675895159</v>
      </c>
      <c r="F33" s="209">
        <v>13068</v>
      </c>
      <c r="G33" s="204">
        <v>6.0283975659229272</v>
      </c>
      <c r="H33" s="204">
        <v>1.3966480446927276</v>
      </c>
      <c r="I33" s="209">
        <v>2521</v>
      </c>
      <c r="J33" s="204">
        <v>-6.6641984450203644</v>
      </c>
      <c r="K33" s="204">
        <v>-13.634806440561832</v>
      </c>
      <c r="L33" s="209">
        <v>104927</v>
      </c>
      <c r="M33" s="204">
        <v>6.2917865391628469</v>
      </c>
      <c r="N33" s="204">
        <v>8.9166156305469322</v>
      </c>
      <c r="O33" s="209">
        <v>5</v>
      </c>
      <c r="P33" s="204">
        <v>0</v>
      </c>
      <c r="Q33" s="204">
        <v>0</v>
      </c>
      <c r="R33" s="203">
        <v>541</v>
      </c>
      <c r="S33" s="204">
        <v>-1.6363636363636358</v>
      </c>
      <c r="T33" s="204">
        <v>-3.9076376554174064</v>
      </c>
      <c r="U33" s="203">
        <v>7803</v>
      </c>
      <c r="V33" s="204">
        <v>1.2817226352224154E-2</v>
      </c>
      <c r="W33" s="205">
        <v>1.1406351263771874</v>
      </c>
      <c r="X33" s="283"/>
    </row>
    <row r="34" spans="1:24">
      <c r="A34" s="503"/>
      <c r="B34" s="244" t="s">
        <v>106</v>
      </c>
      <c r="C34" s="209">
        <v>1030831</v>
      </c>
      <c r="D34" s="204">
        <v>1.9561783605805072</v>
      </c>
      <c r="E34" s="204">
        <v>6.6316962184539197</v>
      </c>
      <c r="F34" s="209">
        <v>13369</v>
      </c>
      <c r="G34" s="204">
        <v>2.3033363942454921</v>
      </c>
      <c r="H34" s="204">
        <v>5.5502921206379341</v>
      </c>
      <c r="I34" s="209">
        <v>2427</v>
      </c>
      <c r="J34" s="204">
        <v>-3.7286790955969873</v>
      </c>
      <c r="K34" s="204">
        <v>-13.073065902578795</v>
      </c>
      <c r="L34" s="209">
        <v>100567</v>
      </c>
      <c r="M34" s="204">
        <v>-4.1552698542796414</v>
      </c>
      <c r="N34" s="204">
        <v>1.4917654546908743E-2</v>
      </c>
      <c r="O34" s="209">
        <v>5</v>
      </c>
      <c r="P34" s="204">
        <v>0</v>
      </c>
      <c r="Q34" s="204">
        <v>0</v>
      </c>
      <c r="R34" s="203">
        <v>22</v>
      </c>
      <c r="S34" s="204">
        <v>-95.93345656192237</v>
      </c>
      <c r="T34" s="204">
        <v>-96.078431372549019</v>
      </c>
      <c r="U34" s="203">
        <v>7811</v>
      </c>
      <c r="V34" s="204">
        <v>0.1025246699987159</v>
      </c>
      <c r="W34" s="205">
        <v>0.41136392852552106</v>
      </c>
      <c r="X34" s="283"/>
    </row>
    <row r="35" spans="1:24">
      <c r="A35" s="504">
        <v>2019</v>
      </c>
      <c r="B35" s="237" t="s">
        <v>103</v>
      </c>
      <c r="C35" s="191">
        <v>1038245</v>
      </c>
      <c r="D35" s="192">
        <v>0.71922555685655087</v>
      </c>
      <c r="E35" s="192">
        <v>4.887217285537071</v>
      </c>
      <c r="F35" s="191">
        <v>13388</v>
      </c>
      <c r="G35" s="192">
        <v>0.14211982945619983</v>
      </c>
      <c r="H35" s="192">
        <v>5.9344833043203149</v>
      </c>
      <c r="I35" s="191">
        <v>2358</v>
      </c>
      <c r="J35" s="192">
        <v>-2.8430160692212603</v>
      </c>
      <c r="K35" s="192">
        <v>-12.763596004439515</v>
      </c>
      <c r="L35" s="191">
        <v>98144</v>
      </c>
      <c r="M35" s="192">
        <v>-2.409339047600112</v>
      </c>
      <c r="N35" s="192">
        <v>-4.7691128382771009</v>
      </c>
      <c r="O35" s="191">
        <v>4</v>
      </c>
      <c r="P35" s="192">
        <v>-19.999999999999996</v>
      </c>
      <c r="Q35" s="192">
        <v>-19.999999999999996</v>
      </c>
      <c r="R35" s="191">
        <v>22</v>
      </c>
      <c r="S35" s="192">
        <v>0</v>
      </c>
      <c r="T35" s="192">
        <v>-96.043165467625897</v>
      </c>
      <c r="U35" s="191">
        <v>7971</v>
      </c>
      <c r="V35" s="192">
        <v>2.0483932915119629</v>
      </c>
      <c r="W35" s="193">
        <v>2.8516129032257975</v>
      </c>
      <c r="X35" s="283"/>
    </row>
    <row r="36" spans="1:24">
      <c r="A36" s="505"/>
      <c r="B36" s="237" t="s">
        <v>104</v>
      </c>
      <c r="C36" s="194">
        <v>1046783</v>
      </c>
      <c r="D36" s="195">
        <v>0.82234925282567151</v>
      </c>
      <c r="E36" s="195">
        <v>4.2385176938496416</v>
      </c>
      <c r="F36" s="194">
        <v>13434</v>
      </c>
      <c r="G36" s="195">
        <v>0.34359127576935045</v>
      </c>
      <c r="H36" s="195">
        <v>8.9979716024340739</v>
      </c>
      <c r="I36" s="194">
        <v>2295</v>
      </c>
      <c r="J36" s="195">
        <v>-2.6717557251908386</v>
      </c>
      <c r="K36" s="195">
        <v>-15.031469825990374</v>
      </c>
      <c r="L36" s="194">
        <v>100615</v>
      </c>
      <c r="M36" s="195">
        <v>2.5177290511900985</v>
      </c>
      <c r="N36" s="195">
        <v>1.9237003120061491</v>
      </c>
      <c r="O36" s="194">
        <v>4</v>
      </c>
      <c r="P36" s="195">
        <v>0</v>
      </c>
      <c r="Q36" s="195">
        <v>-19.999999999999996</v>
      </c>
      <c r="R36" s="194">
        <v>22</v>
      </c>
      <c r="S36" s="195">
        <v>0</v>
      </c>
      <c r="T36" s="195">
        <v>-96</v>
      </c>
      <c r="U36" s="194">
        <v>7798</v>
      </c>
      <c r="V36" s="195">
        <v>-2.1703675824865098</v>
      </c>
      <c r="W36" s="196">
        <v>-5.126890540887441E-2</v>
      </c>
      <c r="X36" s="283"/>
    </row>
    <row r="37" spans="1:24">
      <c r="A37" s="505"/>
      <c r="B37" s="237" t="s">
        <v>105</v>
      </c>
      <c r="C37" s="194">
        <v>1057615</v>
      </c>
      <c r="D37" s="195">
        <v>1.034789445376938</v>
      </c>
      <c r="E37" s="195">
        <v>4.6052976451284033</v>
      </c>
      <c r="F37" s="194">
        <v>13321</v>
      </c>
      <c r="G37" s="195">
        <v>-0.84114932261426523</v>
      </c>
      <c r="H37" s="195">
        <v>1.9360269360269466</v>
      </c>
      <c r="I37" s="194">
        <v>2248</v>
      </c>
      <c r="J37" s="195">
        <v>-2.0479302832243973</v>
      </c>
      <c r="K37" s="195">
        <v>-10.829036096786993</v>
      </c>
      <c r="L37" s="194">
        <v>104847</v>
      </c>
      <c r="M37" s="195">
        <v>4.2061322864384021</v>
      </c>
      <c r="N37" s="195">
        <v>-7.624348356476407E-2</v>
      </c>
      <c r="O37" s="194">
        <v>4</v>
      </c>
      <c r="P37" s="195">
        <v>0</v>
      </c>
      <c r="Q37" s="195">
        <v>-19.999999999999996</v>
      </c>
      <c r="R37" s="194">
        <v>22</v>
      </c>
      <c r="S37" s="195">
        <v>0</v>
      </c>
      <c r="T37" s="195">
        <v>-95.93345656192237</v>
      </c>
      <c r="U37" s="194">
        <v>7799</v>
      </c>
      <c r="V37" s="195">
        <v>1.2823800974604005E-2</v>
      </c>
      <c r="W37" s="196">
        <v>-5.126233499935795E-2</v>
      </c>
      <c r="X37" s="283"/>
    </row>
    <row r="38" spans="1:24">
      <c r="A38" s="506"/>
      <c r="B38" s="242" t="s">
        <v>106</v>
      </c>
      <c r="C38" s="197">
        <v>1066736</v>
      </c>
      <c r="D38" s="198">
        <v>0.86241212539535095</v>
      </c>
      <c r="E38" s="198">
        <v>3.4831121687260103</v>
      </c>
      <c r="F38" s="197">
        <v>13655</v>
      </c>
      <c r="G38" s="198">
        <v>2.5073192703250591</v>
      </c>
      <c r="H38" s="198">
        <v>2.1392774328670816</v>
      </c>
      <c r="I38" s="197">
        <v>2172</v>
      </c>
      <c r="J38" s="198">
        <v>-3.3807829181494609</v>
      </c>
      <c r="K38" s="198">
        <v>-10.506798516687265</v>
      </c>
      <c r="L38" s="197">
        <v>107243</v>
      </c>
      <c r="M38" s="198">
        <v>2.2852346752887609</v>
      </c>
      <c r="N38" s="198">
        <v>6.6383604959877385</v>
      </c>
      <c r="O38" s="197">
        <v>4</v>
      </c>
      <c r="P38" s="198">
        <v>0</v>
      </c>
      <c r="Q38" s="198">
        <v>-19.999999999999996</v>
      </c>
      <c r="R38" s="197">
        <v>22</v>
      </c>
      <c r="S38" s="198">
        <v>0</v>
      </c>
      <c r="T38" s="198">
        <v>0</v>
      </c>
      <c r="U38" s="197">
        <v>7786</v>
      </c>
      <c r="V38" s="198">
        <v>-0.16668803692780898</v>
      </c>
      <c r="W38" s="199">
        <v>-0.32006145179874768</v>
      </c>
      <c r="X38" s="283"/>
    </row>
    <row r="39" spans="1:24">
      <c r="A39" s="508">
        <v>2020</v>
      </c>
      <c r="B39" s="239" t="s">
        <v>103</v>
      </c>
      <c r="C39" s="200">
        <v>1075025</v>
      </c>
      <c r="D39" s="201">
        <v>0.77704324218925702</v>
      </c>
      <c r="E39" s="201">
        <v>3.542516458061451</v>
      </c>
      <c r="F39" s="200">
        <v>13504</v>
      </c>
      <c r="G39" s="201">
        <v>-1.105822043207616</v>
      </c>
      <c r="H39" s="201">
        <v>0.86644756498357456</v>
      </c>
      <c r="I39" s="200">
        <v>2127</v>
      </c>
      <c r="J39" s="201">
        <v>-2.071823204419887</v>
      </c>
      <c r="K39" s="201">
        <v>-9.7964376590330744</v>
      </c>
      <c r="L39" s="200">
        <v>105283</v>
      </c>
      <c r="M39" s="201">
        <v>-1.8276251130609933</v>
      </c>
      <c r="N39" s="201">
        <v>7.2740055428757833</v>
      </c>
      <c r="O39" s="200">
        <v>4</v>
      </c>
      <c r="P39" s="201">
        <v>0</v>
      </c>
      <c r="Q39" s="201">
        <v>0</v>
      </c>
      <c r="R39" s="200">
        <v>22</v>
      </c>
      <c r="S39" s="201">
        <v>0</v>
      </c>
      <c r="T39" s="201">
        <v>0</v>
      </c>
      <c r="U39" s="200">
        <v>7809</v>
      </c>
      <c r="V39" s="201">
        <v>0.29540200359619018</v>
      </c>
      <c r="W39" s="202">
        <v>-2.0323673315769675</v>
      </c>
      <c r="X39" s="283"/>
    </row>
    <row r="40" spans="1:24">
      <c r="A40" s="508"/>
      <c r="B40" s="239" t="s">
        <v>104</v>
      </c>
      <c r="C40" s="203">
        <v>1073055</v>
      </c>
      <c r="D40" s="204">
        <v>-0.18325155228947621</v>
      </c>
      <c r="E40" s="204">
        <v>2.5097847404858431</v>
      </c>
      <c r="F40" s="203">
        <v>13586</v>
      </c>
      <c r="G40" s="204">
        <v>0.60722748815165151</v>
      </c>
      <c r="H40" s="204">
        <v>1.1314574959059076</v>
      </c>
      <c r="I40" s="203">
        <v>2097</v>
      </c>
      <c r="J40" s="204">
        <v>-1.4104372355430161</v>
      </c>
      <c r="K40" s="204">
        <v>-8.62745098039216</v>
      </c>
      <c r="L40" s="203">
        <v>103218</v>
      </c>
      <c r="M40" s="204">
        <v>-1.9613802798172597</v>
      </c>
      <c r="N40" s="204">
        <v>2.5870894001888356</v>
      </c>
      <c r="O40" s="203">
        <v>4</v>
      </c>
      <c r="P40" s="204">
        <v>0</v>
      </c>
      <c r="Q40" s="204">
        <v>0</v>
      </c>
      <c r="R40" s="203">
        <v>22</v>
      </c>
      <c r="S40" s="204">
        <v>0</v>
      </c>
      <c r="T40" s="204">
        <v>0</v>
      </c>
      <c r="U40" s="203">
        <v>7818</v>
      </c>
      <c r="V40" s="204">
        <v>0.11525163273147232</v>
      </c>
      <c r="W40" s="205">
        <v>0.25647601949216892</v>
      </c>
      <c r="X40" s="283"/>
    </row>
    <row r="41" spans="1:24">
      <c r="A41" s="508"/>
      <c r="B41" s="241" t="s">
        <v>105</v>
      </c>
      <c r="C41" s="203">
        <v>1088035</v>
      </c>
      <c r="D41" s="204">
        <v>1.3960141838023299</v>
      </c>
      <c r="E41" s="204">
        <v>2.8762829574088933</v>
      </c>
      <c r="F41" s="203">
        <v>13336</v>
      </c>
      <c r="G41" s="204">
        <v>-1.8401295451199728</v>
      </c>
      <c r="H41" s="204">
        <v>0.11260415884692954</v>
      </c>
      <c r="I41" s="203">
        <v>2067</v>
      </c>
      <c r="J41" s="204">
        <v>-1.4306151645207432</v>
      </c>
      <c r="K41" s="204">
        <v>-8.0516014234875417</v>
      </c>
      <c r="L41" s="203">
        <v>99584</v>
      </c>
      <c r="M41" s="204">
        <v>-3.5207037532213326</v>
      </c>
      <c r="N41" s="204">
        <v>-5.0196953656280074</v>
      </c>
      <c r="O41" s="203">
        <v>4</v>
      </c>
      <c r="P41" s="204">
        <v>0</v>
      </c>
      <c r="Q41" s="204">
        <v>0</v>
      </c>
      <c r="R41" s="203">
        <v>22</v>
      </c>
      <c r="S41" s="204">
        <v>0</v>
      </c>
      <c r="T41" s="204">
        <v>0</v>
      </c>
      <c r="U41" s="203">
        <v>7816</v>
      </c>
      <c r="V41" s="204">
        <v>-2.5581990278844557E-2</v>
      </c>
      <c r="W41" s="205">
        <v>0.21797666367482371</v>
      </c>
      <c r="X41" s="283"/>
    </row>
    <row r="42" spans="1:24">
      <c r="A42" s="508"/>
      <c r="B42" s="240" t="s">
        <v>106</v>
      </c>
      <c r="C42" s="209">
        <v>1107348</v>
      </c>
      <c r="D42" s="204">
        <v>1.7750348104610625</v>
      </c>
      <c r="E42" s="204">
        <v>3.8071275367101087</v>
      </c>
      <c r="F42" s="209">
        <v>13365</v>
      </c>
      <c r="G42" s="204">
        <v>0.21745650869826605</v>
      </c>
      <c r="H42" s="204">
        <v>-2.1237641889417791</v>
      </c>
      <c r="I42" s="209">
        <v>2020</v>
      </c>
      <c r="J42" s="204">
        <v>-2.2738268021286867</v>
      </c>
      <c r="K42" s="204">
        <v>-6.9981583793738533</v>
      </c>
      <c r="L42" s="209">
        <v>93374</v>
      </c>
      <c r="M42" s="204">
        <v>-6.2359415167095094</v>
      </c>
      <c r="N42" s="204">
        <v>-12.932312598491279</v>
      </c>
      <c r="O42" s="209">
        <v>4</v>
      </c>
      <c r="P42" s="204">
        <v>0</v>
      </c>
      <c r="Q42" s="204">
        <v>0</v>
      </c>
      <c r="R42" s="203">
        <v>20</v>
      </c>
      <c r="S42" s="204">
        <v>-9.0909090909090935</v>
      </c>
      <c r="T42" s="204">
        <v>-9.0909090909090935</v>
      </c>
      <c r="U42" s="203">
        <v>6915</v>
      </c>
      <c r="V42" s="204">
        <v>-11.527635619242583</v>
      </c>
      <c r="W42" s="205">
        <v>-11.186745440534295</v>
      </c>
      <c r="X42" s="283"/>
    </row>
    <row r="43" spans="1:24">
      <c r="A43" s="504">
        <v>2021</v>
      </c>
      <c r="B43" s="245" t="s">
        <v>103</v>
      </c>
      <c r="C43" s="210">
        <v>1112601</v>
      </c>
      <c r="D43" s="192">
        <v>0.47437661873233061</v>
      </c>
      <c r="E43" s="192">
        <v>3.4953605730099202</v>
      </c>
      <c r="F43" s="210">
        <v>13281</v>
      </c>
      <c r="G43" s="192">
        <v>-0.62850729517396342</v>
      </c>
      <c r="H43" s="192">
        <v>-1.6513625592417092</v>
      </c>
      <c r="I43" s="210">
        <v>1945</v>
      </c>
      <c r="J43" s="192">
        <v>-3.7128712871287162</v>
      </c>
      <c r="K43" s="192">
        <v>-8.5566525622943086</v>
      </c>
      <c r="L43" s="210">
        <v>89310</v>
      </c>
      <c r="M43" s="192">
        <v>-4.3523893160837046</v>
      </c>
      <c r="N43" s="192">
        <v>-15.171490174102187</v>
      </c>
      <c r="O43" s="210">
        <v>4</v>
      </c>
      <c r="P43" s="192">
        <v>0</v>
      </c>
      <c r="Q43" s="192">
        <v>0</v>
      </c>
      <c r="R43" s="191">
        <v>20</v>
      </c>
      <c r="S43" s="192">
        <v>0</v>
      </c>
      <c r="T43" s="192">
        <v>-9.0909090909090935</v>
      </c>
      <c r="U43" s="191">
        <v>7763</v>
      </c>
      <c r="V43" s="192">
        <v>12.263195950831518</v>
      </c>
      <c r="W43" s="193">
        <v>-0.58906390062748448</v>
      </c>
      <c r="X43" s="283"/>
    </row>
    <row r="44" spans="1:24">
      <c r="A44" s="505"/>
      <c r="B44" s="246" t="s">
        <v>104</v>
      </c>
      <c r="C44" s="238">
        <v>1118611</v>
      </c>
      <c r="D44" s="195">
        <v>0.54017567843278602</v>
      </c>
      <c r="E44" s="195">
        <v>4.2454487421427656</v>
      </c>
      <c r="F44" s="238">
        <v>13256</v>
      </c>
      <c r="G44" s="195">
        <v>-0.18823883743693814</v>
      </c>
      <c r="H44" s="195">
        <v>-2.4289709995583664</v>
      </c>
      <c r="I44" s="238">
        <v>1905</v>
      </c>
      <c r="J44" s="195">
        <v>-2.0565552699228773</v>
      </c>
      <c r="K44" s="195">
        <v>-9.1559370529327602</v>
      </c>
      <c r="L44" s="238">
        <v>90159</v>
      </c>
      <c r="M44" s="195">
        <v>0.95062143097077723</v>
      </c>
      <c r="N44" s="195">
        <v>-12.651863047142943</v>
      </c>
      <c r="O44" s="238">
        <v>4</v>
      </c>
      <c r="P44" s="195">
        <v>0</v>
      </c>
      <c r="Q44" s="195">
        <v>0</v>
      </c>
      <c r="R44" s="194">
        <v>20</v>
      </c>
      <c r="S44" s="195">
        <v>0</v>
      </c>
      <c r="T44" s="195">
        <v>-9.0909090909090935</v>
      </c>
      <c r="U44" s="194">
        <v>7750</v>
      </c>
      <c r="V44" s="195">
        <v>-0.16746103310575355</v>
      </c>
      <c r="W44" s="196">
        <v>-0.86978766948068165</v>
      </c>
      <c r="X44" s="283"/>
    </row>
    <row r="45" spans="1:24">
      <c r="A45" s="505"/>
      <c r="B45" s="246" t="s">
        <v>105</v>
      </c>
      <c r="C45" s="238">
        <v>1142697</v>
      </c>
      <c r="D45" s="195">
        <v>2.1532060743189474</v>
      </c>
      <c r="E45" s="195">
        <v>5.0239192673029898</v>
      </c>
      <c r="F45" s="238">
        <v>13086</v>
      </c>
      <c r="G45" s="195">
        <v>-1.2824381412190666</v>
      </c>
      <c r="H45" s="195">
        <v>-1.8746250749850035</v>
      </c>
      <c r="I45" s="238">
        <v>1905</v>
      </c>
      <c r="J45" s="195">
        <v>0</v>
      </c>
      <c r="K45" s="195">
        <v>-7.837445573294632</v>
      </c>
      <c r="L45" s="238">
        <v>83388</v>
      </c>
      <c r="M45" s="195">
        <v>-7.5100655508601459</v>
      </c>
      <c r="N45" s="195">
        <v>-16.263656812339335</v>
      </c>
      <c r="O45" s="238">
        <v>4</v>
      </c>
      <c r="P45" s="195">
        <v>0</v>
      </c>
      <c r="Q45" s="195">
        <v>0</v>
      </c>
      <c r="R45" s="194">
        <v>20</v>
      </c>
      <c r="S45" s="195">
        <v>0</v>
      </c>
      <c r="T45" s="195">
        <v>-9.0909090909090935</v>
      </c>
      <c r="U45" s="194">
        <v>7779</v>
      </c>
      <c r="V45" s="195">
        <v>0.37419354838710284</v>
      </c>
      <c r="W45" s="196">
        <v>-0.47338792221085502</v>
      </c>
      <c r="X45" s="283"/>
    </row>
    <row r="46" spans="1:24">
      <c r="A46" s="506"/>
      <c r="B46" s="247" t="s">
        <v>106</v>
      </c>
      <c r="C46" s="197">
        <v>1169577</v>
      </c>
      <c r="D46" s="198">
        <v>2.3523296201880317</v>
      </c>
      <c r="E46" s="198">
        <v>5.6196426055765691</v>
      </c>
      <c r="F46" s="197">
        <v>13258</v>
      </c>
      <c r="G46" s="198">
        <v>1.3143817820571613</v>
      </c>
      <c r="H46" s="198">
        <v>-0.80059857837635473</v>
      </c>
      <c r="I46" s="197">
        <v>1815</v>
      </c>
      <c r="J46" s="198">
        <v>-4.7244094488188999</v>
      </c>
      <c r="K46" s="198">
        <v>-10.148514851485146</v>
      </c>
      <c r="L46" s="197">
        <v>74954</v>
      </c>
      <c r="M46" s="198">
        <v>-10.114165107689354</v>
      </c>
      <c r="N46" s="198">
        <v>-19.727118898194362</v>
      </c>
      <c r="O46" s="197">
        <v>4</v>
      </c>
      <c r="P46" s="198">
        <v>0</v>
      </c>
      <c r="Q46" s="198">
        <v>0</v>
      </c>
      <c r="R46" s="197">
        <v>20</v>
      </c>
      <c r="S46" s="198">
        <v>0</v>
      </c>
      <c r="T46" s="198">
        <v>0</v>
      </c>
      <c r="U46" s="197">
        <v>7694</v>
      </c>
      <c r="V46" s="198">
        <v>-1.0926854351459014</v>
      </c>
      <c r="W46" s="199">
        <v>11.26536514822849</v>
      </c>
      <c r="X46" s="283"/>
    </row>
    <row r="47" spans="1:24">
      <c r="A47" s="518">
        <v>2022</v>
      </c>
      <c r="B47" s="294" t="s">
        <v>103</v>
      </c>
      <c r="C47" s="200">
        <v>1186173</v>
      </c>
      <c r="D47" s="201">
        <v>1.4189745523381481</v>
      </c>
      <c r="E47" s="201">
        <v>6.6126131470311433</v>
      </c>
      <c r="F47" s="200">
        <v>13092</v>
      </c>
      <c r="G47" s="201">
        <v>-1.252074219339272</v>
      </c>
      <c r="H47" s="201">
        <v>-1.423085611023267</v>
      </c>
      <c r="I47" s="200">
        <v>1757</v>
      </c>
      <c r="J47" s="201">
        <v>-3.1955922865013808</v>
      </c>
      <c r="K47" s="201">
        <v>-9.6658097686375335</v>
      </c>
      <c r="L47" s="200">
        <v>71101</v>
      </c>
      <c r="M47" s="201">
        <v>-5.1404861648477684</v>
      </c>
      <c r="N47" s="201">
        <v>-20.388534318665318</v>
      </c>
      <c r="O47" s="200">
        <v>0</v>
      </c>
      <c r="P47" s="201">
        <v>-100</v>
      </c>
      <c r="Q47" s="201">
        <v>-100</v>
      </c>
      <c r="R47" s="200">
        <v>20</v>
      </c>
      <c r="S47" s="201">
        <v>0</v>
      </c>
      <c r="T47" s="201">
        <v>0</v>
      </c>
      <c r="U47" s="200">
        <v>7628</v>
      </c>
      <c r="V47" s="201">
        <v>-0.85781128151806163</v>
      </c>
      <c r="W47" s="202">
        <v>-1.739018420713645</v>
      </c>
      <c r="X47" s="283"/>
    </row>
    <row r="48" spans="1:24">
      <c r="A48" s="503"/>
      <c r="B48" s="298" t="s">
        <v>104</v>
      </c>
      <c r="C48" s="203">
        <v>1197606</v>
      </c>
      <c r="D48" s="204">
        <v>0.96385603111857066</v>
      </c>
      <c r="E48" s="204">
        <v>7.0618829959655294</v>
      </c>
      <c r="F48" s="203">
        <v>15010</v>
      </c>
      <c r="G48" s="204">
        <v>14.650168041552103</v>
      </c>
      <c r="H48" s="204">
        <v>13.231744115872068</v>
      </c>
      <c r="I48" s="203">
        <v>1712</v>
      </c>
      <c r="J48" s="204">
        <v>-2.5611838360842354</v>
      </c>
      <c r="K48" s="204">
        <v>-10.131233595800527</v>
      </c>
      <c r="L48" s="203">
        <v>67726</v>
      </c>
      <c r="M48" s="204">
        <v>-4.7467686811718535</v>
      </c>
      <c r="N48" s="204">
        <v>-24.881598065639587</v>
      </c>
      <c r="O48" s="203">
        <v>0</v>
      </c>
      <c r="P48" s="204" t="s">
        <v>233</v>
      </c>
      <c r="Q48" s="204">
        <v>-100</v>
      </c>
      <c r="R48" s="203">
        <v>19</v>
      </c>
      <c r="S48" s="204">
        <v>-5.0000000000000044</v>
      </c>
      <c r="T48" s="204">
        <v>-5.0000000000000044</v>
      </c>
      <c r="U48" s="203">
        <v>7594</v>
      </c>
      <c r="V48" s="204">
        <v>-0.44572627163083078</v>
      </c>
      <c r="W48" s="205">
        <v>-2.0129032258064505</v>
      </c>
      <c r="X48" s="283"/>
    </row>
    <row r="49" spans="1:24">
      <c r="A49" s="503"/>
      <c r="B49" s="298" t="s">
        <v>105</v>
      </c>
      <c r="C49" s="203">
        <v>1224617</v>
      </c>
      <c r="D49" s="204">
        <v>2.2554162220296048</v>
      </c>
      <c r="E49" s="204">
        <v>7.1690045567635252</v>
      </c>
      <c r="F49" s="203">
        <v>14736</v>
      </c>
      <c r="G49" s="204">
        <v>-1.825449700199866</v>
      </c>
      <c r="H49" s="204">
        <v>12.60889500229252</v>
      </c>
      <c r="I49" s="203">
        <v>1649</v>
      </c>
      <c r="J49" s="204">
        <v>-3.6799065420560773</v>
      </c>
      <c r="K49" s="204">
        <v>-13.438320209973753</v>
      </c>
      <c r="L49" s="203">
        <v>64714</v>
      </c>
      <c r="M49" s="204">
        <v>-4.4473318961698594</v>
      </c>
      <c r="N49" s="204">
        <v>-22.394109464191491</v>
      </c>
      <c r="O49" s="203">
        <v>0</v>
      </c>
      <c r="P49" s="204" t="s">
        <v>233</v>
      </c>
      <c r="Q49" s="204">
        <v>-100</v>
      </c>
      <c r="R49" s="203">
        <v>19</v>
      </c>
      <c r="S49" s="204">
        <v>0</v>
      </c>
      <c r="T49" s="204">
        <v>-5.0000000000000044</v>
      </c>
      <c r="U49" s="203">
        <v>7588</v>
      </c>
      <c r="V49" s="204">
        <v>-7.9009744535163406E-2</v>
      </c>
      <c r="W49" s="205">
        <v>-2.4553284483866844</v>
      </c>
      <c r="X49" s="283"/>
    </row>
    <row r="50" spans="1:24">
      <c r="A50" s="519"/>
      <c r="B50" s="296" t="s">
        <v>106</v>
      </c>
      <c r="C50" s="206">
        <v>1243967</v>
      </c>
      <c r="D50" s="207">
        <v>1.5800858554143815</v>
      </c>
      <c r="E50" s="207">
        <v>6.3604191942899124</v>
      </c>
      <c r="F50" s="206">
        <v>16494</v>
      </c>
      <c r="G50" s="207">
        <v>11.929967426710109</v>
      </c>
      <c r="H50" s="207">
        <v>24.407904661336556</v>
      </c>
      <c r="I50" s="206">
        <v>1631</v>
      </c>
      <c r="J50" s="207">
        <v>-1.0915706488781041</v>
      </c>
      <c r="K50" s="207">
        <v>-10.137741046831961</v>
      </c>
      <c r="L50" s="206">
        <v>62379</v>
      </c>
      <c r="M50" s="207">
        <v>-3.608183700590295</v>
      </c>
      <c r="N50" s="207">
        <v>-16.776956533340449</v>
      </c>
      <c r="O50" s="206">
        <v>0</v>
      </c>
      <c r="P50" s="207" t="s">
        <v>233</v>
      </c>
      <c r="Q50" s="207">
        <v>-100</v>
      </c>
      <c r="R50" s="206">
        <v>19</v>
      </c>
      <c r="S50" s="207">
        <v>0</v>
      </c>
      <c r="T50" s="207">
        <v>-5.0000000000000044</v>
      </c>
      <c r="U50" s="206">
        <v>7589</v>
      </c>
      <c r="V50" s="207">
        <v>1.3178703215599441E-2</v>
      </c>
      <c r="W50" s="208">
        <v>-1.3646997660514693</v>
      </c>
      <c r="X50" s="283"/>
    </row>
    <row r="51" spans="1:24">
      <c r="A51" s="504">
        <v>2023</v>
      </c>
      <c r="B51" s="245" t="s">
        <v>103</v>
      </c>
      <c r="C51" s="191">
        <v>1245889</v>
      </c>
      <c r="D51" s="192">
        <v>0.1545057063410793</v>
      </c>
      <c r="E51" s="192">
        <v>5.0343415336548736</v>
      </c>
      <c r="F51" s="191">
        <v>16425</v>
      </c>
      <c r="G51" s="192">
        <v>-0.41833393961440146</v>
      </c>
      <c r="H51" s="192">
        <v>25.458295142071496</v>
      </c>
      <c r="I51" s="191">
        <v>1617</v>
      </c>
      <c r="J51" s="192">
        <v>-0.85836909871244149</v>
      </c>
      <c r="K51" s="192">
        <v>-7.9681274900398442</v>
      </c>
      <c r="L51" s="191">
        <v>60069</v>
      </c>
      <c r="M51" s="192">
        <v>-3.7031693358341777</v>
      </c>
      <c r="N51" s="192">
        <v>-15.51595617501863</v>
      </c>
      <c r="O51" s="191">
        <v>0</v>
      </c>
      <c r="P51" s="192" t="s">
        <v>233</v>
      </c>
      <c r="Q51" s="192" t="s">
        <v>233</v>
      </c>
      <c r="R51" s="191">
        <v>19</v>
      </c>
      <c r="S51" s="192">
        <v>0</v>
      </c>
      <c r="T51" s="192">
        <v>-5.0000000000000044</v>
      </c>
      <c r="U51" s="191">
        <v>7546</v>
      </c>
      <c r="V51" s="192">
        <v>-0.5666095664777937</v>
      </c>
      <c r="W51" s="193">
        <v>-1.0749868904037729</v>
      </c>
      <c r="X51" s="283"/>
    </row>
    <row r="52" spans="1:24">
      <c r="A52" s="505"/>
      <c r="B52" s="246" t="s">
        <v>104</v>
      </c>
      <c r="C52" s="194">
        <v>1267151</v>
      </c>
      <c r="D52" s="195">
        <v>1.7065725758875772</v>
      </c>
      <c r="E52" s="195">
        <v>5.8070016349283549</v>
      </c>
      <c r="F52" s="194">
        <v>16672</v>
      </c>
      <c r="G52" s="195">
        <v>1.5038051750380532</v>
      </c>
      <c r="H52" s="195">
        <v>11.072618254497012</v>
      </c>
      <c r="I52" s="194">
        <v>1596</v>
      </c>
      <c r="J52" s="195">
        <v>-1.2987012987012991</v>
      </c>
      <c r="K52" s="195">
        <v>-6.7757009345794428</v>
      </c>
      <c r="L52" s="194">
        <v>57924</v>
      </c>
      <c r="M52" s="195">
        <v>-3.5708934725066199</v>
      </c>
      <c r="N52" s="195">
        <v>-14.473023654135787</v>
      </c>
      <c r="O52" s="194">
        <v>0</v>
      </c>
      <c r="P52" s="195" t="s">
        <v>233</v>
      </c>
      <c r="Q52" s="195" t="s">
        <v>233</v>
      </c>
      <c r="R52" s="194">
        <v>19</v>
      </c>
      <c r="S52" s="195">
        <v>0</v>
      </c>
      <c r="T52" s="195">
        <v>0</v>
      </c>
      <c r="U52" s="194">
        <v>7662</v>
      </c>
      <c r="V52" s="195">
        <v>1.5372382719321509</v>
      </c>
      <c r="W52" s="196">
        <v>0.8954437713984742</v>
      </c>
      <c r="X52" s="283"/>
    </row>
    <row r="53" spans="1:24">
      <c r="A53" s="505"/>
      <c r="B53" s="246" t="s">
        <v>105</v>
      </c>
      <c r="C53" s="194">
        <v>1283973</v>
      </c>
      <c r="D53" s="195">
        <v>1.3275450202856698</v>
      </c>
      <c r="E53" s="195">
        <v>4.8469031542106578</v>
      </c>
      <c r="F53" s="194">
        <v>16513</v>
      </c>
      <c r="G53" s="195">
        <v>-0.95369481765834596</v>
      </c>
      <c r="H53" s="195">
        <v>12.058903365906627</v>
      </c>
      <c r="I53" s="194">
        <v>1576</v>
      </c>
      <c r="J53" s="195">
        <v>-1.253132832080206</v>
      </c>
      <c r="K53" s="195">
        <v>-4.4269254093389883</v>
      </c>
      <c r="L53" s="194">
        <v>56694</v>
      </c>
      <c r="M53" s="195">
        <v>-2.1234721359022157</v>
      </c>
      <c r="N53" s="195">
        <v>-12.392990697530671</v>
      </c>
      <c r="O53" s="194">
        <v>0</v>
      </c>
      <c r="P53" s="195" t="s">
        <v>233</v>
      </c>
      <c r="Q53" s="195" t="s">
        <v>233</v>
      </c>
      <c r="R53" s="194">
        <v>18</v>
      </c>
      <c r="S53" s="195">
        <v>-5.2631578947368478</v>
      </c>
      <c r="T53" s="195">
        <v>-5.2631578947368478</v>
      </c>
      <c r="U53" s="194">
        <v>4203</v>
      </c>
      <c r="V53" s="195">
        <v>-45.144870790916215</v>
      </c>
      <c r="W53" s="196">
        <v>-44.609910384818129</v>
      </c>
      <c r="X53" s="283"/>
    </row>
    <row r="54" spans="1:24">
      <c r="A54" s="506"/>
      <c r="B54" s="246" t="s">
        <v>106</v>
      </c>
      <c r="C54" s="194">
        <v>1323862</v>
      </c>
      <c r="D54" s="195">
        <v>3.1066852651886023</v>
      </c>
      <c r="E54" s="195">
        <v>6.4225980271180871</v>
      </c>
      <c r="F54" s="194">
        <v>15894</v>
      </c>
      <c r="G54" s="195">
        <v>-3.7485617392357562</v>
      </c>
      <c r="H54" s="195">
        <v>-3.6376864314296098</v>
      </c>
      <c r="I54" s="194">
        <v>1565</v>
      </c>
      <c r="J54" s="195">
        <v>-0.69796954314720328</v>
      </c>
      <c r="K54" s="195">
        <v>-4.0465971796443849</v>
      </c>
      <c r="L54" s="194">
        <v>52654</v>
      </c>
      <c r="M54" s="195">
        <v>-7.1259745299326216</v>
      </c>
      <c r="N54" s="195">
        <v>-15.590182593501023</v>
      </c>
      <c r="O54" s="194">
        <v>0</v>
      </c>
      <c r="P54" s="195" t="s">
        <v>233</v>
      </c>
      <c r="Q54" s="195" t="s">
        <v>233</v>
      </c>
      <c r="R54" s="194">
        <v>18</v>
      </c>
      <c r="S54" s="195">
        <v>0</v>
      </c>
      <c r="T54" s="195">
        <v>-5.2631578947368478</v>
      </c>
      <c r="U54" s="194">
        <v>7589</v>
      </c>
      <c r="V54" s="195">
        <v>80.561503687842006</v>
      </c>
      <c r="W54" s="196">
        <v>0</v>
      </c>
      <c r="X54" s="283"/>
    </row>
    <row r="55" spans="1:24">
      <c r="A55" s="509">
        <v>2024</v>
      </c>
      <c r="B55" s="294" t="s">
        <v>103</v>
      </c>
      <c r="C55" s="200">
        <v>1343388</v>
      </c>
      <c r="D55" s="201">
        <v>1.4749271449743251</v>
      </c>
      <c r="E55" s="201">
        <v>7.8256570208100396</v>
      </c>
      <c r="F55" s="200">
        <v>16133</v>
      </c>
      <c r="G55" s="201">
        <v>1.5037120926135739</v>
      </c>
      <c r="H55" s="201">
        <v>-1.7777777777777781</v>
      </c>
      <c r="I55" s="200">
        <v>1551</v>
      </c>
      <c r="J55" s="201">
        <v>-0.89456869009584272</v>
      </c>
      <c r="K55" s="201">
        <v>-4.081632653061229</v>
      </c>
      <c r="L55" s="200">
        <v>52204</v>
      </c>
      <c r="M55" s="201">
        <v>-0.85463592509591457</v>
      </c>
      <c r="N55" s="201">
        <v>-13.093276065857594</v>
      </c>
      <c r="O55" s="200">
        <v>0</v>
      </c>
      <c r="P55" s="201" t="s">
        <v>233</v>
      </c>
      <c r="Q55" s="201" t="s">
        <v>233</v>
      </c>
      <c r="R55" s="200">
        <v>18</v>
      </c>
      <c r="S55" s="201">
        <v>0</v>
      </c>
      <c r="T55" s="201">
        <v>-5.2631578947368478</v>
      </c>
      <c r="U55" s="200">
        <v>7768</v>
      </c>
      <c r="V55" s="201">
        <v>2.3586770325471074</v>
      </c>
      <c r="W55" s="202">
        <v>2.9419560031805014</v>
      </c>
      <c r="X55" s="283"/>
    </row>
    <row r="56" spans="1:24">
      <c r="A56" s="510"/>
      <c r="B56" s="298" t="s">
        <v>104</v>
      </c>
      <c r="C56" s="203">
        <v>1361256</v>
      </c>
      <c r="D56" s="204">
        <v>1.3300699425631279</v>
      </c>
      <c r="E56" s="204">
        <v>7.4265024452492279</v>
      </c>
      <c r="F56" s="203">
        <v>16691</v>
      </c>
      <c r="G56" s="204">
        <v>3.4587491477096721</v>
      </c>
      <c r="H56" s="204">
        <v>0.1139635316698584</v>
      </c>
      <c r="I56" s="203">
        <v>1525</v>
      </c>
      <c r="J56" s="204">
        <v>-1.6763378465506129</v>
      </c>
      <c r="K56" s="204">
        <v>-4.4486215538847134</v>
      </c>
      <c r="L56" s="203">
        <v>49038</v>
      </c>
      <c r="M56" s="204">
        <v>-6.0646693739943247</v>
      </c>
      <c r="N56" s="204">
        <v>-15.340791381810648</v>
      </c>
      <c r="O56" s="203">
        <v>0</v>
      </c>
      <c r="P56" s="204" t="s">
        <v>233</v>
      </c>
      <c r="Q56" s="204" t="s">
        <v>233</v>
      </c>
      <c r="R56" s="203">
        <v>17</v>
      </c>
      <c r="S56" s="204">
        <v>-5.555555555555558</v>
      </c>
      <c r="T56" s="204">
        <v>-10.526315789473683</v>
      </c>
      <c r="U56" s="203">
        <v>7547</v>
      </c>
      <c r="V56" s="204">
        <v>-2.8450051493305817</v>
      </c>
      <c r="W56" s="205">
        <v>-1.5009135995823542</v>
      </c>
      <c r="X56" s="283"/>
    </row>
    <row r="57" spans="1:24">
      <c r="A57" s="511"/>
      <c r="B57" s="296" t="s">
        <v>105</v>
      </c>
      <c r="C57" s="206">
        <v>1381296</v>
      </c>
      <c r="D57" s="207">
        <v>1.4721698196371591</v>
      </c>
      <c r="E57" s="207">
        <v>7.5798322861929446</v>
      </c>
      <c r="F57" s="206">
        <v>16592</v>
      </c>
      <c r="G57" s="207">
        <v>-0.59313402432448203</v>
      </c>
      <c r="H57" s="207">
        <v>0.47841094894931491</v>
      </c>
      <c r="I57" s="206">
        <v>1510</v>
      </c>
      <c r="J57" s="207">
        <v>-0.98360655737704805</v>
      </c>
      <c r="K57" s="207">
        <v>-4.1878172588832534</v>
      </c>
      <c r="L57" s="206">
        <v>48804</v>
      </c>
      <c r="M57" s="207">
        <v>-0.47718096170317192</v>
      </c>
      <c r="N57" s="207">
        <v>-13.916816594348614</v>
      </c>
      <c r="O57" s="206">
        <v>0</v>
      </c>
      <c r="P57" s="207" t="s">
        <v>233</v>
      </c>
      <c r="Q57" s="207" t="s">
        <v>233</v>
      </c>
      <c r="R57" s="206">
        <v>17</v>
      </c>
      <c r="S57" s="207">
        <v>0</v>
      </c>
      <c r="T57" s="207">
        <v>-5.555555555555558</v>
      </c>
      <c r="U57" s="206">
        <v>7620</v>
      </c>
      <c r="V57" s="207">
        <v>0.96727176361468548</v>
      </c>
      <c r="W57" s="208">
        <v>81.299072091363314</v>
      </c>
      <c r="X57" s="283"/>
    </row>
    <row r="58" spans="1:24">
      <c r="A58" s="277"/>
      <c r="B58" s="237"/>
      <c r="C58" s="278"/>
      <c r="D58" s="304"/>
      <c r="E58" s="279"/>
      <c r="F58" s="278"/>
      <c r="G58" s="279"/>
      <c r="H58" s="279"/>
      <c r="I58" s="278"/>
      <c r="J58" s="279"/>
      <c r="K58" s="279"/>
      <c r="L58" s="278"/>
      <c r="M58" s="279"/>
      <c r="N58" s="279"/>
      <c r="O58" s="278"/>
      <c r="P58" s="279"/>
      <c r="Q58" s="279"/>
      <c r="R58" s="280"/>
      <c r="S58" s="279"/>
      <c r="T58" s="279"/>
      <c r="U58" s="280"/>
      <c r="V58" s="279"/>
      <c r="W58" s="279"/>
    </row>
    <row r="59" spans="1:24" ht="17.25" customHeight="1">
      <c r="A59" s="211" t="s">
        <v>206</v>
      </c>
      <c r="B59" s="211"/>
      <c r="C59" s="211"/>
      <c r="D59" s="211"/>
      <c r="E59" s="211"/>
      <c r="S59" s="315"/>
      <c r="T59" s="145"/>
      <c r="V59" s="315"/>
      <c r="W59" s="145"/>
    </row>
    <row r="60" spans="1:24" ht="17.25" customHeight="1">
      <c r="A60" s="507" t="s">
        <v>109</v>
      </c>
      <c r="B60" s="507"/>
      <c r="C60" s="187"/>
      <c r="D60" s="315"/>
      <c r="E60" s="145"/>
      <c r="G60" s="315"/>
      <c r="H60" s="145"/>
      <c r="J60" s="315"/>
      <c r="K60" s="145"/>
      <c r="M60" s="315"/>
      <c r="N60" s="145"/>
      <c r="P60" s="315"/>
      <c r="Q60" s="145"/>
      <c r="S60" s="315"/>
      <c r="T60" s="145"/>
      <c r="V60" s="315"/>
      <c r="W60" s="145"/>
    </row>
    <row r="61" spans="1:24" ht="17.25" customHeight="1">
      <c r="A61" s="507" t="s">
        <v>102</v>
      </c>
      <c r="B61" s="507"/>
      <c r="C61" s="187"/>
      <c r="D61" s="315"/>
      <c r="E61" s="145"/>
      <c r="G61" s="315"/>
      <c r="H61" s="145"/>
      <c r="J61" s="315"/>
      <c r="K61" s="145"/>
      <c r="M61" s="315"/>
      <c r="N61" s="145"/>
      <c r="P61" s="315"/>
      <c r="Q61" s="145"/>
      <c r="S61" s="315"/>
      <c r="T61" s="145"/>
      <c r="V61" s="315"/>
      <c r="W61" s="145"/>
    </row>
    <row r="62" spans="1:24" ht="17.25" customHeight="1">
      <c r="A62" s="212" t="s">
        <v>244</v>
      </c>
      <c r="B62" s="213"/>
      <c r="C62" s="213"/>
      <c r="D62" s="315"/>
      <c r="E62" s="145"/>
      <c r="G62" s="315"/>
      <c r="H62" s="145"/>
      <c r="J62" s="315"/>
      <c r="K62" s="145"/>
      <c r="M62" s="315"/>
      <c r="N62" s="145"/>
      <c r="P62" s="315"/>
      <c r="Q62" s="145"/>
      <c r="S62" s="315"/>
      <c r="T62" s="315"/>
      <c r="V62" s="315"/>
      <c r="W62" s="315"/>
    </row>
    <row r="63" spans="1:24" ht="16.8">
      <c r="D63" s="315"/>
      <c r="E63" s="315"/>
      <c r="G63" s="315"/>
      <c r="H63" s="315"/>
      <c r="J63" s="315"/>
      <c r="K63" s="315"/>
      <c r="M63" s="315"/>
      <c r="N63" s="315"/>
      <c r="P63" s="315"/>
      <c r="Q63" s="315"/>
      <c r="S63" s="315"/>
      <c r="T63" s="315"/>
      <c r="V63" s="315"/>
      <c r="W63" s="315"/>
    </row>
    <row r="64" spans="1:24" ht="16.8">
      <c r="D64" s="315"/>
      <c r="E64" s="315"/>
      <c r="G64" s="315"/>
      <c r="H64" s="315"/>
      <c r="J64" s="315"/>
      <c r="K64" s="315"/>
      <c r="M64" s="315"/>
      <c r="N64" s="315"/>
      <c r="P64" s="315"/>
      <c r="Q64" s="315"/>
      <c r="S64" s="315"/>
      <c r="T64" s="315"/>
      <c r="V64" s="315"/>
      <c r="W64" s="315"/>
    </row>
    <row r="65" spans="4:23" ht="16.8">
      <c r="D65" s="315"/>
      <c r="E65" s="315"/>
      <c r="G65" s="315"/>
      <c r="H65" s="315"/>
      <c r="J65" s="315"/>
      <c r="K65" s="315"/>
      <c r="M65" s="315"/>
      <c r="N65" s="315"/>
      <c r="P65" s="315"/>
      <c r="Q65" s="315"/>
      <c r="S65" s="315"/>
      <c r="T65" s="315"/>
      <c r="V65" s="315"/>
      <c r="W65" s="315"/>
    </row>
    <row r="66" spans="4:23" ht="16.8">
      <c r="D66" s="315"/>
      <c r="E66" s="315"/>
      <c r="G66" s="315"/>
      <c r="H66" s="315"/>
      <c r="J66" s="315"/>
      <c r="K66" s="315"/>
      <c r="M66" s="315"/>
      <c r="N66" s="315"/>
      <c r="P66" s="315"/>
      <c r="Q66" s="315"/>
      <c r="S66" s="315"/>
      <c r="T66" s="315"/>
      <c r="V66" s="315"/>
      <c r="W66" s="315"/>
    </row>
    <row r="67" spans="4:23" ht="16.8">
      <c r="D67" s="315"/>
      <c r="E67" s="315"/>
      <c r="G67" s="315"/>
      <c r="H67" s="315"/>
      <c r="J67" s="315"/>
      <c r="K67" s="315"/>
      <c r="M67" s="315"/>
      <c r="N67" s="315"/>
      <c r="P67" s="315"/>
      <c r="Q67" s="315"/>
      <c r="S67" s="315"/>
      <c r="T67" s="315"/>
      <c r="V67" s="315"/>
      <c r="W67" s="315"/>
    </row>
    <row r="68" spans="4:23" ht="16.8">
      <c r="D68" s="315"/>
      <c r="E68" s="315"/>
      <c r="G68" s="315"/>
      <c r="H68" s="315"/>
      <c r="J68" s="315"/>
      <c r="K68" s="315"/>
      <c r="M68" s="315"/>
      <c r="N68" s="315"/>
      <c r="P68" s="315"/>
      <c r="Q68" s="315"/>
      <c r="S68" s="315"/>
      <c r="T68" s="315"/>
      <c r="V68" s="315"/>
      <c r="W68" s="315"/>
    </row>
    <row r="69" spans="4:23" ht="16.8">
      <c r="D69" s="315"/>
      <c r="E69" s="315"/>
      <c r="G69" s="315"/>
      <c r="H69" s="315"/>
      <c r="J69" s="315"/>
      <c r="K69" s="315"/>
      <c r="M69" s="315"/>
      <c r="N69" s="315"/>
      <c r="P69" s="315"/>
      <c r="Q69" s="315"/>
      <c r="S69" s="315"/>
      <c r="T69" s="315"/>
      <c r="V69" s="315"/>
      <c r="W69" s="315"/>
    </row>
    <row r="70" spans="4:23" ht="16.8">
      <c r="D70" s="315"/>
      <c r="E70" s="315"/>
      <c r="G70" s="315"/>
      <c r="H70" s="315"/>
      <c r="J70" s="315"/>
      <c r="K70" s="315"/>
      <c r="M70" s="315"/>
      <c r="N70" s="315"/>
      <c r="P70" s="315"/>
      <c r="Q70" s="315"/>
      <c r="S70" s="315"/>
      <c r="T70" s="315"/>
      <c r="V70" s="315"/>
      <c r="W70" s="315"/>
    </row>
    <row r="71" spans="4:23" ht="16.8">
      <c r="D71" s="315"/>
      <c r="E71" s="315"/>
      <c r="G71" s="315"/>
      <c r="H71" s="315"/>
      <c r="J71" s="315"/>
      <c r="K71" s="315"/>
      <c r="M71" s="315"/>
      <c r="N71" s="315"/>
      <c r="P71" s="315"/>
      <c r="Q71" s="315"/>
      <c r="S71" s="315"/>
      <c r="T71" s="315"/>
      <c r="V71" s="315"/>
      <c r="W71" s="315"/>
    </row>
    <row r="72" spans="4:23" ht="16.8">
      <c r="D72" s="315"/>
      <c r="E72" s="315"/>
      <c r="G72" s="315"/>
      <c r="H72" s="315"/>
      <c r="J72" s="315"/>
      <c r="K72" s="315"/>
      <c r="M72" s="315"/>
      <c r="N72" s="315"/>
      <c r="P72" s="315"/>
      <c r="Q72" s="315"/>
      <c r="S72" s="315"/>
      <c r="T72" s="315"/>
      <c r="V72" s="315"/>
      <c r="W72" s="315"/>
    </row>
    <row r="73" spans="4:23" ht="16.8">
      <c r="D73" s="315"/>
      <c r="E73" s="315"/>
      <c r="G73" s="315"/>
      <c r="H73" s="315"/>
      <c r="J73" s="315"/>
      <c r="K73" s="315"/>
      <c r="M73" s="315"/>
      <c r="N73" s="315"/>
      <c r="P73" s="315"/>
      <c r="Q73" s="315"/>
      <c r="S73" s="315"/>
      <c r="T73" s="315"/>
      <c r="V73" s="315"/>
      <c r="W73" s="315"/>
    </row>
    <row r="74" spans="4:23" ht="16.8">
      <c r="D74" s="315"/>
      <c r="E74" s="315"/>
      <c r="G74" s="315"/>
      <c r="H74" s="315"/>
      <c r="J74" s="315"/>
      <c r="K74" s="315"/>
      <c r="M74" s="315"/>
      <c r="N74" s="315"/>
      <c r="P74" s="315"/>
      <c r="Q74" s="315"/>
      <c r="S74" s="315"/>
      <c r="T74" s="315"/>
      <c r="V74" s="315"/>
      <c r="W74" s="315"/>
    </row>
    <row r="75" spans="4:23" ht="16.8">
      <c r="D75" s="315"/>
      <c r="E75" s="315"/>
      <c r="G75" s="315"/>
      <c r="H75" s="315"/>
      <c r="J75" s="315"/>
      <c r="K75" s="315"/>
      <c r="M75" s="315"/>
      <c r="N75" s="315"/>
      <c r="P75" s="315"/>
      <c r="Q75" s="315"/>
      <c r="S75" s="315"/>
      <c r="T75" s="315"/>
      <c r="V75" s="315"/>
      <c r="W75" s="315"/>
    </row>
    <row r="76" spans="4:23" ht="16.8">
      <c r="D76" s="315"/>
      <c r="E76" s="315"/>
      <c r="G76" s="315"/>
      <c r="H76" s="315"/>
      <c r="J76" s="315"/>
      <c r="K76" s="315"/>
      <c r="M76" s="315"/>
      <c r="N76" s="315"/>
      <c r="P76" s="315"/>
      <c r="Q76" s="315"/>
      <c r="S76" s="315"/>
      <c r="T76" s="315"/>
      <c r="V76" s="315"/>
      <c r="W76" s="315"/>
    </row>
    <row r="77" spans="4:23" ht="16.8">
      <c r="D77" s="315"/>
      <c r="E77" s="145"/>
    </row>
    <row r="78" spans="4:23" ht="16.8">
      <c r="D78" s="315"/>
      <c r="E78" s="145"/>
    </row>
    <row r="79" spans="4:23" ht="16.8">
      <c r="D79" s="315"/>
      <c r="E79" s="145"/>
    </row>
    <row r="80" spans="4:23" ht="16.8">
      <c r="D80" s="315"/>
      <c r="E80" s="145"/>
    </row>
  </sheetData>
  <mergeCells count="33">
    <mergeCell ref="A7:W7"/>
    <mergeCell ref="F9:F10"/>
    <mergeCell ref="P9:Q9"/>
    <mergeCell ref="A47:A50"/>
    <mergeCell ref="A5:W6"/>
    <mergeCell ref="S9:T9"/>
    <mergeCell ref="V9:W9"/>
    <mergeCell ref="M9:N9"/>
    <mergeCell ref="O9:O10"/>
    <mergeCell ref="I9:I10"/>
    <mergeCell ref="G9:H9"/>
    <mergeCell ref="A8:W8"/>
    <mergeCell ref="L9:L10"/>
    <mergeCell ref="U9:U10"/>
    <mergeCell ref="R9:R10"/>
    <mergeCell ref="J9:K9"/>
    <mergeCell ref="A9:A10"/>
    <mergeCell ref="D9:E9"/>
    <mergeCell ref="A27:A30"/>
    <mergeCell ref="A11:A14"/>
    <mergeCell ref="B9:B10"/>
    <mergeCell ref="C9:C10"/>
    <mergeCell ref="A23:A26"/>
    <mergeCell ref="A19:A22"/>
    <mergeCell ref="A15:A18"/>
    <mergeCell ref="A31:A34"/>
    <mergeCell ref="A51:A54"/>
    <mergeCell ref="A61:B61"/>
    <mergeCell ref="A35:A38"/>
    <mergeCell ref="A43:A46"/>
    <mergeCell ref="A39:A42"/>
    <mergeCell ref="A60:B60"/>
    <mergeCell ref="A55:A57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D1C57-11D5-4C2F-8274-61B69BDEC0EC}">
  <dimension ref="A1:U63"/>
  <sheetViews>
    <sheetView zoomScale="70" zoomScaleNormal="70" workbookViewId="0">
      <pane xSplit="1" ySplit="11" topLeftCell="B46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A56" sqref="A56:A58"/>
    </sheetView>
  </sheetViews>
  <sheetFormatPr baseColWidth="10" defaultColWidth="11.44140625" defaultRowHeight="16.8"/>
  <cols>
    <col min="1" max="1" width="19.5546875" style="177" customWidth="1"/>
    <col min="2" max="2" width="18.33203125" style="3" customWidth="1"/>
    <col min="3" max="3" width="14.33203125" style="3" customWidth="1"/>
    <col min="4" max="4" width="9.88671875" style="178" customWidth="1"/>
    <col min="5" max="5" width="12.44140625" style="178" customWidth="1"/>
    <col min="6" max="16384" width="11.44140625" style="97"/>
  </cols>
  <sheetData>
    <row r="1" spans="1:21" ht="23.25" customHeight="1"/>
    <row r="2" spans="1:21" ht="21.75" customHeight="1"/>
    <row r="3" spans="1:21" ht="18.75" customHeight="1"/>
    <row r="5" spans="1:21" ht="14.25" customHeight="1">
      <c r="A5" s="335" t="s">
        <v>116</v>
      </c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6"/>
      <c r="R5" s="336"/>
      <c r="S5" s="336"/>
      <c r="T5" s="337"/>
    </row>
    <row r="6" spans="1:21" ht="14.25" customHeight="1">
      <c r="A6" s="338"/>
      <c r="B6" s="339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339"/>
      <c r="T6" s="340"/>
    </row>
    <row r="7" spans="1:21" s="162" customFormat="1" ht="18.75" customHeight="1">
      <c r="A7" s="408" t="s">
        <v>178</v>
      </c>
      <c r="B7" s="409"/>
      <c r="C7" s="409"/>
      <c r="D7" s="409"/>
      <c r="E7" s="409"/>
      <c r="F7" s="409"/>
      <c r="G7" s="409"/>
      <c r="H7" s="409"/>
      <c r="I7" s="409"/>
      <c r="J7" s="409"/>
      <c r="K7" s="409"/>
      <c r="L7" s="409"/>
      <c r="M7" s="409"/>
      <c r="N7" s="409"/>
      <c r="O7" s="409"/>
      <c r="P7" s="409"/>
      <c r="Q7" s="409"/>
      <c r="R7" s="409"/>
      <c r="S7" s="409"/>
      <c r="T7" s="410"/>
    </row>
    <row r="8" spans="1:21" s="162" customFormat="1" ht="18.75" customHeight="1">
      <c r="A8" s="411" t="s">
        <v>249</v>
      </c>
      <c r="B8" s="412"/>
      <c r="C8" s="412"/>
      <c r="D8" s="412"/>
      <c r="E8" s="412"/>
      <c r="F8" s="412"/>
      <c r="G8" s="412"/>
      <c r="H8" s="412"/>
      <c r="I8" s="412"/>
      <c r="J8" s="412"/>
      <c r="K8" s="412"/>
      <c r="L8" s="412"/>
      <c r="M8" s="412"/>
      <c r="N8" s="412"/>
      <c r="O8" s="412"/>
      <c r="P8" s="412"/>
      <c r="Q8" s="412"/>
      <c r="R8" s="412"/>
      <c r="S8" s="412"/>
      <c r="T8" s="413"/>
    </row>
    <row r="9" spans="1:21" ht="15" customHeight="1">
      <c r="A9" s="486" t="s">
        <v>55</v>
      </c>
      <c r="B9" s="487"/>
      <c r="C9" s="487"/>
      <c r="D9" s="487"/>
      <c r="E9" s="487"/>
      <c r="F9" s="487"/>
      <c r="G9" s="487"/>
      <c r="H9" s="487"/>
      <c r="I9" s="487"/>
      <c r="J9" s="487"/>
      <c r="K9" s="488"/>
      <c r="L9" s="486" t="s">
        <v>56</v>
      </c>
      <c r="M9" s="487"/>
      <c r="N9" s="487"/>
      <c r="O9" s="487"/>
      <c r="P9" s="487"/>
      <c r="Q9" s="487"/>
      <c r="R9" s="487"/>
      <c r="S9" s="487"/>
      <c r="T9" s="488"/>
    </row>
    <row r="10" spans="1:21" ht="14.25" customHeight="1">
      <c r="A10" s="464" t="s">
        <v>76</v>
      </c>
      <c r="B10" s="453" t="s">
        <v>77</v>
      </c>
      <c r="C10" s="453" t="s">
        <v>13</v>
      </c>
      <c r="D10" s="482" t="s">
        <v>1</v>
      </c>
      <c r="E10" s="482"/>
      <c r="F10" s="453" t="s">
        <v>58</v>
      </c>
      <c r="G10" s="482" t="s">
        <v>1</v>
      </c>
      <c r="H10" s="482"/>
      <c r="I10" s="453" t="s">
        <v>59</v>
      </c>
      <c r="J10" s="482" t="s">
        <v>1</v>
      </c>
      <c r="K10" s="482"/>
      <c r="L10" s="480" t="s">
        <v>60</v>
      </c>
      <c r="M10" s="482" t="s">
        <v>1</v>
      </c>
      <c r="N10" s="482"/>
      <c r="O10" s="453" t="s">
        <v>75</v>
      </c>
      <c r="P10" s="482" t="s">
        <v>1</v>
      </c>
      <c r="Q10" s="482"/>
      <c r="R10" s="453" t="s">
        <v>14</v>
      </c>
      <c r="S10" s="482" t="s">
        <v>1</v>
      </c>
      <c r="T10" s="489"/>
    </row>
    <row r="11" spans="1:21">
      <c r="A11" s="465"/>
      <c r="B11" s="454"/>
      <c r="C11" s="454"/>
      <c r="D11" s="91" t="s">
        <v>2</v>
      </c>
      <c r="E11" s="91" t="s">
        <v>3</v>
      </c>
      <c r="F11" s="454"/>
      <c r="G11" s="91" t="s">
        <v>2</v>
      </c>
      <c r="H11" s="91" t="s">
        <v>3</v>
      </c>
      <c r="I11" s="454"/>
      <c r="J11" s="91" t="s">
        <v>2</v>
      </c>
      <c r="K11" s="91" t="s">
        <v>3</v>
      </c>
      <c r="L11" s="481"/>
      <c r="M11" s="91" t="s">
        <v>2</v>
      </c>
      <c r="N11" s="91" t="s">
        <v>3</v>
      </c>
      <c r="O11" s="454"/>
      <c r="P11" s="91" t="s">
        <v>2</v>
      </c>
      <c r="Q11" s="91" t="s">
        <v>3</v>
      </c>
      <c r="R11" s="454"/>
      <c r="S11" s="91" t="s">
        <v>2</v>
      </c>
      <c r="T11" s="92" t="s">
        <v>3</v>
      </c>
    </row>
    <row r="12" spans="1:21">
      <c r="A12" s="455">
        <v>2013</v>
      </c>
      <c r="B12" s="9" t="s">
        <v>103</v>
      </c>
      <c r="C12" s="15">
        <v>632379</v>
      </c>
      <c r="D12" s="16">
        <v>-1.33</v>
      </c>
      <c r="E12" s="16">
        <v>6.67</v>
      </c>
      <c r="F12" s="15">
        <v>158624</v>
      </c>
      <c r="G12" s="16">
        <v>13.15</v>
      </c>
      <c r="H12" s="16">
        <v>3.4</v>
      </c>
      <c r="I12" s="15">
        <v>24136</v>
      </c>
      <c r="J12" s="16">
        <v>-1.69</v>
      </c>
      <c r="K12" s="17">
        <v>0.3</v>
      </c>
      <c r="L12" s="15">
        <v>8409</v>
      </c>
      <c r="M12" s="16">
        <v>-6.53</v>
      </c>
      <c r="N12" s="16">
        <v>-1.96</v>
      </c>
      <c r="O12" s="15">
        <v>10116</v>
      </c>
      <c r="P12" s="16">
        <v>-8.7899999999999991</v>
      </c>
      <c r="Q12" s="16">
        <v>0.66</v>
      </c>
      <c r="R12" s="15">
        <v>48531</v>
      </c>
      <c r="S12" s="16">
        <v>-1.43</v>
      </c>
      <c r="T12" s="17">
        <v>-9.6999999999999993</v>
      </c>
      <c r="U12" s="103"/>
    </row>
    <row r="13" spans="1:21">
      <c r="A13" s="456"/>
      <c r="B13" s="10" t="s">
        <v>104</v>
      </c>
      <c r="C13" s="18">
        <v>647055</v>
      </c>
      <c r="D13" s="19">
        <v>2.3199999999999998</v>
      </c>
      <c r="E13" s="19">
        <v>9.9700000000000006</v>
      </c>
      <c r="F13" s="18">
        <v>151867</v>
      </c>
      <c r="G13" s="19">
        <v>-4.26</v>
      </c>
      <c r="H13" s="19">
        <v>-8.01</v>
      </c>
      <c r="I13" s="18">
        <v>25978</v>
      </c>
      <c r="J13" s="19">
        <v>7.63</v>
      </c>
      <c r="K13" s="20">
        <v>2.36</v>
      </c>
      <c r="L13" s="18">
        <v>9004</v>
      </c>
      <c r="M13" s="19">
        <v>7.08</v>
      </c>
      <c r="N13" s="19">
        <v>-0.97</v>
      </c>
      <c r="O13" s="18">
        <v>10073</v>
      </c>
      <c r="P13" s="19">
        <v>-0.43</v>
      </c>
      <c r="Q13" s="19">
        <v>-0.89</v>
      </c>
      <c r="R13" s="18">
        <v>49379</v>
      </c>
      <c r="S13" s="19">
        <v>1.75</v>
      </c>
      <c r="T13" s="20">
        <v>-6.86</v>
      </c>
      <c r="U13" s="103"/>
    </row>
    <row r="14" spans="1:21">
      <c r="A14" s="456"/>
      <c r="B14" s="10" t="s">
        <v>105</v>
      </c>
      <c r="C14" s="18">
        <v>679401</v>
      </c>
      <c r="D14" s="19">
        <v>5</v>
      </c>
      <c r="E14" s="19">
        <v>10.53</v>
      </c>
      <c r="F14" s="18">
        <v>135702</v>
      </c>
      <c r="G14" s="19">
        <v>-10.64</v>
      </c>
      <c r="H14" s="19">
        <v>-11.6</v>
      </c>
      <c r="I14" s="18">
        <v>25020</v>
      </c>
      <c r="J14" s="19">
        <v>-3.69</v>
      </c>
      <c r="K14" s="20">
        <v>-0.86</v>
      </c>
      <c r="L14" s="18">
        <v>8659</v>
      </c>
      <c r="M14" s="19">
        <v>-3.83</v>
      </c>
      <c r="N14" s="19">
        <v>-4.42</v>
      </c>
      <c r="O14" s="18">
        <v>10088</v>
      </c>
      <c r="P14" s="19">
        <v>0.15</v>
      </c>
      <c r="Q14" s="19">
        <v>-4.03</v>
      </c>
      <c r="R14" s="18">
        <v>47631</v>
      </c>
      <c r="S14" s="19">
        <v>-3.54</v>
      </c>
      <c r="T14" s="20">
        <v>-8</v>
      </c>
      <c r="U14" s="103"/>
    </row>
    <row r="15" spans="1:21">
      <c r="A15" s="457"/>
      <c r="B15" s="11" t="s">
        <v>106</v>
      </c>
      <c r="C15" s="21">
        <v>692636</v>
      </c>
      <c r="D15" s="22">
        <v>1.95</v>
      </c>
      <c r="E15" s="22">
        <v>8.07</v>
      </c>
      <c r="F15" s="21">
        <v>140495</v>
      </c>
      <c r="G15" s="22">
        <v>3.53</v>
      </c>
      <c r="H15" s="22">
        <v>0.22</v>
      </c>
      <c r="I15" s="21">
        <v>24066</v>
      </c>
      <c r="J15" s="22">
        <v>-3.81</v>
      </c>
      <c r="K15" s="23">
        <v>-1.98</v>
      </c>
      <c r="L15" s="21">
        <v>8359</v>
      </c>
      <c r="M15" s="22">
        <v>-3.46</v>
      </c>
      <c r="N15" s="22">
        <v>-7.08</v>
      </c>
      <c r="O15" s="21">
        <v>10031</v>
      </c>
      <c r="P15" s="22">
        <v>-0.56999999999999995</v>
      </c>
      <c r="Q15" s="22">
        <v>-9.56</v>
      </c>
      <c r="R15" s="21">
        <v>44877</v>
      </c>
      <c r="S15" s="22">
        <v>-5.78</v>
      </c>
      <c r="T15" s="23">
        <v>-8.86</v>
      </c>
      <c r="U15" s="103"/>
    </row>
    <row r="16" spans="1:21">
      <c r="A16" s="458">
        <v>2014</v>
      </c>
      <c r="B16" s="12" t="s">
        <v>103</v>
      </c>
      <c r="C16" s="24">
        <v>718690</v>
      </c>
      <c r="D16" s="25">
        <v>3.7615717346484985</v>
      </c>
      <c r="E16" s="25">
        <v>13.648618945284397</v>
      </c>
      <c r="F16" s="24">
        <v>131530</v>
      </c>
      <c r="G16" s="25">
        <v>-6.3810100003558858</v>
      </c>
      <c r="H16" s="25">
        <v>-17.080643534395804</v>
      </c>
      <c r="I16" s="24">
        <v>22333</v>
      </c>
      <c r="J16" s="25">
        <v>-7.2010304994598187</v>
      </c>
      <c r="K16" s="26">
        <v>-7.4701690420947955</v>
      </c>
      <c r="L16" s="24">
        <v>7507</v>
      </c>
      <c r="M16" s="25">
        <v>-10.192606771144881</v>
      </c>
      <c r="N16" s="25">
        <v>-10.726602449756214</v>
      </c>
      <c r="O16" s="24">
        <v>9099</v>
      </c>
      <c r="P16" s="25">
        <v>-9.2911972884059395</v>
      </c>
      <c r="Q16" s="25">
        <v>-10.053380782918154</v>
      </c>
      <c r="R16" s="24">
        <v>43869</v>
      </c>
      <c r="S16" s="25">
        <v>-2.2461394478240493</v>
      </c>
      <c r="T16" s="26">
        <v>-9.6062310688013781</v>
      </c>
      <c r="U16" s="103"/>
    </row>
    <row r="17" spans="1:21">
      <c r="A17" s="459"/>
      <c r="B17" s="13" t="s">
        <v>104</v>
      </c>
      <c r="C17" s="27">
        <v>693204</v>
      </c>
      <c r="D17" s="28">
        <v>-3.5461742893319865</v>
      </c>
      <c r="E17" s="28">
        <v>7.1321603264019302</v>
      </c>
      <c r="F17" s="27">
        <v>166074</v>
      </c>
      <c r="G17" s="28">
        <v>26.263209914088037</v>
      </c>
      <c r="H17" s="28">
        <v>9.3548960603686169</v>
      </c>
      <c r="I17" s="27">
        <v>26795</v>
      </c>
      <c r="J17" s="28">
        <v>19.979402677651905</v>
      </c>
      <c r="K17" s="29">
        <v>3.1449688197705825</v>
      </c>
      <c r="L17" s="27">
        <v>8270</v>
      </c>
      <c r="M17" s="28">
        <v>10.163847076062353</v>
      </c>
      <c r="N17" s="28">
        <v>-8.1519324744557906</v>
      </c>
      <c r="O17" s="27">
        <v>9013</v>
      </c>
      <c r="P17" s="28">
        <v>-0.94515880866029534</v>
      </c>
      <c r="Q17" s="28">
        <v>-10.52318078030379</v>
      </c>
      <c r="R17" s="27">
        <v>41985</v>
      </c>
      <c r="S17" s="28">
        <v>-4.2946043903439772</v>
      </c>
      <c r="T17" s="29">
        <v>-14.973976791753586</v>
      </c>
      <c r="U17" s="103"/>
    </row>
    <row r="18" spans="1:21">
      <c r="A18" s="459"/>
      <c r="B18" s="13" t="s">
        <v>105</v>
      </c>
      <c r="C18" s="27">
        <v>728835</v>
      </c>
      <c r="D18" s="28">
        <v>5.1400453546142302</v>
      </c>
      <c r="E18" s="28">
        <v>7.2761152839045025</v>
      </c>
      <c r="F18" s="27">
        <v>145115</v>
      </c>
      <c r="G18" s="28">
        <v>-12.620277707527976</v>
      </c>
      <c r="H18" s="28">
        <v>6.9365226746842268</v>
      </c>
      <c r="I18" s="27">
        <v>25185</v>
      </c>
      <c r="J18" s="28">
        <v>-6.0085836909871233</v>
      </c>
      <c r="K18" s="29">
        <v>0.65947242206235046</v>
      </c>
      <c r="L18" s="27">
        <v>8669</v>
      </c>
      <c r="M18" s="28">
        <v>4.8246674727932231</v>
      </c>
      <c r="N18" s="28">
        <v>0.11548677676404395</v>
      </c>
      <c r="O18" s="27">
        <v>9454</v>
      </c>
      <c r="P18" s="28">
        <v>4.8929324309331008</v>
      </c>
      <c r="Q18" s="28">
        <v>-6.2846946867565379</v>
      </c>
      <c r="R18" s="27">
        <v>41476</v>
      </c>
      <c r="S18" s="28">
        <v>-1.2123377396689392</v>
      </c>
      <c r="T18" s="29">
        <v>-12.922256513615082</v>
      </c>
      <c r="U18" s="103"/>
    </row>
    <row r="19" spans="1:21">
      <c r="A19" s="467"/>
      <c r="B19" s="14" t="s">
        <v>106</v>
      </c>
      <c r="C19" s="30">
        <v>733517</v>
      </c>
      <c r="D19" s="31">
        <v>0.64239505512222195</v>
      </c>
      <c r="E19" s="31">
        <v>5.9022343626378131</v>
      </c>
      <c r="F19" s="30">
        <v>153904</v>
      </c>
      <c r="G19" s="31">
        <v>6.056575819177894</v>
      </c>
      <c r="H19" s="31">
        <v>9.5441118901028403</v>
      </c>
      <c r="I19" s="30">
        <v>24620</v>
      </c>
      <c r="J19" s="31">
        <v>-2.2433988485209539</v>
      </c>
      <c r="K19" s="32">
        <v>2.3020028255630365</v>
      </c>
      <c r="L19" s="30">
        <v>9217</v>
      </c>
      <c r="M19" s="31">
        <v>6.3213750144191891</v>
      </c>
      <c r="N19" s="31">
        <v>10.26438569206843</v>
      </c>
      <c r="O19" s="30">
        <v>10419</v>
      </c>
      <c r="P19" s="31">
        <v>10.207319653056899</v>
      </c>
      <c r="Q19" s="31">
        <v>3.8680091715681328</v>
      </c>
      <c r="R19" s="30">
        <v>39816</v>
      </c>
      <c r="S19" s="31">
        <v>-4.0023145915710359</v>
      </c>
      <c r="T19" s="32">
        <v>-11.277491810949925</v>
      </c>
      <c r="U19" s="103"/>
    </row>
    <row r="20" spans="1:21">
      <c r="A20" s="455">
        <v>2015</v>
      </c>
      <c r="B20" s="9" t="s">
        <v>103</v>
      </c>
      <c r="C20" s="15">
        <v>757764</v>
      </c>
      <c r="D20" s="16">
        <v>3.3055811930739196</v>
      </c>
      <c r="E20" s="16">
        <v>5.4368364663484954</v>
      </c>
      <c r="F20" s="15">
        <v>141158</v>
      </c>
      <c r="G20" s="16">
        <v>-8.281786048445781</v>
      </c>
      <c r="H20" s="16">
        <v>7.3200030411313008</v>
      </c>
      <c r="I20" s="15">
        <v>23094</v>
      </c>
      <c r="J20" s="16">
        <v>-6.1982128350934147</v>
      </c>
      <c r="K20" s="17">
        <v>3.4075135449782863</v>
      </c>
      <c r="L20" s="15">
        <v>8500</v>
      </c>
      <c r="M20" s="16">
        <v>-7.7791038298795741</v>
      </c>
      <c r="N20" s="16">
        <v>13.227654189423205</v>
      </c>
      <c r="O20" s="15">
        <v>10017</v>
      </c>
      <c r="P20" s="16">
        <v>-3.8583357327958652</v>
      </c>
      <c r="Q20" s="16">
        <v>10.089020771513347</v>
      </c>
      <c r="R20" s="15">
        <v>38950</v>
      </c>
      <c r="S20" s="16">
        <v>-2.1750050231062943</v>
      </c>
      <c r="T20" s="17">
        <v>-11.212929403451184</v>
      </c>
      <c r="U20" s="103"/>
    </row>
    <row r="21" spans="1:21">
      <c r="A21" s="456"/>
      <c r="B21" s="10" t="s">
        <v>104</v>
      </c>
      <c r="C21" s="18">
        <v>761013</v>
      </c>
      <c r="D21" s="19">
        <v>0.42876146135209581</v>
      </c>
      <c r="E21" s="19">
        <v>9.7819689442069091</v>
      </c>
      <c r="F21" s="18">
        <v>143383</v>
      </c>
      <c r="G21" s="19">
        <v>1.5762478924326047</v>
      </c>
      <c r="H21" s="19">
        <v>-13.663186290448834</v>
      </c>
      <c r="I21" s="18">
        <v>25549</v>
      </c>
      <c r="J21" s="19">
        <v>10.630466787910279</v>
      </c>
      <c r="K21" s="20">
        <v>-4.6501212912856857</v>
      </c>
      <c r="L21" s="18">
        <v>9758</v>
      </c>
      <c r="M21" s="19">
        <v>14.799999999999997</v>
      </c>
      <c r="N21" s="19">
        <v>17.992744860943176</v>
      </c>
      <c r="O21" s="18">
        <v>10663</v>
      </c>
      <c r="P21" s="19">
        <v>6.4490366377158779</v>
      </c>
      <c r="Q21" s="19">
        <v>18.306890047708862</v>
      </c>
      <c r="R21" s="18">
        <v>38454</v>
      </c>
      <c r="S21" s="19">
        <v>-1.2734274711168183</v>
      </c>
      <c r="T21" s="20">
        <v>-8.4101464808860271</v>
      </c>
      <c r="U21" s="103"/>
    </row>
    <row r="22" spans="1:21">
      <c r="A22" s="456"/>
      <c r="B22" s="10" t="s">
        <v>105</v>
      </c>
      <c r="C22" s="18">
        <v>738530</v>
      </c>
      <c r="D22" s="19">
        <v>-2.9543516339405613</v>
      </c>
      <c r="E22" s="19">
        <v>1.3302050532699496</v>
      </c>
      <c r="F22" s="18">
        <v>176786</v>
      </c>
      <c r="G22" s="19">
        <v>23.296346149822497</v>
      </c>
      <c r="H22" s="19">
        <v>21.824759673362507</v>
      </c>
      <c r="I22" s="18">
        <v>23773</v>
      </c>
      <c r="J22" s="19">
        <v>-6.9513483893694428</v>
      </c>
      <c r="K22" s="20">
        <v>-5.6065118125868594</v>
      </c>
      <c r="L22" s="18">
        <v>9523</v>
      </c>
      <c r="M22" s="19">
        <v>-2.4082803853248578</v>
      </c>
      <c r="N22" s="19">
        <v>9.8511939093321104</v>
      </c>
      <c r="O22" s="18">
        <v>11309</v>
      </c>
      <c r="P22" s="19">
        <v>6.0583325518146864</v>
      </c>
      <c r="Q22" s="19">
        <v>19.621324307171562</v>
      </c>
      <c r="R22" s="18">
        <v>37700</v>
      </c>
      <c r="S22" s="19">
        <v>-1.9607843137254974</v>
      </c>
      <c r="T22" s="20">
        <v>-9.104060179380852</v>
      </c>
      <c r="U22" s="103"/>
    </row>
    <row r="23" spans="1:21">
      <c r="A23" s="457"/>
      <c r="B23" s="11" t="s">
        <v>106</v>
      </c>
      <c r="C23" s="21">
        <v>783876</v>
      </c>
      <c r="D23" s="22">
        <v>6.1400349342612941</v>
      </c>
      <c r="E23" s="22">
        <v>6.8654168887701417</v>
      </c>
      <c r="F23" s="21">
        <v>142487</v>
      </c>
      <c r="G23" s="22">
        <v>-19.401423189619081</v>
      </c>
      <c r="H23" s="22">
        <v>-7.4182607339640327</v>
      </c>
      <c r="I23" s="21">
        <v>22653</v>
      </c>
      <c r="J23" s="22">
        <v>-4.711227022252146</v>
      </c>
      <c r="K23" s="23">
        <v>-7.9894394800974879</v>
      </c>
      <c r="L23" s="21">
        <v>9637</v>
      </c>
      <c r="M23" s="22">
        <v>1.1971017536490649</v>
      </c>
      <c r="N23" s="22">
        <v>4.5567972225235991</v>
      </c>
      <c r="O23" s="21">
        <v>11845</v>
      </c>
      <c r="P23" s="22">
        <v>4.739587938809791</v>
      </c>
      <c r="Q23" s="22">
        <v>13.686534216335545</v>
      </c>
      <c r="R23" s="21">
        <v>36814</v>
      </c>
      <c r="S23" s="22">
        <v>-2.3501326259946893</v>
      </c>
      <c r="T23" s="23">
        <v>-7.5396825396825307</v>
      </c>
      <c r="U23" s="103"/>
    </row>
    <row r="24" spans="1:21">
      <c r="A24" s="458">
        <v>2016</v>
      </c>
      <c r="B24" s="12" t="s">
        <v>103</v>
      </c>
      <c r="C24" s="24">
        <v>792752</v>
      </c>
      <c r="D24" s="25">
        <v>1.1323219488796665</v>
      </c>
      <c r="E24" s="25">
        <v>4.6172687010731517</v>
      </c>
      <c r="F24" s="24">
        <v>142774</v>
      </c>
      <c r="G24" s="25">
        <v>0.20142188410170458</v>
      </c>
      <c r="H24" s="25">
        <v>1.144816446818453</v>
      </c>
      <c r="I24" s="24">
        <v>22822</v>
      </c>
      <c r="J24" s="25">
        <v>0.74603805235509135</v>
      </c>
      <c r="K24" s="26">
        <v>-1.1777950982939323</v>
      </c>
      <c r="L24" s="24">
        <v>8915</v>
      </c>
      <c r="M24" s="25">
        <v>-7.4919580782401134</v>
      </c>
      <c r="N24" s="25">
        <v>4.882352941176471</v>
      </c>
      <c r="O24" s="24">
        <v>11681</v>
      </c>
      <c r="P24" s="25">
        <v>-1.3845504432249855</v>
      </c>
      <c r="Q24" s="25">
        <v>16.611760007986433</v>
      </c>
      <c r="R24" s="24">
        <v>38469</v>
      </c>
      <c r="S24" s="25">
        <v>4.4955723366110645</v>
      </c>
      <c r="T24" s="26">
        <v>-1.2349165596919121</v>
      </c>
      <c r="U24" s="103"/>
    </row>
    <row r="25" spans="1:21">
      <c r="A25" s="459"/>
      <c r="B25" s="13" t="s">
        <v>104</v>
      </c>
      <c r="C25" s="27">
        <v>812798</v>
      </c>
      <c r="D25" s="28">
        <v>2.5286596564877861</v>
      </c>
      <c r="E25" s="28">
        <v>6.8047457796384547</v>
      </c>
      <c r="F25" s="27">
        <v>134580</v>
      </c>
      <c r="G25" s="28">
        <v>-5.7391401795845232</v>
      </c>
      <c r="H25" s="28">
        <v>-6.1395004986644182</v>
      </c>
      <c r="I25" s="27">
        <v>24149</v>
      </c>
      <c r="J25" s="28">
        <v>5.8145648935237881</v>
      </c>
      <c r="K25" s="29">
        <v>-5.479666523151594</v>
      </c>
      <c r="L25" s="27">
        <v>9396</v>
      </c>
      <c r="M25" s="28">
        <v>5.395401009534484</v>
      </c>
      <c r="N25" s="28">
        <v>-3.7097765935642513</v>
      </c>
      <c r="O25" s="27">
        <v>11334</v>
      </c>
      <c r="P25" s="28">
        <v>-2.9706360756784567</v>
      </c>
      <c r="Q25" s="28">
        <v>6.2927881459251545</v>
      </c>
      <c r="R25" s="27">
        <v>38997</v>
      </c>
      <c r="S25" s="28">
        <v>1.3725337284566708</v>
      </c>
      <c r="T25" s="29">
        <v>1.412076767046333</v>
      </c>
      <c r="U25" s="103"/>
    </row>
    <row r="26" spans="1:21">
      <c r="A26" s="459"/>
      <c r="B26" s="13" t="s">
        <v>105</v>
      </c>
      <c r="C26" s="27">
        <v>819436</v>
      </c>
      <c r="D26" s="28">
        <v>0.81668508042589405</v>
      </c>
      <c r="E26" s="28">
        <v>10.955005213058367</v>
      </c>
      <c r="F26" s="27">
        <v>136051</v>
      </c>
      <c r="G26" s="28">
        <v>1.0930301679298537</v>
      </c>
      <c r="H26" s="28">
        <v>-23.04198296245178</v>
      </c>
      <c r="I26" s="27">
        <v>24434</v>
      </c>
      <c r="J26" s="28">
        <v>1.1801730920534936</v>
      </c>
      <c r="K26" s="29">
        <v>2.7804652336684388</v>
      </c>
      <c r="L26" s="27">
        <v>9593</v>
      </c>
      <c r="M26" s="28">
        <v>2.0966368667518109</v>
      </c>
      <c r="N26" s="28">
        <v>0.73506248031083299</v>
      </c>
      <c r="O26" s="27">
        <v>11396</v>
      </c>
      <c r="P26" s="28">
        <v>0.54702664549144409</v>
      </c>
      <c r="Q26" s="28">
        <v>0.76929878857547873</v>
      </c>
      <c r="R26" s="27">
        <v>38958</v>
      </c>
      <c r="S26" s="28">
        <v>-0.10000769289945088</v>
      </c>
      <c r="T26" s="29">
        <v>3.3368700265252071</v>
      </c>
      <c r="U26" s="103"/>
    </row>
    <row r="27" spans="1:21">
      <c r="A27" s="467"/>
      <c r="B27" s="7" t="s">
        <v>106</v>
      </c>
      <c r="C27" s="30">
        <v>856701</v>
      </c>
      <c r="D27" s="31">
        <v>4.5476400841554465</v>
      </c>
      <c r="E27" s="31">
        <v>9.2903724568681678</v>
      </c>
      <c r="F27" s="30">
        <v>120153</v>
      </c>
      <c r="G27" s="31">
        <v>-11.685323885895727</v>
      </c>
      <c r="H27" s="31">
        <v>-15.674412402534966</v>
      </c>
      <c r="I27" s="30">
        <v>23644</v>
      </c>
      <c r="J27" s="31">
        <v>-3.2331996398461182</v>
      </c>
      <c r="K27" s="32">
        <v>4.3746965081887579</v>
      </c>
      <c r="L27" s="30">
        <v>10232</v>
      </c>
      <c r="M27" s="31">
        <v>6.6611070572292208</v>
      </c>
      <c r="N27" s="31">
        <v>6.1741205769430429</v>
      </c>
      <c r="O27" s="30">
        <v>11767</v>
      </c>
      <c r="P27" s="31">
        <v>3.2555282555282616</v>
      </c>
      <c r="Q27" s="31">
        <v>-0.6585056986070037</v>
      </c>
      <c r="R27" s="30">
        <v>38918</v>
      </c>
      <c r="S27" s="31">
        <v>-0.10267467529133656</v>
      </c>
      <c r="T27" s="32">
        <v>5.7152170369968003</v>
      </c>
      <c r="U27" s="103"/>
    </row>
    <row r="28" spans="1:21">
      <c r="A28" s="455">
        <v>2017</v>
      </c>
      <c r="B28" s="9" t="s">
        <v>103</v>
      </c>
      <c r="C28" s="15">
        <v>849917</v>
      </c>
      <c r="D28" s="16">
        <v>-0.79187487816636537</v>
      </c>
      <c r="E28" s="16">
        <v>7.2109562637495683</v>
      </c>
      <c r="F28" s="15">
        <v>137711</v>
      </c>
      <c r="G28" s="16">
        <v>14.613035046981771</v>
      </c>
      <c r="H28" s="16">
        <v>-3.5461638673708107</v>
      </c>
      <c r="I28" s="15">
        <v>23130</v>
      </c>
      <c r="J28" s="16">
        <v>-2.1739130434782594</v>
      </c>
      <c r="K28" s="17">
        <v>1.3495749715187078</v>
      </c>
      <c r="L28" s="15">
        <v>9834</v>
      </c>
      <c r="M28" s="16">
        <v>-3.8897576231430753</v>
      </c>
      <c r="N28" s="16">
        <v>10.308468872686483</v>
      </c>
      <c r="O28" s="15">
        <v>12088</v>
      </c>
      <c r="P28" s="16">
        <v>2.7279680462309885</v>
      </c>
      <c r="Q28" s="16">
        <v>3.4842907285335123</v>
      </c>
      <c r="R28" s="15">
        <v>39436</v>
      </c>
      <c r="S28" s="16">
        <v>1.3310036486972709</v>
      </c>
      <c r="T28" s="17">
        <v>2.5137123398060846</v>
      </c>
      <c r="U28" s="103"/>
    </row>
    <row r="29" spans="1:21">
      <c r="A29" s="456"/>
      <c r="B29" s="10" t="s">
        <v>104</v>
      </c>
      <c r="C29" s="18">
        <v>824558</v>
      </c>
      <c r="D29" s="19">
        <v>-2.9837031145394155</v>
      </c>
      <c r="E29" s="19">
        <v>1.4468539538729175</v>
      </c>
      <c r="F29" s="18">
        <v>167597</v>
      </c>
      <c r="G29" s="19">
        <v>21.701970067750587</v>
      </c>
      <c r="H29" s="19">
        <v>24.533363055431721</v>
      </c>
      <c r="I29" s="18">
        <v>26665</v>
      </c>
      <c r="J29" s="19">
        <v>15.283182014699515</v>
      </c>
      <c r="K29" s="20">
        <v>10.418650875812663</v>
      </c>
      <c r="L29" s="18">
        <v>10993</v>
      </c>
      <c r="M29" s="19">
        <v>11.785641651413471</v>
      </c>
      <c r="N29" s="19">
        <v>16.996594295444865</v>
      </c>
      <c r="O29" s="18">
        <v>12500</v>
      </c>
      <c r="P29" s="19">
        <v>3.4083388484447363</v>
      </c>
      <c r="Q29" s="19">
        <v>10.28763013940357</v>
      </c>
      <c r="R29" s="18">
        <v>38765</v>
      </c>
      <c r="S29" s="19">
        <v>-1.7014910234303682</v>
      </c>
      <c r="T29" s="20">
        <v>-0.59491755776085453</v>
      </c>
      <c r="U29" s="103"/>
    </row>
    <row r="30" spans="1:21">
      <c r="A30" s="456"/>
      <c r="B30" s="10" t="s">
        <v>105</v>
      </c>
      <c r="C30" s="18">
        <v>850986</v>
      </c>
      <c r="D30" s="19">
        <v>3.2051111019479439</v>
      </c>
      <c r="E30" s="19">
        <v>3.8502091682572015</v>
      </c>
      <c r="F30" s="18">
        <v>148460</v>
      </c>
      <c r="G30" s="19">
        <v>-11.41846214431046</v>
      </c>
      <c r="H30" s="19">
        <v>9.1208443892363924</v>
      </c>
      <c r="I30" s="18">
        <v>27372</v>
      </c>
      <c r="J30" s="19">
        <v>2.6514157134820859</v>
      </c>
      <c r="K30" s="20">
        <v>12.024228534009996</v>
      </c>
      <c r="L30" s="18">
        <v>10992</v>
      </c>
      <c r="M30" s="19">
        <v>-9.0966978986584124E-3</v>
      </c>
      <c r="N30" s="19">
        <v>14.58355050557698</v>
      </c>
      <c r="O30" s="18">
        <v>13263</v>
      </c>
      <c r="P30" s="19">
        <v>6.1039999999999983</v>
      </c>
      <c r="Q30" s="19">
        <v>16.382941382941386</v>
      </c>
      <c r="R30" s="18">
        <v>39966</v>
      </c>
      <c r="S30" s="19">
        <v>3.0981555526892857</v>
      </c>
      <c r="T30" s="20">
        <v>2.5874018173417612</v>
      </c>
      <c r="U30" s="103"/>
    </row>
    <row r="31" spans="1:21">
      <c r="A31" s="457"/>
      <c r="B31" s="11" t="s">
        <v>106</v>
      </c>
      <c r="C31" s="21">
        <v>873579</v>
      </c>
      <c r="D31" s="22">
        <v>2.6549202924607496</v>
      </c>
      <c r="E31" s="22">
        <v>1.970115594589017</v>
      </c>
      <c r="F31" s="21">
        <v>127608</v>
      </c>
      <c r="G31" s="22">
        <v>-14.045534150612959</v>
      </c>
      <c r="H31" s="22">
        <v>6.2045891488352378</v>
      </c>
      <c r="I31" s="21">
        <v>26205</v>
      </c>
      <c r="J31" s="22">
        <v>-4.263480929416918</v>
      </c>
      <c r="K31" s="23">
        <v>10.831500592116395</v>
      </c>
      <c r="L31" s="21">
        <v>10693</v>
      </c>
      <c r="M31" s="22">
        <v>-2.7201601164483225</v>
      </c>
      <c r="N31" s="22">
        <v>4.5054730258013986</v>
      </c>
      <c r="O31" s="21">
        <v>14114</v>
      </c>
      <c r="P31" s="22">
        <v>6.4163462263439719</v>
      </c>
      <c r="Q31" s="22">
        <v>19.945610605931851</v>
      </c>
      <c r="R31" s="21">
        <v>38877</v>
      </c>
      <c r="S31" s="22">
        <v>-2.7248160936796273</v>
      </c>
      <c r="T31" s="23">
        <v>-0.10534970964591883</v>
      </c>
      <c r="U31" s="103"/>
    </row>
    <row r="32" spans="1:21">
      <c r="A32" s="459">
        <v>2018</v>
      </c>
      <c r="B32" s="13" t="s">
        <v>103</v>
      </c>
      <c r="C32" s="27">
        <v>890912</v>
      </c>
      <c r="D32" s="28">
        <v>1.9841365234283259</v>
      </c>
      <c r="E32" s="28">
        <v>4.8234121684823439</v>
      </c>
      <c r="F32" s="27">
        <v>137074</v>
      </c>
      <c r="G32" s="28">
        <v>7.4180302175412161</v>
      </c>
      <c r="H32" s="28">
        <v>-0.46256290347176376</v>
      </c>
      <c r="I32" s="27">
        <v>25557</v>
      </c>
      <c r="J32" s="28">
        <v>-2.472810532341152</v>
      </c>
      <c r="K32" s="29">
        <v>10.492866407263302</v>
      </c>
      <c r="L32" s="27">
        <v>9888</v>
      </c>
      <c r="M32" s="28">
        <v>-7.5282895352099537</v>
      </c>
      <c r="N32" s="28">
        <v>0.54911531421597548</v>
      </c>
      <c r="O32" s="27">
        <v>13380</v>
      </c>
      <c r="P32" s="28">
        <v>-5.2005101317840419</v>
      </c>
      <c r="Q32" s="28">
        <v>10.688285903375249</v>
      </c>
      <c r="R32" s="27">
        <v>39768</v>
      </c>
      <c r="S32" s="28">
        <v>2.2918435064434028</v>
      </c>
      <c r="T32" s="29">
        <v>0.84187037224869865</v>
      </c>
      <c r="U32" s="103"/>
    </row>
    <row r="33" spans="1:21">
      <c r="A33" s="459"/>
      <c r="B33" s="13" t="s">
        <v>104</v>
      </c>
      <c r="C33" s="27">
        <v>895903</v>
      </c>
      <c r="D33" s="28">
        <v>0.56021245644912732</v>
      </c>
      <c r="E33" s="28">
        <v>8.6525144380383168</v>
      </c>
      <c r="F33" s="27">
        <v>140013</v>
      </c>
      <c r="G33" s="28">
        <v>2.1440973488772386</v>
      </c>
      <c r="H33" s="28">
        <v>-16.45852849394679</v>
      </c>
      <c r="I33" s="27">
        <v>26613</v>
      </c>
      <c r="J33" s="28">
        <v>4.1319403685878608</v>
      </c>
      <c r="K33" s="29">
        <v>-0.19501218826176725</v>
      </c>
      <c r="L33" s="27">
        <v>10513</v>
      </c>
      <c r="M33" s="28">
        <v>6.3207928802589075</v>
      </c>
      <c r="N33" s="28">
        <v>-4.3664149913581358</v>
      </c>
      <c r="O33" s="27">
        <v>12920</v>
      </c>
      <c r="P33" s="28">
        <v>-3.4379671150971625</v>
      </c>
      <c r="Q33" s="28">
        <v>3.3600000000000074</v>
      </c>
      <c r="R33" s="27">
        <v>40356</v>
      </c>
      <c r="S33" s="28">
        <v>1.4785757392878685</v>
      </c>
      <c r="T33" s="29">
        <v>4.1042177221720655</v>
      </c>
      <c r="U33" s="103"/>
    </row>
    <row r="34" spans="1:21">
      <c r="A34" s="459"/>
      <c r="B34" s="33" t="s">
        <v>105</v>
      </c>
      <c r="C34" s="27">
        <v>902626</v>
      </c>
      <c r="D34" s="28">
        <v>0.7504160606672805</v>
      </c>
      <c r="E34" s="28">
        <v>6.0682549419144305</v>
      </c>
      <c r="F34" s="27">
        <v>145353</v>
      </c>
      <c r="G34" s="28">
        <v>3.8139315634976745</v>
      </c>
      <c r="H34" s="28">
        <v>-2.0928196147110278</v>
      </c>
      <c r="I34" s="27">
        <v>27026</v>
      </c>
      <c r="J34" s="28">
        <v>1.5518731447037082</v>
      </c>
      <c r="K34" s="29">
        <v>-1.2640654683618302</v>
      </c>
      <c r="L34" s="27">
        <v>10563</v>
      </c>
      <c r="M34" s="28">
        <v>0.47560163606963357</v>
      </c>
      <c r="N34" s="28">
        <v>-3.9028384279475969</v>
      </c>
      <c r="O34" s="27">
        <v>12942</v>
      </c>
      <c r="P34" s="28">
        <v>0.17027863777090424</v>
      </c>
      <c r="Q34" s="28">
        <v>-2.4202669079393835</v>
      </c>
      <c r="R34" s="27">
        <v>41408</v>
      </c>
      <c r="S34" s="28">
        <v>2.6067994845871745</v>
      </c>
      <c r="T34" s="29">
        <v>3.608066856828307</v>
      </c>
      <c r="U34" s="103"/>
    </row>
    <row r="35" spans="1:21">
      <c r="A35" s="459" t="s">
        <v>207</v>
      </c>
      <c r="B35" s="6" t="s">
        <v>106</v>
      </c>
      <c r="C35" s="27">
        <v>943270</v>
      </c>
      <c r="D35" s="28">
        <v>4.5028616503402397</v>
      </c>
      <c r="E35" s="28">
        <v>7.9776414039256949</v>
      </c>
      <c r="F35" s="27">
        <v>121900</v>
      </c>
      <c r="G35" s="28">
        <v>-16.135201887817928</v>
      </c>
      <c r="H35" s="28">
        <v>-4.4730737884772109</v>
      </c>
      <c r="I35" s="27">
        <v>24455</v>
      </c>
      <c r="J35" s="28">
        <v>-9.51306149633686</v>
      </c>
      <c r="K35" s="29">
        <v>-6.6781148635756571</v>
      </c>
      <c r="L35" s="27">
        <v>10280</v>
      </c>
      <c r="M35" s="28">
        <v>-2.679163116538863</v>
      </c>
      <c r="N35" s="28">
        <v>-3.862339848499019</v>
      </c>
      <c r="O35" s="27">
        <v>13165</v>
      </c>
      <c r="P35" s="28">
        <v>1.7230721681347649</v>
      </c>
      <c r="Q35" s="28">
        <v>-6.7238203202493967</v>
      </c>
      <c r="R35" s="27">
        <v>41962</v>
      </c>
      <c r="S35" s="28">
        <v>1.3379057187016929</v>
      </c>
      <c r="T35" s="29">
        <v>7.9352830722535073</v>
      </c>
      <c r="U35" s="103"/>
    </row>
    <row r="36" spans="1:21">
      <c r="A36" s="455">
        <v>2019</v>
      </c>
      <c r="B36" s="9" t="s">
        <v>103</v>
      </c>
      <c r="C36" s="15">
        <v>926880</v>
      </c>
      <c r="D36" s="16">
        <v>-1.7375724871987908</v>
      </c>
      <c r="E36" s="16">
        <v>4.0372113070651139</v>
      </c>
      <c r="F36" s="15">
        <v>145964</v>
      </c>
      <c r="G36" s="16">
        <v>19.740771123872026</v>
      </c>
      <c r="H36" s="16">
        <v>6.4855479522009984</v>
      </c>
      <c r="I36" s="15">
        <v>22355</v>
      </c>
      <c r="J36" s="16">
        <v>-8.5872009813943944</v>
      </c>
      <c r="K36" s="17">
        <v>-12.528857064600697</v>
      </c>
      <c r="L36" s="15">
        <v>9503</v>
      </c>
      <c r="M36" s="16">
        <v>-7.5583657587548592</v>
      </c>
      <c r="N36" s="16">
        <v>-3.89360841423948</v>
      </c>
      <c r="O36" s="15">
        <v>13099</v>
      </c>
      <c r="P36" s="16">
        <v>-0.50132928218762363</v>
      </c>
      <c r="Q36" s="16">
        <v>-2.1001494768310924</v>
      </c>
      <c r="R36" s="15">
        <v>42331</v>
      </c>
      <c r="S36" s="16">
        <v>0.87936704637530116</v>
      </c>
      <c r="T36" s="17">
        <v>6.4448803057734816</v>
      </c>
      <c r="U36" s="103"/>
    </row>
    <row r="37" spans="1:21">
      <c r="A37" s="456"/>
      <c r="B37" s="10" t="s">
        <v>104</v>
      </c>
      <c r="C37" s="18">
        <v>930706</v>
      </c>
      <c r="D37" s="19">
        <v>0.41278266873814307</v>
      </c>
      <c r="E37" s="19">
        <v>3.8846839445788151</v>
      </c>
      <c r="F37" s="18">
        <v>149061</v>
      </c>
      <c r="G37" s="19">
        <v>2.1217560494368515</v>
      </c>
      <c r="H37" s="19">
        <v>6.4622570761286413</v>
      </c>
      <c r="I37" s="18">
        <v>25435</v>
      </c>
      <c r="J37" s="19">
        <v>13.777678371728918</v>
      </c>
      <c r="K37" s="20">
        <v>-4.426408146394623</v>
      </c>
      <c r="L37" s="18">
        <v>10338</v>
      </c>
      <c r="M37" s="19">
        <v>8.7866989371777393</v>
      </c>
      <c r="N37" s="19">
        <v>-1.6646057262436953</v>
      </c>
      <c r="O37" s="18">
        <v>12744</v>
      </c>
      <c r="P37" s="19">
        <v>-2.7101305443163581</v>
      </c>
      <c r="Q37" s="19">
        <v>-1.3622291021671784</v>
      </c>
      <c r="R37" s="18">
        <v>42667</v>
      </c>
      <c r="S37" s="19">
        <v>0.79374453710046033</v>
      </c>
      <c r="T37" s="20">
        <v>5.7265338487461515</v>
      </c>
      <c r="U37" s="103"/>
    </row>
    <row r="38" spans="1:21">
      <c r="A38" s="456"/>
      <c r="B38" s="10" t="s">
        <v>105</v>
      </c>
      <c r="C38" s="18">
        <v>945629</v>
      </c>
      <c r="D38" s="19">
        <v>1.6034064462891573</v>
      </c>
      <c r="E38" s="19">
        <v>4.7642102044479051</v>
      </c>
      <c r="F38" s="18">
        <v>146748</v>
      </c>
      <c r="G38" s="19">
        <v>-1.5517137279368876</v>
      </c>
      <c r="H38" s="19">
        <v>0.95973251326082476</v>
      </c>
      <c r="I38" s="18">
        <v>25355</v>
      </c>
      <c r="J38" s="19">
        <v>-0.31452722626302831</v>
      </c>
      <c r="K38" s="20">
        <v>-6.1829349515281624</v>
      </c>
      <c r="L38" s="18">
        <v>9848</v>
      </c>
      <c r="M38" s="19">
        <v>-4.7397949313213399</v>
      </c>
      <c r="N38" s="19">
        <v>-6.7689103474391725</v>
      </c>
      <c r="O38" s="18">
        <v>15359</v>
      </c>
      <c r="P38" s="19">
        <v>20.519460138104193</v>
      </c>
      <c r="Q38" s="19">
        <v>18.675629732653377</v>
      </c>
      <c r="R38" s="18">
        <v>42917</v>
      </c>
      <c r="S38" s="19">
        <v>0.58593292239903505</v>
      </c>
      <c r="T38" s="20">
        <v>3.6442233384853084</v>
      </c>
      <c r="U38" s="103"/>
    </row>
    <row r="39" spans="1:21">
      <c r="A39" s="457"/>
      <c r="B39" s="11" t="s">
        <v>106</v>
      </c>
      <c r="C39" s="21">
        <v>957229</v>
      </c>
      <c r="D39" s="22">
        <v>1.2266967277864804</v>
      </c>
      <c r="E39" s="22">
        <v>1.4798520041981567</v>
      </c>
      <c r="F39" s="21">
        <v>146510</v>
      </c>
      <c r="G39" s="22">
        <v>-0.16218278954398535</v>
      </c>
      <c r="H39" s="22">
        <v>20.188679245283026</v>
      </c>
      <c r="I39" s="21">
        <v>27485</v>
      </c>
      <c r="J39" s="22">
        <v>8.4007099191480972</v>
      </c>
      <c r="K39" s="23">
        <v>12.390104273154767</v>
      </c>
      <c r="L39" s="21">
        <v>10537</v>
      </c>
      <c r="M39" s="22">
        <v>6.9963444354183668</v>
      </c>
      <c r="N39" s="22">
        <v>2.4999999999999911</v>
      </c>
      <c r="O39" s="21">
        <v>12867</v>
      </c>
      <c r="P39" s="22">
        <v>-16.225014649391234</v>
      </c>
      <c r="Q39" s="22">
        <v>-2.2635776680592468</v>
      </c>
      <c r="R39" s="21">
        <v>42990</v>
      </c>
      <c r="S39" s="22">
        <v>0.17009576624646972</v>
      </c>
      <c r="T39" s="23">
        <v>2.4498355655116599</v>
      </c>
      <c r="U39" s="103"/>
    </row>
    <row r="40" spans="1:21">
      <c r="A40" s="458">
        <v>2020</v>
      </c>
      <c r="B40" s="12" t="s">
        <v>103</v>
      </c>
      <c r="C40" s="24">
        <v>966658</v>
      </c>
      <c r="D40" s="25">
        <v>0.9850307502175637</v>
      </c>
      <c r="E40" s="25">
        <v>4.2916019333678612</v>
      </c>
      <c r="F40" s="24">
        <v>144152</v>
      </c>
      <c r="G40" s="25">
        <v>-1.6094464541669518</v>
      </c>
      <c r="H40" s="25">
        <v>-1.2414019895316653</v>
      </c>
      <c r="I40" s="24">
        <v>25140</v>
      </c>
      <c r="J40" s="25">
        <v>-8.5319265053665596</v>
      </c>
      <c r="K40" s="25">
        <v>12.458063073137993</v>
      </c>
      <c r="L40" s="77">
        <v>11039</v>
      </c>
      <c r="M40" s="25">
        <v>4.7641643731612504</v>
      </c>
      <c r="N40" s="25">
        <v>16.163316847311382</v>
      </c>
      <c r="O40" s="24">
        <v>13091</v>
      </c>
      <c r="P40" s="25">
        <v>1.7408875417735281</v>
      </c>
      <c r="Q40" s="25">
        <v>-6.1073364378960715E-2</v>
      </c>
      <c r="R40" s="24">
        <v>43694</v>
      </c>
      <c r="S40" s="25">
        <v>1.6375901372412294</v>
      </c>
      <c r="T40" s="26">
        <v>3.2198625121069746</v>
      </c>
      <c r="U40" s="103"/>
    </row>
    <row r="41" spans="1:21">
      <c r="A41" s="459"/>
      <c r="B41" s="13" t="s">
        <v>104</v>
      </c>
      <c r="C41" s="27">
        <v>994630</v>
      </c>
      <c r="D41" s="28">
        <v>2.893681115761737</v>
      </c>
      <c r="E41" s="28">
        <v>6.8683343612268466</v>
      </c>
      <c r="F41" s="27">
        <v>101865</v>
      </c>
      <c r="G41" s="28">
        <v>-29.33500749209168</v>
      </c>
      <c r="H41" s="28">
        <v>-31.66220540584056</v>
      </c>
      <c r="I41" s="27">
        <v>17949</v>
      </c>
      <c r="J41" s="28">
        <v>-28.603818615751784</v>
      </c>
      <c r="K41" s="28">
        <v>-29.431885197562412</v>
      </c>
      <c r="L41" s="78">
        <v>16732</v>
      </c>
      <c r="M41" s="28">
        <v>51.571700335175287</v>
      </c>
      <c r="N41" s="28">
        <v>61.849487328303354</v>
      </c>
      <c r="O41" s="27">
        <v>20207</v>
      </c>
      <c r="P41" s="28">
        <v>54.357955847528828</v>
      </c>
      <c r="Q41" s="28">
        <v>58.560891399874457</v>
      </c>
      <c r="R41" s="27">
        <v>48417</v>
      </c>
      <c r="S41" s="28">
        <v>10.809264429898846</v>
      </c>
      <c r="T41" s="29">
        <v>13.476457215178005</v>
      </c>
      <c r="U41" s="103"/>
    </row>
    <row r="42" spans="1:21">
      <c r="A42" s="459"/>
      <c r="B42" s="33" t="s">
        <v>105</v>
      </c>
      <c r="C42" s="27">
        <v>960743</v>
      </c>
      <c r="D42" s="28">
        <v>-3.4069955661904405</v>
      </c>
      <c r="E42" s="28">
        <v>1.5983012365314408</v>
      </c>
      <c r="F42" s="27">
        <v>146092</v>
      </c>
      <c r="G42" s="28">
        <v>43.417267952682479</v>
      </c>
      <c r="H42" s="28">
        <v>-0.44702483168425067</v>
      </c>
      <c r="I42" s="27">
        <v>21581</v>
      </c>
      <c r="J42" s="28">
        <v>20.235110591119287</v>
      </c>
      <c r="K42" s="28">
        <v>-14.884638138434237</v>
      </c>
      <c r="L42" s="78">
        <v>11711</v>
      </c>
      <c r="M42" s="28">
        <v>-30.008367200573748</v>
      </c>
      <c r="N42" s="28">
        <v>18.917546709991882</v>
      </c>
      <c r="O42" s="27">
        <v>20416</v>
      </c>
      <c r="P42" s="28">
        <v>1.0342950462710832</v>
      </c>
      <c r="Q42" s="28">
        <v>32.925320658897064</v>
      </c>
      <c r="R42" s="27">
        <v>50321</v>
      </c>
      <c r="S42" s="28">
        <v>3.9325030464506305</v>
      </c>
      <c r="T42" s="29">
        <v>17.25190483957406</v>
      </c>
      <c r="U42" s="103"/>
    </row>
    <row r="43" spans="1:21">
      <c r="A43" s="467"/>
      <c r="B43" s="14" t="s">
        <v>106</v>
      </c>
      <c r="C43" s="30">
        <v>983471</v>
      </c>
      <c r="D43" s="31">
        <v>2.3656690707088091</v>
      </c>
      <c r="E43" s="31">
        <v>2.7414547616087637</v>
      </c>
      <c r="F43" s="30">
        <v>129969</v>
      </c>
      <c r="G43" s="31">
        <v>-11.036196369411055</v>
      </c>
      <c r="H43" s="31">
        <v>-11.290014333492593</v>
      </c>
      <c r="I43" s="30">
        <v>33658</v>
      </c>
      <c r="J43" s="31">
        <v>55.961262221398457</v>
      </c>
      <c r="K43" s="32">
        <v>22.459523376387125</v>
      </c>
      <c r="L43" s="30">
        <v>13402</v>
      </c>
      <c r="M43" s="31">
        <v>14.439415933737521</v>
      </c>
      <c r="N43" s="31">
        <v>27.189902249217045</v>
      </c>
      <c r="O43" s="30">
        <v>13166</v>
      </c>
      <c r="P43" s="31">
        <v>-35.511363636363633</v>
      </c>
      <c r="Q43" s="31">
        <v>2.3237739954923509</v>
      </c>
      <c r="R43" s="30">
        <v>49380</v>
      </c>
      <c r="S43" s="31">
        <v>-1.8699946344468477</v>
      </c>
      <c r="T43" s="32">
        <v>14.863921842288907</v>
      </c>
      <c r="U43" s="103"/>
    </row>
    <row r="44" spans="1:21">
      <c r="A44" s="455">
        <v>2021</v>
      </c>
      <c r="B44" s="9" t="s">
        <v>103</v>
      </c>
      <c r="C44" s="15">
        <v>994225</v>
      </c>
      <c r="D44" s="16">
        <v>1.0934740322795511</v>
      </c>
      <c r="E44" s="16">
        <v>2.8517841884099671</v>
      </c>
      <c r="F44" s="15">
        <v>134898</v>
      </c>
      <c r="G44" s="16">
        <v>3.7924428132862342</v>
      </c>
      <c r="H44" s="16">
        <v>-6.4196126311116046</v>
      </c>
      <c r="I44" s="15">
        <v>22758</v>
      </c>
      <c r="J44" s="16">
        <v>-32.384574246835818</v>
      </c>
      <c r="K44" s="17">
        <v>-9.4749403341288776</v>
      </c>
      <c r="L44" s="82">
        <v>10649</v>
      </c>
      <c r="M44" s="16">
        <v>-20.541710192508578</v>
      </c>
      <c r="N44" s="16">
        <v>-3.5329287073104454</v>
      </c>
      <c r="O44" s="15">
        <v>14529</v>
      </c>
      <c r="P44" s="16">
        <v>10.35242290748899</v>
      </c>
      <c r="Q44" s="16">
        <v>10.98464593995876</v>
      </c>
      <c r="R44" s="15">
        <v>47865</v>
      </c>
      <c r="S44" s="16">
        <v>-3.0680437424058349</v>
      </c>
      <c r="T44" s="17">
        <v>9.5459330800567557</v>
      </c>
      <c r="U44" s="103"/>
    </row>
    <row r="45" spans="1:21">
      <c r="A45" s="456"/>
      <c r="B45" s="10" t="s">
        <v>104</v>
      </c>
      <c r="C45" s="18">
        <v>988020</v>
      </c>
      <c r="D45" s="19">
        <v>-0.62410420176519654</v>
      </c>
      <c r="E45" s="19">
        <v>-0.66456873410213335</v>
      </c>
      <c r="F45" s="18">
        <v>138454</v>
      </c>
      <c r="G45" s="19">
        <v>2.6360657682100497</v>
      </c>
      <c r="H45" s="19">
        <v>35.919108624159435</v>
      </c>
      <c r="I45" s="18">
        <v>22827</v>
      </c>
      <c r="J45" s="19">
        <v>0.3031900870023696</v>
      </c>
      <c r="K45" s="20">
        <v>27.177001504262076</v>
      </c>
      <c r="L45" s="236">
        <v>14960</v>
      </c>
      <c r="M45" s="19">
        <v>40.48267442952389</v>
      </c>
      <c r="N45" s="19">
        <v>-10.590485297633279</v>
      </c>
      <c r="O45" s="18">
        <v>21285</v>
      </c>
      <c r="P45" s="19">
        <v>46.500103241792281</v>
      </c>
      <c r="Q45" s="19">
        <v>5.3347849755035481</v>
      </c>
      <c r="R45" s="18">
        <v>46159</v>
      </c>
      <c r="S45" s="19">
        <v>-3.5641909537240113</v>
      </c>
      <c r="T45" s="20">
        <v>-4.6636511968936478</v>
      </c>
      <c r="U45" s="103"/>
    </row>
    <row r="46" spans="1:21">
      <c r="A46" s="456"/>
      <c r="B46" s="10" t="s">
        <v>105</v>
      </c>
      <c r="C46" s="18">
        <v>1003757</v>
      </c>
      <c r="D46" s="19">
        <v>1.5927815226412401</v>
      </c>
      <c r="E46" s="19">
        <v>4.4771598648129629</v>
      </c>
      <c r="F46" s="18">
        <v>147521</v>
      </c>
      <c r="G46" s="19">
        <v>6.5487454316957239</v>
      </c>
      <c r="H46" s="19">
        <v>0.97815075431919585</v>
      </c>
      <c r="I46" s="18">
        <v>28626</v>
      </c>
      <c r="J46" s="19">
        <v>25.404126692075167</v>
      </c>
      <c r="K46" s="20">
        <v>32.644455771280299</v>
      </c>
      <c r="L46" s="236">
        <v>9249</v>
      </c>
      <c r="M46" s="19">
        <v>-38.175133689839569</v>
      </c>
      <c r="N46" s="19">
        <v>-21.022969857399033</v>
      </c>
      <c r="O46" s="18">
        <v>13820</v>
      </c>
      <c r="P46" s="19">
        <v>-35.071646699553668</v>
      </c>
      <c r="Q46" s="19">
        <v>-32.307993730407524</v>
      </c>
      <c r="R46" s="18">
        <v>45906</v>
      </c>
      <c r="S46" s="19">
        <v>-0.54810546155679152</v>
      </c>
      <c r="T46" s="20">
        <v>-8.7736730192166323</v>
      </c>
      <c r="U46" s="103"/>
    </row>
    <row r="47" spans="1:21">
      <c r="A47" s="457"/>
      <c r="B47" s="319" t="s">
        <v>106</v>
      </c>
      <c r="C47" s="21">
        <v>1036836</v>
      </c>
      <c r="D47" s="22">
        <v>3.2955187361084493</v>
      </c>
      <c r="E47" s="22">
        <v>5.4261894860143212</v>
      </c>
      <c r="F47" s="21">
        <v>143853</v>
      </c>
      <c r="G47" s="22">
        <v>-2.4864256614312574</v>
      </c>
      <c r="H47" s="22">
        <v>10.682547376682127</v>
      </c>
      <c r="I47" s="21">
        <v>19353</v>
      </c>
      <c r="J47" s="22">
        <v>-32.39362817019493</v>
      </c>
      <c r="K47" s="23">
        <v>-42.501039871650129</v>
      </c>
      <c r="L47" s="21">
        <v>8943</v>
      </c>
      <c r="M47" s="22">
        <v>-3.3084657800843353</v>
      </c>
      <c r="N47" s="22">
        <v>-33.271153559170273</v>
      </c>
      <c r="O47" s="21">
        <v>12990</v>
      </c>
      <c r="P47" s="22">
        <v>-6.0057887120115723</v>
      </c>
      <c r="Q47" s="22">
        <v>-1.3367765456478775</v>
      </c>
      <c r="R47" s="21">
        <v>45347</v>
      </c>
      <c r="S47" s="22">
        <v>-1.2177057465255103</v>
      </c>
      <c r="T47" s="23">
        <v>-8.1672742000810103</v>
      </c>
      <c r="U47" s="103"/>
    </row>
    <row r="48" spans="1:21">
      <c r="A48" s="458">
        <v>2022</v>
      </c>
      <c r="B48" s="320" t="s">
        <v>103</v>
      </c>
      <c r="C48" s="24">
        <v>1047607</v>
      </c>
      <c r="D48" s="25">
        <v>1.0388335281568128</v>
      </c>
      <c r="E48" s="25">
        <v>5.3692071714149137</v>
      </c>
      <c r="F48" s="24">
        <v>141391</v>
      </c>
      <c r="G48" s="25">
        <v>-1.7114693471808051</v>
      </c>
      <c r="H48" s="25">
        <v>4.8132663197378855</v>
      </c>
      <c r="I48" s="24">
        <v>26130</v>
      </c>
      <c r="J48" s="25">
        <v>35.017826693535881</v>
      </c>
      <c r="K48" s="26">
        <v>14.816767730029001</v>
      </c>
      <c r="L48" s="77">
        <v>8208</v>
      </c>
      <c r="M48" s="25">
        <v>-8.218718550821869</v>
      </c>
      <c r="N48" s="25">
        <v>-22.922340125833408</v>
      </c>
      <c r="O48" s="24">
        <v>11835</v>
      </c>
      <c r="P48" s="25">
        <v>-8.8914549653579691</v>
      </c>
      <c r="Q48" s="25">
        <v>-18.542225893041508</v>
      </c>
      <c r="R48" s="24">
        <v>44600</v>
      </c>
      <c r="S48" s="25">
        <v>-1.6472975058989592</v>
      </c>
      <c r="T48" s="26">
        <v>-6.8212681500052224</v>
      </c>
      <c r="U48" s="103"/>
    </row>
    <row r="49" spans="1:21">
      <c r="A49" s="459"/>
      <c r="B49" s="321" t="s">
        <v>104</v>
      </c>
      <c r="C49" s="27">
        <v>1051116</v>
      </c>
      <c r="D49" s="28">
        <v>0.33495385196928851</v>
      </c>
      <c r="E49" s="28">
        <v>6.3861055444221826</v>
      </c>
      <c r="F49" s="27">
        <v>144862</v>
      </c>
      <c r="G49" s="28">
        <v>2.4548945831064151</v>
      </c>
      <c r="H49" s="28">
        <v>4.6282519826079449</v>
      </c>
      <c r="I49" s="27">
        <v>27772</v>
      </c>
      <c r="J49" s="28">
        <v>6.2839647914274765</v>
      </c>
      <c r="K49" s="29">
        <v>21.662943006089286</v>
      </c>
      <c r="L49" s="78">
        <v>10760</v>
      </c>
      <c r="M49" s="28">
        <v>31.091617933723192</v>
      </c>
      <c r="N49" s="28">
        <v>-28.074866310160431</v>
      </c>
      <c r="O49" s="27">
        <v>11313</v>
      </c>
      <c r="P49" s="28">
        <v>-4.4106463878326956</v>
      </c>
      <c r="Q49" s="28">
        <v>-46.849894291754758</v>
      </c>
      <c r="R49" s="27">
        <v>43844</v>
      </c>
      <c r="S49" s="28">
        <v>-1.6950672645739906</v>
      </c>
      <c r="T49" s="29">
        <v>-5.0152732944821139</v>
      </c>
      <c r="U49" s="103"/>
    </row>
    <row r="50" spans="1:21">
      <c r="A50" s="459"/>
      <c r="B50" s="321" t="s">
        <v>105</v>
      </c>
      <c r="C50" s="27">
        <v>1072278</v>
      </c>
      <c r="D50" s="28">
        <v>2.0132887331179461</v>
      </c>
      <c r="E50" s="28">
        <v>6.8264530160188075</v>
      </c>
      <c r="F50" s="27">
        <v>157592</v>
      </c>
      <c r="G50" s="28">
        <v>8.7876737860860707</v>
      </c>
      <c r="H50" s="28">
        <v>6.8268246554727741</v>
      </c>
      <c r="I50" s="27">
        <v>19406</v>
      </c>
      <c r="J50" s="28">
        <v>-30.123865764078928</v>
      </c>
      <c r="K50" s="29">
        <v>-32.208481799762453</v>
      </c>
      <c r="L50" s="78">
        <v>8243</v>
      </c>
      <c r="M50" s="28">
        <v>-23.392193308550191</v>
      </c>
      <c r="N50" s="28">
        <v>-10.876851551519085</v>
      </c>
      <c r="O50" s="27">
        <v>11003</v>
      </c>
      <c r="P50" s="28">
        <v>-2.7402103774418762</v>
      </c>
      <c r="Q50" s="28">
        <v>-20.383502170767009</v>
      </c>
      <c r="R50" s="27">
        <v>44801</v>
      </c>
      <c r="S50" s="28">
        <v>2.1827388012042759</v>
      </c>
      <c r="T50" s="29">
        <v>-2.407092754759721</v>
      </c>
      <c r="U50" s="103"/>
    </row>
    <row r="51" spans="1:21">
      <c r="A51" s="459"/>
      <c r="B51" s="321" t="s">
        <v>106</v>
      </c>
      <c r="C51" s="27">
        <v>1098181</v>
      </c>
      <c r="D51" s="28">
        <v>2.4156981678258749</v>
      </c>
      <c r="E51" s="28">
        <v>5.9165576812533427</v>
      </c>
      <c r="F51" s="27">
        <v>148671</v>
      </c>
      <c r="G51" s="28">
        <v>-5.6608203462104711</v>
      </c>
      <c r="H51" s="28">
        <v>3.3492523617859815</v>
      </c>
      <c r="I51" s="27">
        <v>20678</v>
      </c>
      <c r="J51" s="28">
        <v>6.554673812223033</v>
      </c>
      <c r="K51" s="29">
        <v>6.8464837492895114</v>
      </c>
      <c r="L51" s="78">
        <v>8908</v>
      </c>
      <c r="M51" s="28">
        <v>8.0674511706902763</v>
      </c>
      <c r="N51" s="28">
        <v>-0.39136755003913448</v>
      </c>
      <c r="O51" s="27">
        <v>11530</v>
      </c>
      <c r="P51" s="28">
        <v>4.7896028355902898</v>
      </c>
      <c r="Q51" s="28">
        <v>-11.239414934565051</v>
      </c>
      <c r="R51" s="27">
        <v>44111</v>
      </c>
      <c r="S51" s="28">
        <v>-1.5401441932099691</v>
      </c>
      <c r="T51" s="29">
        <v>-2.7256488852625327</v>
      </c>
      <c r="U51" s="103"/>
    </row>
    <row r="52" spans="1:21">
      <c r="A52" s="455">
        <v>2023</v>
      </c>
      <c r="B52" s="322" t="s">
        <v>103</v>
      </c>
      <c r="C52" s="15">
        <v>1100501</v>
      </c>
      <c r="D52" s="16">
        <v>0.21125843554021806</v>
      </c>
      <c r="E52" s="16">
        <v>5.0490307911268184</v>
      </c>
      <c r="F52" s="15">
        <v>146645</v>
      </c>
      <c r="G52" s="16">
        <v>-1.3627405479212484</v>
      </c>
      <c r="H52" s="16">
        <v>3.7159366579202269</v>
      </c>
      <c r="I52" s="15">
        <v>19932</v>
      </c>
      <c r="J52" s="16">
        <v>-3.6076990037721246</v>
      </c>
      <c r="K52" s="16">
        <v>-23.719862227324917</v>
      </c>
      <c r="L52" s="82">
        <v>9172</v>
      </c>
      <c r="M52" s="16">
        <v>2.9636281993713487</v>
      </c>
      <c r="N52" s="16">
        <v>11.744639376218323</v>
      </c>
      <c r="O52" s="15">
        <v>11821</v>
      </c>
      <c r="P52" s="16">
        <v>2.5238508239375568</v>
      </c>
      <c r="Q52" s="16">
        <v>-0.11829319814110617</v>
      </c>
      <c r="R52" s="15">
        <v>43494</v>
      </c>
      <c r="S52" s="16">
        <v>-1.3987440774410054</v>
      </c>
      <c r="T52" s="17">
        <v>-2.4798206278026869</v>
      </c>
      <c r="U52" s="103"/>
    </row>
    <row r="53" spans="1:21">
      <c r="A53" s="456"/>
      <c r="B53" s="281" t="s">
        <v>104</v>
      </c>
      <c r="C53" s="18">
        <v>1114167</v>
      </c>
      <c r="D53" s="19">
        <v>1.2417980537954953</v>
      </c>
      <c r="E53" s="19">
        <v>5.9984816138275887</v>
      </c>
      <c r="F53" s="18">
        <v>146663</v>
      </c>
      <c r="G53" s="19">
        <v>1.2274540557122293E-2</v>
      </c>
      <c r="H53" s="19">
        <v>1.2432521986442291</v>
      </c>
      <c r="I53" s="18">
        <v>23376</v>
      </c>
      <c r="J53" s="19">
        <v>17.278747742323898</v>
      </c>
      <c r="K53" s="19">
        <v>-15.828892409621197</v>
      </c>
      <c r="L53" s="236">
        <v>10395</v>
      </c>
      <c r="M53" s="19">
        <v>13.334060183166162</v>
      </c>
      <c r="N53" s="19">
        <v>-3.3921933085501843</v>
      </c>
      <c r="O53" s="18">
        <v>12957</v>
      </c>
      <c r="P53" s="19">
        <v>9.6100160730902662</v>
      </c>
      <c r="Q53" s="19">
        <v>14.531954388756297</v>
      </c>
      <c r="R53" s="18">
        <v>43466</v>
      </c>
      <c r="S53" s="19">
        <v>-6.4376695636181314E-2</v>
      </c>
      <c r="T53" s="20">
        <v>-0.86214761426877118</v>
      </c>
      <c r="U53" s="103"/>
    </row>
    <row r="54" spans="1:21">
      <c r="A54" s="456"/>
      <c r="B54" s="281" t="s">
        <v>105</v>
      </c>
      <c r="C54" s="18">
        <v>1054649</v>
      </c>
      <c r="D54" s="19">
        <v>-5.3419280951598864</v>
      </c>
      <c r="E54" s="19">
        <v>-1.6440699147049598</v>
      </c>
      <c r="F54" s="18">
        <v>215757</v>
      </c>
      <c r="G54" s="19">
        <v>47.110723222626014</v>
      </c>
      <c r="H54" s="19">
        <v>36.908599421290411</v>
      </c>
      <c r="I54" s="18">
        <v>24077</v>
      </c>
      <c r="J54" s="19">
        <v>2.9988021902806361</v>
      </c>
      <c r="K54" s="19">
        <v>24.069875296300115</v>
      </c>
      <c r="L54" s="236">
        <v>10852</v>
      </c>
      <c r="M54" s="19">
        <v>4.3963443963443982</v>
      </c>
      <c r="N54" s="19">
        <v>31.651097901249535</v>
      </c>
      <c r="O54" s="18">
        <v>14099</v>
      </c>
      <c r="P54" s="19">
        <v>8.8137686192791609</v>
      </c>
      <c r="Q54" s="19">
        <v>28.137780605289464</v>
      </c>
      <c r="R54" s="18">
        <v>43543</v>
      </c>
      <c r="S54" s="19">
        <v>0.17714995628768104</v>
      </c>
      <c r="T54" s="20">
        <v>-2.8079730363161581</v>
      </c>
      <c r="U54" s="103"/>
    </row>
    <row r="55" spans="1:21">
      <c r="A55" s="457"/>
      <c r="B55" s="281" t="s">
        <v>106</v>
      </c>
      <c r="C55" s="18">
        <v>1158141</v>
      </c>
      <c r="D55" s="19">
        <v>9.8129330232143541</v>
      </c>
      <c r="E55" s="19">
        <v>5.459937842668916</v>
      </c>
      <c r="F55" s="18">
        <v>145325</v>
      </c>
      <c r="G55" s="19">
        <v>-32.644132055970374</v>
      </c>
      <c r="H55" s="19">
        <v>-2.2506070450861282</v>
      </c>
      <c r="I55" s="18">
        <v>25864</v>
      </c>
      <c r="J55" s="19">
        <v>7.4220210159072986</v>
      </c>
      <c r="K55" s="19">
        <v>25.079794951155819</v>
      </c>
      <c r="L55" s="236">
        <v>12023</v>
      </c>
      <c r="M55" s="19">
        <v>10.790637670475478</v>
      </c>
      <c r="N55" s="19">
        <v>34.968567579703638</v>
      </c>
      <c r="O55" s="18">
        <v>15897</v>
      </c>
      <c r="P55" s="19">
        <v>12.752677494857799</v>
      </c>
      <c r="Q55" s="19">
        <v>37.875108412836077</v>
      </c>
      <c r="R55" s="18">
        <v>44332</v>
      </c>
      <c r="S55" s="19">
        <v>1.812001929127538</v>
      </c>
      <c r="T55" s="20">
        <v>0.50100881866201874</v>
      </c>
      <c r="U55" s="103"/>
    </row>
    <row r="56" spans="1:21">
      <c r="A56" s="483">
        <v>2024</v>
      </c>
      <c r="B56" s="331" t="s">
        <v>103</v>
      </c>
      <c r="C56" s="24">
        <v>1154115</v>
      </c>
      <c r="D56" s="25">
        <v>-0.3476260662561792</v>
      </c>
      <c r="E56" s="25">
        <v>4.871781125142105</v>
      </c>
      <c r="F56" s="24">
        <v>171090</v>
      </c>
      <c r="G56" s="25">
        <v>17.729227593325312</v>
      </c>
      <c r="H56" s="25">
        <v>16.669507995499334</v>
      </c>
      <c r="I56" s="24">
        <v>23507</v>
      </c>
      <c r="J56" s="25">
        <v>-9.113052892050721</v>
      </c>
      <c r="K56" s="25">
        <v>17.935982339955856</v>
      </c>
      <c r="L56" s="77">
        <v>11084</v>
      </c>
      <c r="M56" s="25">
        <v>-7.8100307743491637</v>
      </c>
      <c r="N56" s="25">
        <v>20.846053205407756</v>
      </c>
      <c r="O56" s="24">
        <v>15893</v>
      </c>
      <c r="P56" s="25">
        <v>-2.5161980247845328E-2</v>
      </c>
      <c r="Q56" s="25">
        <v>34.44717029016158</v>
      </c>
      <c r="R56" s="24">
        <v>45373</v>
      </c>
      <c r="S56" s="25">
        <v>2.3481909230352871</v>
      </c>
      <c r="T56" s="26">
        <v>4.3201361107279235</v>
      </c>
      <c r="U56" s="103"/>
    </row>
    <row r="57" spans="1:21">
      <c r="A57" s="484"/>
      <c r="B57" s="332" t="s">
        <v>104</v>
      </c>
      <c r="C57" s="27">
        <v>1178624</v>
      </c>
      <c r="D57" s="28">
        <v>2.1236185302157873</v>
      </c>
      <c r="E57" s="28">
        <v>5.7852189124251607</v>
      </c>
      <c r="F57" s="27">
        <v>156946</v>
      </c>
      <c r="G57" s="28">
        <v>-8.2669939797767267</v>
      </c>
      <c r="H57" s="28">
        <v>7.0113116464275205</v>
      </c>
      <c r="I57" s="27">
        <v>26316</v>
      </c>
      <c r="J57" s="28">
        <v>11.949632024503343</v>
      </c>
      <c r="K57" s="28">
        <v>12.577002053388098</v>
      </c>
      <c r="L57" s="78">
        <v>11885</v>
      </c>
      <c r="M57" s="28">
        <v>7.2266329844821398</v>
      </c>
      <c r="N57" s="28">
        <v>14.333814333814331</v>
      </c>
      <c r="O57" s="27">
        <v>15916</v>
      </c>
      <c r="P57" s="28">
        <v>0.14471780028944004</v>
      </c>
      <c r="Q57" s="28">
        <v>22.837076483753947</v>
      </c>
      <c r="R57" s="27">
        <v>46387</v>
      </c>
      <c r="S57" s="28">
        <v>2.2348092477905368</v>
      </c>
      <c r="T57" s="29">
        <v>6.720195095016801</v>
      </c>
      <c r="U57" s="103"/>
    </row>
    <row r="58" spans="1:21">
      <c r="A58" s="485"/>
      <c r="B58" s="333" t="s">
        <v>105</v>
      </c>
      <c r="C58" s="30">
        <v>1187329</v>
      </c>
      <c r="D58" s="31">
        <v>0.7385731157689035</v>
      </c>
      <c r="E58" s="31">
        <v>12.580488864067574</v>
      </c>
      <c r="F58" s="30">
        <v>167032</v>
      </c>
      <c r="G58" s="31">
        <v>6.4264141806736008</v>
      </c>
      <c r="H58" s="31">
        <v>-22.583276556496436</v>
      </c>
      <c r="I58" s="30">
        <v>25478</v>
      </c>
      <c r="J58" s="31">
        <v>-3.1843745250037969</v>
      </c>
      <c r="K58" s="31">
        <v>5.8188312497404082</v>
      </c>
      <c r="L58" s="79">
        <v>11834</v>
      </c>
      <c r="M58" s="31">
        <v>-0.42911232646192232</v>
      </c>
      <c r="N58" s="31">
        <v>9.0490232215259869</v>
      </c>
      <c r="O58" s="30">
        <v>16526</v>
      </c>
      <c r="P58" s="31">
        <v>3.8326212616235145</v>
      </c>
      <c r="Q58" s="31">
        <v>17.213986807574997</v>
      </c>
      <c r="R58" s="30">
        <v>47640</v>
      </c>
      <c r="S58" s="31">
        <v>2.7011878327979799</v>
      </c>
      <c r="T58" s="32">
        <v>9.4090898651907331</v>
      </c>
      <c r="U58" s="103"/>
    </row>
    <row r="59" spans="1:21">
      <c r="A59" s="272"/>
      <c r="B59" s="281"/>
    </row>
    <row r="60" spans="1:21" ht="18" customHeight="1">
      <c r="A60" s="104" t="s">
        <v>206</v>
      </c>
      <c r="B60" s="104"/>
      <c r="C60" s="104"/>
      <c r="D60" s="104"/>
      <c r="E60" s="104"/>
    </row>
    <row r="61" spans="1:21" ht="18" customHeight="1">
      <c r="A61" s="105" t="s">
        <v>109</v>
      </c>
      <c r="B61" s="97"/>
      <c r="C61" s="97"/>
      <c r="D61" s="97"/>
      <c r="E61" s="97"/>
    </row>
    <row r="62" spans="1:21" ht="18" customHeight="1">
      <c r="A62" s="105" t="s">
        <v>102</v>
      </c>
      <c r="B62" s="97"/>
      <c r="C62" s="97"/>
      <c r="D62" s="97"/>
      <c r="E62" s="97"/>
    </row>
    <row r="63" spans="1:21" ht="18" customHeight="1">
      <c r="A63" s="73" t="s">
        <v>244</v>
      </c>
      <c r="B63" s="73"/>
      <c r="C63" s="73"/>
      <c r="D63" s="73"/>
      <c r="E63" s="73"/>
    </row>
  </sheetData>
  <mergeCells count="31">
    <mergeCell ref="A56:A58"/>
    <mergeCell ref="A52:A55"/>
    <mergeCell ref="A48:A51"/>
    <mergeCell ref="O10:O11"/>
    <mergeCell ref="A36:A39"/>
    <mergeCell ref="A24:A27"/>
    <mergeCell ref="C10:C11"/>
    <mergeCell ref="D10:E10"/>
    <mergeCell ref="A44:A47"/>
    <mergeCell ref="A40:A43"/>
    <mergeCell ref="A32:A35"/>
    <mergeCell ref="J10:K10"/>
    <mergeCell ref="A28:A31"/>
    <mergeCell ref="A10:A11"/>
    <mergeCell ref="A16:A19"/>
    <mergeCell ref="A20:A23"/>
    <mergeCell ref="A12:A15"/>
    <mergeCell ref="G10:H10"/>
    <mergeCell ref="F10:F11"/>
    <mergeCell ref="I10:I11"/>
    <mergeCell ref="L10:L11"/>
    <mergeCell ref="B10:B11"/>
    <mergeCell ref="A5:T6"/>
    <mergeCell ref="P10:Q10"/>
    <mergeCell ref="R10:R11"/>
    <mergeCell ref="S10:T10"/>
    <mergeCell ref="A7:T7"/>
    <mergeCell ref="A8:T8"/>
    <mergeCell ref="L9:T9"/>
    <mergeCell ref="M10:N10"/>
    <mergeCell ref="A9:K9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460FC-504D-4DAB-9EA3-D07DB599D326}">
  <dimension ref="A1:H50"/>
  <sheetViews>
    <sheetView zoomScale="85" zoomScaleNormal="85" workbookViewId="0">
      <pane ySplit="10" topLeftCell="A38" activePane="bottomLeft" state="frozen"/>
      <selection activeCell="A47" sqref="A47:G47"/>
      <selection pane="bottomLeft" activeCell="D44" sqref="D44"/>
    </sheetView>
  </sheetViews>
  <sheetFormatPr baseColWidth="10" defaultColWidth="11.44140625" defaultRowHeight="16.8"/>
  <cols>
    <col min="1" max="1" width="17.44140625" style="97" customWidth="1"/>
    <col min="2" max="4" width="18.5546875" style="97" customWidth="1"/>
    <col min="5" max="16384" width="11.44140625" style="97"/>
  </cols>
  <sheetData>
    <row r="1" spans="1:8" ht="21" customHeight="1"/>
    <row r="2" spans="1:8" ht="21" customHeight="1"/>
    <row r="3" spans="1:8" ht="18" customHeight="1"/>
    <row r="4" spans="1:8">
      <c r="A4" s="335" t="s">
        <v>116</v>
      </c>
      <c r="B4" s="336"/>
      <c r="C4" s="336"/>
      <c r="D4" s="337"/>
    </row>
    <row r="5" spans="1:8">
      <c r="A5" s="338"/>
      <c r="B5" s="339"/>
      <c r="C5" s="339"/>
      <c r="D5" s="340"/>
    </row>
    <row r="6" spans="1:8" ht="19.5" customHeight="1">
      <c r="A6" s="408" t="s">
        <v>187</v>
      </c>
      <c r="B6" s="409"/>
      <c r="C6" s="409"/>
      <c r="D6" s="410"/>
    </row>
    <row r="7" spans="1:8" ht="16.5" customHeight="1">
      <c r="A7" s="411" t="s">
        <v>252</v>
      </c>
      <c r="B7" s="412"/>
      <c r="C7" s="412"/>
      <c r="D7" s="413"/>
    </row>
    <row r="8" spans="1:8" ht="18" customHeight="1">
      <c r="A8" s="76"/>
    </row>
    <row r="9" spans="1:8">
      <c r="A9" s="406" t="s">
        <v>15</v>
      </c>
      <c r="B9" s="414" t="s">
        <v>253</v>
      </c>
      <c r="C9" s="387" t="s">
        <v>254</v>
      </c>
      <c r="D9" s="501" t="s">
        <v>255</v>
      </c>
    </row>
    <row r="10" spans="1:8">
      <c r="A10" s="407"/>
      <c r="B10" s="415"/>
      <c r="C10" s="388"/>
      <c r="D10" s="502"/>
    </row>
    <row r="11" spans="1:8">
      <c r="A11" s="84" t="s">
        <v>16</v>
      </c>
      <c r="B11" s="50">
        <v>176311</v>
      </c>
      <c r="C11" s="50">
        <v>183202</v>
      </c>
      <c r="D11" s="51">
        <v>190892</v>
      </c>
      <c r="F11" s="183"/>
    </row>
    <row r="12" spans="1:8">
      <c r="A12" s="84" t="s">
        <v>17</v>
      </c>
      <c r="B12" s="50">
        <v>84143</v>
      </c>
      <c r="C12" s="50">
        <v>92635</v>
      </c>
      <c r="D12" s="51">
        <v>106400</v>
      </c>
      <c r="F12" s="183"/>
    </row>
    <row r="13" spans="1:8">
      <c r="A13" s="84" t="s">
        <v>18</v>
      </c>
      <c r="B13" s="50">
        <v>462022</v>
      </c>
      <c r="C13" s="50">
        <v>466981</v>
      </c>
      <c r="D13" s="51">
        <v>483148</v>
      </c>
      <c r="F13" s="183"/>
    </row>
    <row r="14" spans="1:8">
      <c r="A14" s="84" t="s">
        <v>19</v>
      </c>
      <c r="B14" s="50">
        <v>36460</v>
      </c>
      <c r="C14" s="50">
        <v>38943</v>
      </c>
      <c r="D14" s="51">
        <v>42557</v>
      </c>
      <c r="F14" s="183"/>
      <c r="H14" s="145"/>
    </row>
    <row r="15" spans="1:8">
      <c r="A15" s="84" t="s">
        <v>20</v>
      </c>
      <c r="B15" s="50">
        <v>23707</v>
      </c>
      <c r="C15" s="50">
        <v>24692</v>
      </c>
      <c r="D15" s="51">
        <v>26077</v>
      </c>
      <c r="F15" s="183"/>
    </row>
    <row r="16" spans="1:8">
      <c r="A16" s="84" t="s">
        <v>21</v>
      </c>
      <c r="B16" s="50">
        <v>25250</v>
      </c>
      <c r="C16" s="50">
        <v>25730</v>
      </c>
      <c r="D16" s="51">
        <v>26215</v>
      </c>
      <c r="F16" s="183"/>
    </row>
    <row r="17" spans="1:6">
      <c r="A17" s="84" t="s">
        <v>22</v>
      </c>
      <c r="B17" s="50">
        <v>3382</v>
      </c>
      <c r="C17" s="50">
        <v>3270</v>
      </c>
      <c r="D17" s="51">
        <v>3298</v>
      </c>
      <c r="F17" s="145"/>
    </row>
    <row r="18" spans="1:6">
      <c r="A18" s="84" t="s">
        <v>23</v>
      </c>
      <c r="B18" s="50">
        <v>15300</v>
      </c>
      <c r="C18" s="50">
        <v>15925</v>
      </c>
      <c r="D18" s="51">
        <v>17516</v>
      </c>
      <c r="F18" s="145"/>
    </row>
    <row r="19" spans="1:6">
      <c r="A19" s="84" t="s">
        <v>24</v>
      </c>
      <c r="B19" s="50">
        <v>19237</v>
      </c>
      <c r="C19" s="50">
        <v>20181</v>
      </c>
      <c r="D19" s="51">
        <v>22005</v>
      </c>
      <c r="F19" s="145"/>
    </row>
    <row r="20" spans="1:6">
      <c r="A20" s="84" t="s">
        <v>25</v>
      </c>
      <c r="B20" s="50">
        <v>12246</v>
      </c>
      <c r="C20" s="50">
        <v>12967</v>
      </c>
      <c r="D20" s="51">
        <v>13961</v>
      </c>
      <c r="F20" s="145"/>
    </row>
    <row r="21" spans="1:6">
      <c r="A21" s="84" t="s">
        <v>26</v>
      </c>
      <c r="B21" s="50">
        <v>134265</v>
      </c>
      <c r="C21" s="50">
        <v>134784</v>
      </c>
      <c r="D21" s="51">
        <v>143600</v>
      </c>
      <c r="F21" s="183"/>
    </row>
    <row r="22" spans="1:6">
      <c r="A22" s="84" t="s">
        <v>27</v>
      </c>
      <c r="B22" s="50">
        <v>653</v>
      </c>
      <c r="C22" s="50">
        <v>638</v>
      </c>
      <c r="D22" s="51">
        <v>605</v>
      </c>
      <c r="F22" s="145"/>
    </row>
    <row r="23" spans="1:6">
      <c r="A23" s="84" t="s">
        <v>28</v>
      </c>
      <c r="B23" s="50">
        <v>23875</v>
      </c>
      <c r="C23" s="50">
        <v>24774</v>
      </c>
      <c r="D23" s="51">
        <v>26519</v>
      </c>
      <c r="F23" s="145"/>
    </row>
    <row r="24" spans="1:6">
      <c r="A24" s="84" t="s">
        <v>29</v>
      </c>
      <c r="B24" s="50">
        <v>3773</v>
      </c>
      <c r="C24" s="50">
        <v>3824</v>
      </c>
      <c r="D24" s="51">
        <v>3861</v>
      </c>
      <c r="F24" s="145"/>
    </row>
    <row r="25" spans="1:6">
      <c r="A25" s="84" t="s">
        <v>30</v>
      </c>
      <c r="B25" s="50">
        <v>16965</v>
      </c>
      <c r="C25" s="50">
        <v>18116</v>
      </c>
      <c r="D25" s="51">
        <v>19311</v>
      </c>
      <c r="F25" s="145"/>
    </row>
    <row r="26" spans="1:6">
      <c r="A26" s="84" t="s">
        <v>31</v>
      </c>
      <c r="B26" s="50">
        <v>25665</v>
      </c>
      <c r="C26" s="50">
        <v>25896</v>
      </c>
      <c r="D26" s="51">
        <v>26355</v>
      </c>
      <c r="F26" s="183"/>
    </row>
    <row r="27" spans="1:6">
      <c r="A27" s="84" t="s">
        <v>32</v>
      </c>
      <c r="B27" s="50">
        <v>17825</v>
      </c>
      <c r="C27" s="50">
        <v>18338</v>
      </c>
      <c r="D27" s="51">
        <v>18660</v>
      </c>
      <c r="F27" s="145"/>
    </row>
    <row r="28" spans="1:6">
      <c r="A28" s="84" t="s">
        <v>33</v>
      </c>
      <c r="B28" s="50">
        <v>32116</v>
      </c>
      <c r="C28" s="50">
        <v>33981</v>
      </c>
      <c r="D28" s="51">
        <v>36609</v>
      </c>
      <c r="F28" s="183"/>
    </row>
    <row r="29" spans="1:6">
      <c r="A29" s="84" t="s">
        <v>34</v>
      </c>
      <c r="B29" s="50">
        <v>17197</v>
      </c>
      <c r="C29" s="50">
        <v>18097</v>
      </c>
      <c r="D29" s="51">
        <v>18684</v>
      </c>
      <c r="F29" s="145"/>
    </row>
    <row r="30" spans="1:6">
      <c r="A30" s="84" t="s">
        <v>35</v>
      </c>
      <c r="B30" s="50">
        <v>39302</v>
      </c>
      <c r="C30" s="50">
        <v>39964</v>
      </c>
      <c r="D30" s="51">
        <v>42061</v>
      </c>
      <c r="F30" s="183"/>
    </row>
    <row r="31" spans="1:6">
      <c r="A31" s="84" t="s">
        <v>36</v>
      </c>
      <c r="B31" s="50">
        <v>66936</v>
      </c>
      <c r="C31" s="50">
        <v>69596</v>
      </c>
      <c r="D31" s="51">
        <v>72906</v>
      </c>
      <c r="F31" s="183"/>
    </row>
    <row r="32" spans="1:6">
      <c r="A32" s="84" t="s">
        <v>37</v>
      </c>
      <c r="B32" s="50">
        <v>6985</v>
      </c>
      <c r="C32" s="50">
        <v>7153</v>
      </c>
      <c r="D32" s="51">
        <v>7410</v>
      </c>
      <c r="F32" s="145"/>
    </row>
    <row r="33" spans="1:6">
      <c r="A33" s="84" t="s">
        <v>38</v>
      </c>
      <c r="B33" s="50">
        <v>42221</v>
      </c>
      <c r="C33" s="50">
        <v>45191</v>
      </c>
      <c r="D33" s="51">
        <v>51233</v>
      </c>
      <c r="F33" s="183"/>
    </row>
    <row r="34" spans="1:6">
      <c r="A34" s="84" t="s">
        <v>39</v>
      </c>
      <c r="B34" s="50">
        <v>167811</v>
      </c>
      <c r="C34" s="50">
        <v>180099</v>
      </c>
      <c r="D34" s="51">
        <v>195595</v>
      </c>
      <c r="F34" s="183"/>
    </row>
    <row r="35" spans="1:6">
      <c r="A35" s="84" t="s">
        <v>40</v>
      </c>
      <c r="B35" s="50">
        <v>1353</v>
      </c>
      <c r="C35" s="50">
        <v>1380</v>
      </c>
      <c r="D35" s="51">
        <v>1368</v>
      </c>
      <c r="F35" s="145"/>
    </row>
    <row r="36" spans="1:6">
      <c r="A36" s="84" t="s">
        <v>41</v>
      </c>
      <c r="B36" s="50">
        <v>5524</v>
      </c>
      <c r="C36" s="50">
        <v>5556</v>
      </c>
      <c r="D36" s="51">
        <v>5664</v>
      </c>
      <c r="F36" s="145"/>
    </row>
    <row r="37" spans="1:6">
      <c r="A37" s="84" t="s">
        <v>42</v>
      </c>
      <c r="B37" s="50">
        <v>1380</v>
      </c>
      <c r="C37" s="50">
        <v>1371</v>
      </c>
      <c r="D37" s="51">
        <v>1348</v>
      </c>
      <c r="F37" s="145"/>
    </row>
    <row r="38" spans="1:6">
      <c r="A38" s="84" t="s">
        <v>43</v>
      </c>
      <c r="B38" s="50">
        <v>195</v>
      </c>
      <c r="C38" s="50">
        <v>194</v>
      </c>
      <c r="D38" s="51">
        <v>195</v>
      </c>
      <c r="F38" s="145"/>
    </row>
    <row r="39" spans="1:6">
      <c r="A39" s="84" t="s">
        <v>44</v>
      </c>
      <c r="B39" s="50">
        <v>383</v>
      </c>
      <c r="C39" s="50">
        <v>339</v>
      </c>
      <c r="D39" s="51">
        <v>315</v>
      </c>
      <c r="F39" s="145"/>
    </row>
    <row r="40" spans="1:6">
      <c r="A40" s="84" t="s">
        <v>45</v>
      </c>
      <c r="B40" s="50">
        <v>140</v>
      </c>
      <c r="C40" s="50">
        <v>238</v>
      </c>
      <c r="D40" s="51">
        <v>226</v>
      </c>
      <c r="F40" s="145"/>
    </row>
    <row r="41" spans="1:6">
      <c r="A41" s="84" t="s">
        <v>46</v>
      </c>
      <c r="B41" s="50">
        <v>1216</v>
      </c>
      <c r="C41" s="50">
        <v>1285</v>
      </c>
      <c r="D41" s="51">
        <v>1366</v>
      </c>
      <c r="F41" s="145"/>
    </row>
    <row r="42" spans="1:6">
      <c r="A42" s="84" t="s">
        <v>47</v>
      </c>
      <c r="B42" s="50">
        <v>12</v>
      </c>
      <c r="C42" s="50">
        <v>12</v>
      </c>
      <c r="D42" s="51">
        <v>10</v>
      </c>
      <c r="F42" s="145"/>
    </row>
    <row r="43" spans="1:6">
      <c r="A43" s="84" t="s">
        <v>48</v>
      </c>
      <c r="B43" s="50">
        <v>211</v>
      </c>
      <c r="C43" s="50">
        <v>195</v>
      </c>
      <c r="D43" s="51">
        <v>176</v>
      </c>
      <c r="F43" s="145"/>
    </row>
    <row r="44" spans="1:6">
      <c r="A44" s="85" t="s">
        <v>0</v>
      </c>
      <c r="B44" s="52">
        <v>1464061</v>
      </c>
      <c r="C44" s="52">
        <v>1515547</v>
      </c>
      <c r="D44" s="53">
        <v>1606146</v>
      </c>
    </row>
    <row r="45" spans="1:6">
      <c r="A45" s="75"/>
    </row>
    <row r="46" spans="1:6">
      <c r="A46" s="259" t="s">
        <v>206</v>
      </c>
      <c r="B46" s="259"/>
      <c r="C46" s="259"/>
      <c r="D46" s="259"/>
      <c r="E46" s="259"/>
    </row>
    <row r="47" spans="1:6">
      <c r="A47" s="259" t="s">
        <v>118</v>
      </c>
      <c r="B47" s="259"/>
      <c r="C47" s="259"/>
      <c r="D47" s="259"/>
      <c r="E47" s="259"/>
    </row>
    <row r="48" spans="1:6" ht="24" customHeight="1">
      <c r="A48" s="266" t="s">
        <v>109</v>
      </c>
      <c r="B48" s="2"/>
      <c r="C48" s="2"/>
      <c r="D48" s="2"/>
      <c r="E48" s="2"/>
    </row>
    <row r="49" spans="1:5" ht="15" customHeight="1">
      <c r="A49" s="266" t="s">
        <v>102</v>
      </c>
      <c r="B49" s="2"/>
      <c r="C49" s="2"/>
      <c r="D49" s="2"/>
      <c r="E49" s="2"/>
    </row>
    <row r="50" spans="1:5">
      <c r="A50" s="260" t="s">
        <v>244</v>
      </c>
      <c r="B50" s="260"/>
      <c r="C50" s="260"/>
      <c r="D50" s="260"/>
      <c r="E50" s="260"/>
    </row>
  </sheetData>
  <mergeCells count="7">
    <mergeCell ref="A9:A10"/>
    <mergeCell ref="B9:B10"/>
    <mergeCell ref="C9:C10"/>
    <mergeCell ref="D9:D10"/>
    <mergeCell ref="A4:D5"/>
    <mergeCell ref="A6:D6"/>
    <mergeCell ref="A7:D7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8E186-4502-4DB1-B340-3A3B05A64050}">
  <dimension ref="A1:G56"/>
  <sheetViews>
    <sheetView showGridLines="0" zoomScale="85" zoomScaleNormal="85" workbookViewId="0">
      <pane ySplit="10" topLeftCell="A41" activePane="bottomLeft" state="frozen"/>
      <selection activeCell="A47" sqref="A47:G47"/>
      <selection pane="bottomLeft" activeCell="C51" sqref="C51"/>
    </sheetView>
  </sheetViews>
  <sheetFormatPr baseColWidth="10" defaultColWidth="11.44140625" defaultRowHeight="16.8"/>
  <cols>
    <col min="1" max="1" width="11.44140625" style="98"/>
    <col min="2" max="2" width="18.44140625" style="98" customWidth="1"/>
    <col min="3" max="3" width="17.5546875" style="98" customWidth="1"/>
    <col min="4" max="4" width="13.33203125" style="98" customWidth="1"/>
    <col min="5" max="5" width="14" style="98" customWidth="1"/>
    <col min="6" max="16384" width="11.44140625" style="98"/>
  </cols>
  <sheetData>
    <row r="1" spans="1:7" ht="21.75" customHeight="1">
      <c r="A1" s="97"/>
      <c r="B1" s="97"/>
      <c r="C1" s="97"/>
      <c r="D1" s="97"/>
      <c r="E1" s="97"/>
    </row>
    <row r="2" spans="1:7" ht="21.75" customHeight="1">
      <c r="A2" s="97"/>
      <c r="B2" s="97"/>
      <c r="C2" s="97"/>
      <c r="D2" s="97"/>
      <c r="E2" s="97"/>
      <c r="F2" s="97"/>
      <c r="G2" s="97"/>
    </row>
    <row r="3" spans="1:7" ht="21.75" customHeight="1">
      <c r="A3" s="97"/>
      <c r="B3" s="97"/>
      <c r="C3" s="97"/>
      <c r="D3" s="97"/>
      <c r="E3" s="97"/>
      <c r="F3" s="97"/>
      <c r="G3" s="97"/>
    </row>
    <row r="4" spans="1:7">
      <c r="A4" s="425" t="s">
        <v>116</v>
      </c>
      <c r="B4" s="425"/>
      <c r="C4" s="425"/>
      <c r="D4" s="425"/>
      <c r="E4" s="425"/>
      <c r="F4" s="97"/>
      <c r="G4" s="97"/>
    </row>
    <row r="5" spans="1:7">
      <c r="A5" s="425"/>
      <c r="B5" s="425"/>
      <c r="C5" s="425"/>
      <c r="D5" s="425"/>
      <c r="E5" s="425"/>
      <c r="F5" s="97"/>
      <c r="G5" s="97"/>
    </row>
    <row r="6" spans="1:7" ht="15" customHeight="1">
      <c r="A6" s="408" t="s">
        <v>179</v>
      </c>
      <c r="B6" s="409"/>
      <c r="C6" s="409"/>
      <c r="D6" s="409"/>
      <c r="E6" s="410"/>
      <c r="F6" s="97"/>
      <c r="G6" s="97"/>
    </row>
    <row r="7" spans="1:7" ht="16.5" customHeight="1">
      <c r="A7" s="411" t="s">
        <v>248</v>
      </c>
      <c r="B7" s="412"/>
      <c r="C7" s="412"/>
      <c r="D7" s="412"/>
      <c r="E7" s="413"/>
      <c r="F7" s="97"/>
      <c r="G7" s="97"/>
    </row>
    <row r="8" spans="1:7">
      <c r="A8" s="97"/>
      <c r="B8" s="97"/>
      <c r="C8" s="543" t="s">
        <v>107</v>
      </c>
      <c r="D8" s="543"/>
      <c r="E8" s="544"/>
      <c r="F8" s="97"/>
      <c r="G8" s="97"/>
    </row>
    <row r="9" spans="1:7">
      <c r="A9" s="545" t="s">
        <v>76</v>
      </c>
      <c r="B9" s="547" t="s">
        <v>77</v>
      </c>
      <c r="C9" s="539" t="s">
        <v>124</v>
      </c>
      <c r="D9" s="541" t="s">
        <v>1</v>
      </c>
      <c r="E9" s="542"/>
      <c r="F9" s="97"/>
      <c r="G9" s="97"/>
    </row>
    <row r="10" spans="1:7">
      <c r="A10" s="546"/>
      <c r="B10" s="548"/>
      <c r="C10" s="540"/>
      <c r="D10" s="216" t="s">
        <v>2</v>
      </c>
      <c r="E10" s="217" t="s">
        <v>3</v>
      </c>
      <c r="F10" s="97"/>
      <c r="G10" s="97"/>
    </row>
    <row r="11" spans="1:7">
      <c r="A11" s="527">
        <v>2015</v>
      </c>
      <c r="B11" s="60" t="s">
        <v>103</v>
      </c>
      <c r="C11" s="218">
        <v>8465463.0180760007</v>
      </c>
      <c r="D11" s="219" t="s">
        <v>4</v>
      </c>
      <c r="E11" s="220" t="s">
        <v>4</v>
      </c>
      <c r="F11" s="97"/>
      <c r="G11" s="97"/>
    </row>
    <row r="12" spans="1:7">
      <c r="A12" s="528"/>
      <c r="B12" s="61" t="s">
        <v>104</v>
      </c>
      <c r="C12" s="144">
        <v>9156400.59179</v>
      </c>
      <c r="D12" s="164">
        <v>8.1618403179916541</v>
      </c>
      <c r="E12" s="221" t="s">
        <v>4</v>
      </c>
      <c r="F12" s="97"/>
      <c r="G12" s="97"/>
    </row>
    <row r="13" spans="1:7">
      <c r="A13" s="528"/>
      <c r="B13" s="61" t="s">
        <v>105</v>
      </c>
      <c r="C13" s="144">
        <v>10199822.613027001</v>
      </c>
      <c r="D13" s="164">
        <v>11.395547964257657</v>
      </c>
      <c r="E13" s="221" t="s">
        <v>4</v>
      </c>
      <c r="F13" s="97"/>
      <c r="G13" s="97"/>
    </row>
    <row r="14" spans="1:7">
      <c r="A14" s="529"/>
      <c r="B14" s="62" t="s">
        <v>106</v>
      </c>
      <c r="C14" s="222">
        <v>10829302.472134</v>
      </c>
      <c r="D14" s="223">
        <v>6.1714784951558022</v>
      </c>
      <c r="E14" s="224" t="s">
        <v>4</v>
      </c>
      <c r="F14" s="97"/>
      <c r="G14" s="97"/>
    </row>
    <row r="15" spans="1:7">
      <c r="A15" s="530">
        <v>2016</v>
      </c>
      <c r="B15" s="64" t="s">
        <v>103</v>
      </c>
      <c r="C15" s="225">
        <v>11187737.622384001</v>
      </c>
      <c r="D15" s="226">
        <v>3.3098636885646737</v>
      </c>
      <c r="E15" s="227">
        <v>32.157421259714013</v>
      </c>
      <c r="F15" s="97"/>
      <c r="G15" s="97"/>
    </row>
    <row r="16" spans="1:7">
      <c r="A16" s="531"/>
      <c r="B16" s="64" t="s">
        <v>104</v>
      </c>
      <c r="C16" s="225">
        <v>11634027.052778</v>
      </c>
      <c r="D16" s="226">
        <v>3.9890945377649922</v>
      </c>
      <c r="E16" s="227">
        <v>27.05895658616706</v>
      </c>
      <c r="F16" s="97"/>
      <c r="G16" s="97"/>
    </row>
    <row r="17" spans="1:7">
      <c r="A17" s="531"/>
      <c r="B17" s="64" t="s">
        <v>105</v>
      </c>
      <c r="C17" s="225">
        <v>12094481.040953999</v>
      </c>
      <c r="D17" s="226">
        <v>3.9578211919840012</v>
      </c>
      <c r="E17" s="227">
        <v>18.575405669380764</v>
      </c>
      <c r="F17" s="97"/>
      <c r="G17" s="97"/>
    </row>
    <row r="18" spans="1:7">
      <c r="A18" s="532"/>
      <c r="B18" s="56" t="s">
        <v>106</v>
      </c>
      <c r="C18" s="225">
        <v>12638971.050861999</v>
      </c>
      <c r="D18" s="226">
        <v>4.5019708416116577</v>
      </c>
      <c r="E18" s="227">
        <v>16.710850799344136</v>
      </c>
      <c r="F18" s="97"/>
      <c r="G18" s="97"/>
    </row>
    <row r="19" spans="1:7">
      <c r="A19" s="527">
        <v>2017</v>
      </c>
      <c r="B19" s="60" t="s">
        <v>103</v>
      </c>
      <c r="C19" s="218">
        <v>13031228</v>
      </c>
      <c r="D19" s="219">
        <v>3.1035512903659024</v>
      </c>
      <c r="E19" s="220">
        <v>16.47777629256888</v>
      </c>
      <c r="F19" s="97"/>
      <c r="G19" s="97"/>
    </row>
    <row r="20" spans="1:7">
      <c r="A20" s="528"/>
      <c r="B20" s="61" t="s">
        <v>104</v>
      </c>
      <c r="C20" s="144">
        <v>13523124</v>
      </c>
      <c r="D20" s="164">
        <v>3.7747478595263617</v>
      </c>
      <c r="E20" s="221">
        <v>16.237687420289415</v>
      </c>
      <c r="F20" s="97"/>
      <c r="G20" s="97"/>
    </row>
    <row r="21" spans="1:7">
      <c r="A21" s="528"/>
      <c r="B21" s="61" t="s">
        <v>105</v>
      </c>
      <c r="C21" s="144">
        <v>14067200</v>
      </c>
      <c r="D21" s="164">
        <v>4.0233011247992723</v>
      </c>
      <c r="E21" s="221">
        <v>16.310902074806144</v>
      </c>
      <c r="F21" s="97"/>
      <c r="G21" s="97"/>
    </row>
    <row r="22" spans="1:7">
      <c r="A22" s="529"/>
      <c r="B22" s="62" t="s">
        <v>106</v>
      </c>
      <c r="C22" s="222">
        <v>14777886</v>
      </c>
      <c r="D22" s="223">
        <v>5.0520785941765345</v>
      </c>
      <c r="E22" s="224">
        <v>16.923173101121414</v>
      </c>
      <c r="F22" s="97"/>
      <c r="G22" s="97"/>
    </row>
    <row r="23" spans="1:7">
      <c r="A23" s="530">
        <v>2018</v>
      </c>
      <c r="B23" s="67" t="s">
        <v>103</v>
      </c>
      <c r="C23" s="228">
        <v>15273307.195196999</v>
      </c>
      <c r="D23" s="229">
        <v>3.3524497021901523</v>
      </c>
      <c r="E23" s="230">
        <v>17.205432943058007</v>
      </c>
      <c r="F23" s="97"/>
      <c r="G23" s="97"/>
    </row>
    <row r="24" spans="1:7">
      <c r="A24" s="531"/>
      <c r="B24" s="64" t="s">
        <v>104</v>
      </c>
      <c r="C24" s="225">
        <v>15970136.407491</v>
      </c>
      <c r="D24" s="226">
        <v>4.5623989839812307</v>
      </c>
      <c r="E24" s="227">
        <v>18.095023069307061</v>
      </c>
      <c r="F24" s="97"/>
      <c r="G24" s="97"/>
    </row>
    <row r="25" spans="1:7">
      <c r="A25" s="531"/>
      <c r="B25" s="66" t="s">
        <v>105</v>
      </c>
      <c r="C25" s="225">
        <v>16742441.483531</v>
      </c>
      <c r="D25" s="226">
        <v>4.8359328707908933</v>
      </c>
      <c r="E25" s="227">
        <v>19.01758333947765</v>
      </c>
      <c r="F25" s="97"/>
      <c r="G25" s="97"/>
    </row>
    <row r="26" spans="1:7">
      <c r="A26" s="532"/>
      <c r="B26" s="68" t="s">
        <v>106</v>
      </c>
      <c r="C26" s="231">
        <v>17580360.068215001</v>
      </c>
      <c r="D26" s="232">
        <v>5.0047574334259215</v>
      </c>
      <c r="E26" s="233">
        <v>18.963971357033071</v>
      </c>
      <c r="F26" s="97"/>
      <c r="G26" s="97"/>
    </row>
    <row r="27" spans="1:7">
      <c r="A27" s="527">
        <v>2019</v>
      </c>
      <c r="B27" s="60" t="s">
        <v>103</v>
      </c>
      <c r="C27" s="218">
        <v>18016074.587965</v>
      </c>
      <c r="D27" s="219">
        <v>2.478416358136859</v>
      </c>
      <c r="E27" s="220">
        <v>17.957914142069509</v>
      </c>
      <c r="F27" s="97"/>
      <c r="G27" s="97"/>
    </row>
    <row r="28" spans="1:7">
      <c r="A28" s="528"/>
      <c r="B28" s="61" t="s">
        <v>104</v>
      </c>
      <c r="C28" s="144">
        <v>18810666.166597001</v>
      </c>
      <c r="D28" s="164">
        <v>4.4104589751354561</v>
      </c>
      <c r="E28" s="221">
        <v>17.786509060583946</v>
      </c>
      <c r="F28" s="97"/>
      <c r="G28" s="97"/>
    </row>
    <row r="29" spans="1:7">
      <c r="A29" s="528"/>
      <c r="B29" s="61" t="s">
        <v>105</v>
      </c>
      <c r="C29" s="144">
        <v>19685354.158831</v>
      </c>
      <c r="D29" s="164">
        <v>4.649957553269557</v>
      </c>
      <c r="E29" s="221">
        <v>17.577559869000268</v>
      </c>
      <c r="F29" s="97"/>
      <c r="G29" s="97"/>
    </row>
    <row r="30" spans="1:7">
      <c r="A30" s="529"/>
      <c r="B30" s="62" t="s">
        <v>106</v>
      </c>
      <c r="C30" s="222">
        <v>20390552.011870999</v>
      </c>
      <c r="D30" s="223">
        <v>3.582347807157138</v>
      </c>
      <c r="E30" s="224">
        <v>15.984837243105044</v>
      </c>
      <c r="F30" s="97"/>
      <c r="G30" s="97"/>
    </row>
    <row r="31" spans="1:7">
      <c r="A31" s="533">
        <v>2020</v>
      </c>
      <c r="B31" s="63" t="s">
        <v>103</v>
      </c>
      <c r="C31" s="228">
        <v>20944721.774183001</v>
      </c>
      <c r="D31" s="229">
        <v>2.7177771449707455</v>
      </c>
      <c r="E31" s="230">
        <v>16.255745234172036</v>
      </c>
      <c r="F31" s="97"/>
      <c r="G31" s="97"/>
    </row>
    <row r="32" spans="1:7">
      <c r="A32" s="533"/>
      <c r="B32" s="64" t="s">
        <v>104</v>
      </c>
      <c r="C32" s="225">
        <v>21186943</v>
      </c>
      <c r="D32" s="226">
        <v>1.1564796673669164</v>
      </c>
      <c r="E32" s="227">
        <v>12.63260447687211</v>
      </c>
      <c r="F32" s="97"/>
      <c r="G32" s="97"/>
    </row>
    <row r="33" spans="1:7">
      <c r="A33" s="533"/>
      <c r="B33" s="66" t="s">
        <v>105</v>
      </c>
      <c r="C33" s="225">
        <v>21537295</v>
      </c>
      <c r="D33" s="226">
        <v>1.6536211638756848</v>
      </c>
      <c r="E33" s="227">
        <v>9.4077090319363279</v>
      </c>
      <c r="F33" s="97"/>
      <c r="G33" s="97"/>
    </row>
    <row r="34" spans="1:7">
      <c r="A34" s="533"/>
      <c r="B34" s="65" t="s">
        <v>106</v>
      </c>
      <c r="C34" s="231">
        <v>20895328</v>
      </c>
      <c r="D34" s="232">
        <v>-2.9807211608235851</v>
      </c>
      <c r="E34" s="233">
        <v>2.475540035900603</v>
      </c>
      <c r="F34" s="97"/>
      <c r="G34" s="97"/>
    </row>
    <row r="35" spans="1:7" s="97" customFormat="1">
      <c r="A35" s="527">
        <v>2021</v>
      </c>
      <c r="B35" s="60" t="s">
        <v>103</v>
      </c>
      <c r="C35" s="218">
        <v>22943825</v>
      </c>
      <c r="D35" s="219">
        <v>9.8036131895552714</v>
      </c>
      <c r="E35" s="220">
        <v>9.5446657068137597</v>
      </c>
    </row>
    <row r="36" spans="1:7" s="97" customFormat="1">
      <c r="A36" s="528"/>
      <c r="B36" s="61" t="s">
        <v>104</v>
      </c>
      <c r="C36" s="144">
        <v>23794011.914053001</v>
      </c>
      <c r="D36" s="164">
        <v>3.7055131243346029</v>
      </c>
      <c r="E36" s="221">
        <v>12.305072344502332</v>
      </c>
    </row>
    <row r="37" spans="1:7">
      <c r="A37" s="528"/>
      <c r="B37" s="257" t="s">
        <v>105</v>
      </c>
      <c r="C37" s="144">
        <v>24732815.934028719</v>
      </c>
      <c r="D37" s="164">
        <v>3.945547406493688</v>
      </c>
      <c r="E37" s="221">
        <v>14.837150784389209</v>
      </c>
      <c r="F37" s="97"/>
      <c r="G37" s="97"/>
    </row>
    <row r="38" spans="1:7">
      <c r="A38" s="529"/>
      <c r="B38" s="248" t="s">
        <v>106</v>
      </c>
      <c r="C38" s="222">
        <v>25589146.080534</v>
      </c>
      <c r="D38" s="223">
        <v>3.4623236949218317</v>
      </c>
      <c r="E38" s="224">
        <v>22.463479514747164</v>
      </c>
      <c r="F38" s="97"/>
      <c r="G38" s="97"/>
    </row>
    <row r="39" spans="1:7">
      <c r="A39" s="534">
        <v>2022</v>
      </c>
      <c r="B39" s="293" t="s">
        <v>103</v>
      </c>
      <c r="C39" s="228">
        <v>22051886.212715998</v>
      </c>
      <c r="D39" s="229">
        <v>-13.823282170829621</v>
      </c>
      <c r="E39" s="230">
        <v>-3.8874913860792337</v>
      </c>
      <c r="F39" s="97"/>
      <c r="G39" s="97"/>
    </row>
    <row r="40" spans="1:7">
      <c r="A40" s="535"/>
      <c r="B40" s="66" t="s">
        <v>104</v>
      </c>
      <c r="C40" s="225">
        <v>26006023.221246999</v>
      </c>
      <c r="D40" s="226">
        <v>17.931060274793587</v>
      </c>
      <c r="E40" s="227">
        <v>9.2965041590466804</v>
      </c>
      <c r="F40" s="97"/>
      <c r="G40" s="97"/>
    </row>
    <row r="41" spans="1:7">
      <c r="A41" s="535"/>
      <c r="B41" s="66" t="s">
        <v>105</v>
      </c>
      <c r="C41" s="225">
        <v>27499221</v>
      </c>
      <c r="D41" s="226">
        <v>5.7417372556141322</v>
      </c>
      <c r="E41" s="227">
        <v>11.185159096300534</v>
      </c>
      <c r="F41" s="97"/>
      <c r="G41" s="97"/>
    </row>
    <row r="42" spans="1:7">
      <c r="A42" s="535"/>
      <c r="B42" s="66" t="s">
        <v>106</v>
      </c>
      <c r="C42" s="225">
        <v>22985864</v>
      </c>
      <c r="D42" s="226">
        <v>-16.412671424609083</v>
      </c>
      <c r="E42" s="227">
        <v>-10.17338395091797</v>
      </c>
      <c r="F42" s="97"/>
      <c r="G42" s="97"/>
    </row>
    <row r="43" spans="1:7" s="97" customFormat="1">
      <c r="A43" s="536">
        <v>2023</v>
      </c>
      <c r="B43" s="302" t="s">
        <v>103</v>
      </c>
      <c r="C43" s="218">
        <v>28077280</v>
      </c>
      <c r="D43" s="219">
        <v>22.15020501295928</v>
      </c>
      <c r="E43" s="220">
        <v>27.323711582592502</v>
      </c>
    </row>
    <row r="44" spans="1:7" s="97" customFormat="1">
      <c r="A44" s="537"/>
      <c r="B44" s="257" t="s">
        <v>104</v>
      </c>
      <c r="C44" s="144">
        <v>27226946</v>
      </c>
      <c r="D44" s="164">
        <v>-3.028548349412763</v>
      </c>
      <c r="E44" s="221">
        <v>4.6947692400562957</v>
      </c>
    </row>
    <row r="45" spans="1:7" s="97" customFormat="1">
      <c r="A45" s="537"/>
      <c r="B45" s="257" t="s">
        <v>105</v>
      </c>
      <c r="C45" s="144">
        <v>29241743</v>
      </c>
      <c r="D45" s="164">
        <v>7.4000110038048295</v>
      </c>
      <c r="E45" s="221">
        <v>6.3366241207264418</v>
      </c>
    </row>
    <row r="46" spans="1:7" s="97" customFormat="1">
      <c r="A46" s="538"/>
      <c r="B46" s="257" t="s">
        <v>106</v>
      </c>
      <c r="C46" s="144">
        <v>28053815</v>
      </c>
      <c r="D46" s="164">
        <v>-4.0624391006353067</v>
      </c>
      <c r="E46" s="221">
        <v>22.048120531819038</v>
      </c>
    </row>
    <row r="47" spans="1:7" s="97" customFormat="1">
      <c r="A47" s="530">
        <v>2024</v>
      </c>
      <c r="B47" s="293" t="s">
        <v>103</v>
      </c>
      <c r="C47" s="228">
        <v>27676286</v>
      </c>
      <c r="D47" s="229">
        <v>-1.3457314094357575</v>
      </c>
      <c r="E47" s="230">
        <v>-1.4281796527298996</v>
      </c>
    </row>
    <row r="48" spans="1:7" s="97" customFormat="1">
      <c r="A48" s="531"/>
      <c r="B48" s="66" t="s">
        <v>104</v>
      </c>
      <c r="C48" s="225">
        <v>28124761</v>
      </c>
      <c r="D48" s="226">
        <v>1.6204305736687408</v>
      </c>
      <c r="E48" s="227">
        <v>3.2975237105182575</v>
      </c>
    </row>
    <row r="49" spans="1:7">
      <c r="A49" s="532"/>
      <c r="B49" s="307" t="s">
        <v>105</v>
      </c>
      <c r="C49" s="231">
        <v>27374210</v>
      </c>
      <c r="D49" s="232">
        <v>-2.6686484553593237</v>
      </c>
      <c r="E49" s="233">
        <v>-6.3865310672720277</v>
      </c>
      <c r="F49" s="97"/>
      <c r="G49" s="97"/>
    </row>
    <row r="50" spans="1:7">
      <c r="A50" s="254"/>
      <c r="B50" s="275"/>
      <c r="C50" s="144"/>
      <c r="D50" s="164"/>
      <c r="E50" s="164"/>
      <c r="F50" s="97"/>
      <c r="G50" s="97"/>
    </row>
    <row r="51" spans="1:7">
      <c r="A51" s="259" t="s">
        <v>206</v>
      </c>
      <c r="B51" s="259"/>
      <c r="C51" s="259"/>
      <c r="D51" s="259"/>
      <c r="E51" s="259"/>
      <c r="F51" s="97"/>
      <c r="G51" s="97"/>
    </row>
    <row r="52" spans="1:7" ht="15" customHeight="1">
      <c r="A52" s="357" t="s">
        <v>109</v>
      </c>
      <c r="B52" s="357"/>
      <c r="C52" s="2"/>
      <c r="D52" s="2"/>
      <c r="E52" s="2"/>
      <c r="F52" s="97"/>
      <c r="G52" s="97"/>
    </row>
    <row r="53" spans="1:7" ht="15" customHeight="1">
      <c r="A53" s="357" t="s">
        <v>102</v>
      </c>
      <c r="B53" s="357"/>
      <c r="C53" s="2"/>
      <c r="D53" s="2"/>
      <c r="E53" s="2"/>
      <c r="F53" s="97"/>
      <c r="G53" s="97"/>
    </row>
    <row r="54" spans="1:7">
      <c r="A54" s="260" t="s">
        <v>244</v>
      </c>
      <c r="B54" s="260"/>
      <c r="C54" s="260"/>
      <c r="D54" s="260"/>
      <c r="E54" s="260"/>
      <c r="F54" s="97"/>
      <c r="G54" s="97"/>
    </row>
    <row r="55" spans="1:7">
      <c r="F55" s="97"/>
      <c r="G55" s="97"/>
    </row>
    <row r="56" spans="1:7">
      <c r="F56" s="97"/>
      <c r="G56" s="97"/>
    </row>
  </sheetData>
  <mergeCells count="20">
    <mergeCell ref="A4:E5"/>
    <mergeCell ref="C9:C10"/>
    <mergeCell ref="D9:E9"/>
    <mergeCell ref="A11:A14"/>
    <mergeCell ref="A15:A18"/>
    <mergeCell ref="C8:E8"/>
    <mergeCell ref="A6:E6"/>
    <mergeCell ref="A7:E7"/>
    <mergeCell ref="A9:A10"/>
    <mergeCell ref="B9:B10"/>
    <mergeCell ref="A52:B52"/>
    <mergeCell ref="A53:B53"/>
    <mergeCell ref="A27:A30"/>
    <mergeCell ref="A19:A22"/>
    <mergeCell ref="A23:A26"/>
    <mergeCell ref="A35:A38"/>
    <mergeCell ref="A31:A34"/>
    <mergeCell ref="A39:A42"/>
    <mergeCell ref="A43:A46"/>
    <mergeCell ref="A47:A4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D9193-2E99-433A-B934-680138C672C4}">
  <dimension ref="A1:Q58"/>
  <sheetViews>
    <sheetView showGridLines="0" zoomScale="70" zoomScaleNormal="70" workbookViewId="0">
      <pane ySplit="10" topLeftCell="A35" activePane="bottomLeft" state="frozen"/>
      <selection activeCell="A47" sqref="A47:G47"/>
      <selection pane="bottomLeft" activeCell="A39" sqref="A39:A42"/>
    </sheetView>
  </sheetViews>
  <sheetFormatPr baseColWidth="10" defaultColWidth="11.44140625" defaultRowHeight="16.8"/>
  <cols>
    <col min="1" max="1" width="11.44140625" style="98"/>
    <col min="2" max="2" width="17" style="98" customWidth="1"/>
    <col min="3" max="3" width="16.6640625" style="98" customWidth="1"/>
    <col min="4" max="4" width="13.33203125" style="98" customWidth="1"/>
    <col min="5" max="5" width="13.109375" style="98" customWidth="1"/>
    <col min="6" max="6" width="17.5546875" style="98" customWidth="1"/>
    <col min="7" max="7" width="14" style="98" customWidth="1"/>
    <col min="8" max="9" width="11.44140625" style="98"/>
    <col min="10" max="10" width="11.5546875" style="98" customWidth="1"/>
    <col min="11" max="11" width="17.44140625" style="98" customWidth="1"/>
    <col min="12" max="12" width="15.33203125" style="98" customWidth="1"/>
    <col min="13" max="13" width="14.44140625" style="98" customWidth="1"/>
    <col min="14" max="14" width="11.44140625" style="98"/>
    <col min="15" max="15" width="15.109375" style="98" bestFit="1" customWidth="1"/>
    <col min="16" max="16384" width="11.44140625" style="98"/>
  </cols>
  <sheetData>
    <row r="1" spans="1:14" ht="23.2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ht="24.75" customHeight="1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ht="18.75" customHeight="1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1:14">
      <c r="A4" s="398" t="s">
        <v>116</v>
      </c>
      <c r="B4" s="399"/>
      <c r="C4" s="399"/>
      <c r="D4" s="399"/>
      <c r="E4" s="399"/>
      <c r="F4" s="399"/>
      <c r="G4" s="399"/>
      <c r="H4" s="400"/>
      <c r="I4" s="97"/>
      <c r="J4" s="97"/>
      <c r="K4" s="97"/>
      <c r="L4" s="97"/>
      <c r="M4" s="97"/>
      <c r="N4" s="97"/>
    </row>
    <row r="5" spans="1:14">
      <c r="A5" s="401"/>
      <c r="B5" s="402"/>
      <c r="C5" s="402"/>
      <c r="D5" s="402"/>
      <c r="E5" s="402"/>
      <c r="F5" s="402"/>
      <c r="G5" s="402"/>
      <c r="H5" s="403"/>
      <c r="I5" s="97"/>
      <c r="J5" s="97"/>
      <c r="K5" s="97"/>
      <c r="L5" s="97"/>
      <c r="M5" s="97"/>
      <c r="N5" s="97"/>
    </row>
    <row r="6" spans="1:14" ht="15" customHeight="1">
      <c r="A6" s="408" t="s">
        <v>199</v>
      </c>
      <c r="B6" s="409"/>
      <c r="C6" s="409"/>
      <c r="D6" s="409"/>
      <c r="E6" s="409"/>
      <c r="F6" s="409"/>
      <c r="G6" s="409"/>
      <c r="H6" s="410"/>
      <c r="I6" s="97"/>
      <c r="J6" s="97"/>
      <c r="K6" s="97"/>
      <c r="L6" s="97"/>
      <c r="M6" s="97"/>
      <c r="N6" s="97"/>
    </row>
    <row r="7" spans="1:14">
      <c r="A7" s="411" t="s">
        <v>248</v>
      </c>
      <c r="B7" s="412"/>
      <c r="C7" s="412"/>
      <c r="D7" s="412"/>
      <c r="E7" s="412"/>
      <c r="F7" s="412"/>
      <c r="G7" s="412"/>
      <c r="H7" s="413"/>
      <c r="I7" s="97"/>
      <c r="J7" s="97"/>
      <c r="K7" s="97"/>
      <c r="L7" s="97"/>
      <c r="M7" s="97"/>
      <c r="N7" s="97"/>
    </row>
    <row r="8" spans="1:14">
      <c r="A8" s="76"/>
      <c r="B8" s="141"/>
      <c r="C8" s="141"/>
      <c r="D8" s="141"/>
      <c r="E8" s="141"/>
      <c r="F8" s="404" t="s">
        <v>107</v>
      </c>
      <c r="G8" s="404"/>
      <c r="H8" s="404"/>
      <c r="I8" s="97"/>
      <c r="J8" s="97"/>
      <c r="K8" s="97"/>
      <c r="L8" s="405" t="s">
        <v>107</v>
      </c>
      <c r="M8" s="405"/>
      <c r="N8" s="405"/>
    </row>
    <row r="9" spans="1:14" ht="20.25" customHeight="1">
      <c r="A9" s="406" t="s">
        <v>76</v>
      </c>
      <c r="B9" s="387" t="s">
        <v>77</v>
      </c>
      <c r="C9" s="387" t="s">
        <v>197</v>
      </c>
      <c r="D9" s="416" t="s">
        <v>1</v>
      </c>
      <c r="E9" s="416"/>
      <c r="F9" s="387" t="s">
        <v>198</v>
      </c>
      <c r="G9" s="416" t="s">
        <v>1</v>
      </c>
      <c r="H9" s="417"/>
      <c r="I9" s="106"/>
      <c r="J9" s="414" t="s">
        <v>76</v>
      </c>
      <c r="K9" s="387" t="s">
        <v>77</v>
      </c>
      <c r="L9" s="387" t="s">
        <v>208</v>
      </c>
      <c r="M9" s="416" t="s">
        <v>1</v>
      </c>
      <c r="N9" s="417"/>
    </row>
    <row r="10" spans="1:14" ht="18" customHeight="1">
      <c r="A10" s="407"/>
      <c r="B10" s="388"/>
      <c r="C10" s="388"/>
      <c r="D10" s="89" t="s">
        <v>2</v>
      </c>
      <c r="E10" s="89" t="s">
        <v>3</v>
      </c>
      <c r="F10" s="388"/>
      <c r="G10" s="89" t="s">
        <v>2</v>
      </c>
      <c r="H10" s="90" t="s">
        <v>3</v>
      </c>
      <c r="I10" s="106"/>
      <c r="J10" s="415"/>
      <c r="K10" s="388"/>
      <c r="L10" s="388"/>
      <c r="M10" s="89" t="s">
        <v>2</v>
      </c>
      <c r="N10" s="90" t="s">
        <v>3</v>
      </c>
    </row>
    <row r="11" spans="1:14">
      <c r="A11" s="391">
        <v>2015</v>
      </c>
      <c r="B11" s="9" t="s">
        <v>103</v>
      </c>
      <c r="C11" s="15">
        <v>12136704.537745999</v>
      </c>
      <c r="D11" s="16" t="s">
        <v>4</v>
      </c>
      <c r="E11" s="16" t="s">
        <v>4</v>
      </c>
      <c r="F11" s="15">
        <v>38730295.171397999</v>
      </c>
      <c r="G11" s="16" t="s">
        <v>4</v>
      </c>
      <c r="H11" s="17" t="s">
        <v>4</v>
      </c>
      <c r="I11" s="166"/>
      <c r="J11" s="394">
        <v>2015</v>
      </c>
      <c r="K11" s="60" t="s">
        <v>103</v>
      </c>
      <c r="L11" s="15">
        <v>1816592.68044</v>
      </c>
      <c r="M11" s="16" t="s">
        <v>4</v>
      </c>
      <c r="N11" s="17" t="s">
        <v>4</v>
      </c>
    </row>
    <row r="12" spans="1:14">
      <c r="A12" s="392"/>
      <c r="B12" s="10" t="s">
        <v>104</v>
      </c>
      <c r="C12" s="18">
        <v>12391025.663169</v>
      </c>
      <c r="D12" s="19">
        <v>2.0954710121849462</v>
      </c>
      <c r="E12" s="19" t="s">
        <v>4</v>
      </c>
      <c r="F12" s="18">
        <v>40402412.081823997</v>
      </c>
      <c r="G12" s="19">
        <v>4.3173358298101538</v>
      </c>
      <c r="H12" s="20" t="s">
        <v>4</v>
      </c>
      <c r="I12" s="166"/>
      <c r="J12" s="395"/>
      <c r="K12" s="61" t="s">
        <v>104</v>
      </c>
      <c r="L12" s="18">
        <v>1775295.3459310001</v>
      </c>
      <c r="M12" s="19">
        <v>-2.2733403560228571</v>
      </c>
      <c r="N12" s="20" t="s">
        <v>4</v>
      </c>
    </row>
    <row r="13" spans="1:14">
      <c r="A13" s="392"/>
      <c r="B13" s="10" t="s">
        <v>105</v>
      </c>
      <c r="C13" s="18">
        <v>12621090.733306</v>
      </c>
      <c r="D13" s="19">
        <v>1.8567072362769999</v>
      </c>
      <c r="E13" s="19" t="s">
        <v>4</v>
      </c>
      <c r="F13" s="18">
        <v>42501198.686242998</v>
      </c>
      <c r="G13" s="19">
        <v>5.1947061976608921</v>
      </c>
      <c r="H13" s="20" t="s">
        <v>4</v>
      </c>
      <c r="I13" s="166"/>
      <c r="J13" s="395"/>
      <c r="K13" s="61" t="s">
        <v>105</v>
      </c>
      <c r="L13" s="18">
        <v>1787744.027005</v>
      </c>
      <c r="M13" s="19">
        <v>0.70121746798539331</v>
      </c>
      <c r="N13" s="20" t="s">
        <v>4</v>
      </c>
    </row>
    <row r="14" spans="1:14">
      <c r="A14" s="393"/>
      <c r="B14" s="11" t="s">
        <v>106</v>
      </c>
      <c r="C14" s="21">
        <v>12752827.607245</v>
      </c>
      <c r="D14" s="22">
        <v>1.0437835898870151</v>
      </c>
      <c r="E14" s="22" t="s">
        <v>4</v>
      </c>
      <c r="F14" s="21">
        <v>44267410.306084</v>
      </c>
      <c r="G14" s="22">
        <v>4.155674838443324</v>
      </c>
      <c r="H14" s="23" t="s">
        <v>4</v>
      </c>
      <c r="I14" s="166"/>
      <c r="J14" s="396"/>
      <c r="K14" s="62" t="s">
        <v>106</v>
      </c>
      <c r="L14" s="21">
        <v>1819268.5844690001</v>
      </c>
      <c r="M14" s="22">
        <v>1.7633708734473119</v>
      </c>
      <c r="N14" s="23" t="s">
        <v>4</v>
      </c>
    </row>
    <row r="15" spans="1:14">
      <c r="A15" s="418">
        <v>2016</v>
      </c>
      <c r="B15" s="12" t="s">
        <v>103</v>
      </c>
      <c r="C15" s="24">
        <v>13201185.184922</v>
      </c>
      <c r="D15" s="25">
        <v>3.5157503220876629</v>
      </c>
      <c r="E15" s="25">
        <v>8.770755223260096</v>
      </c>
      <c r="F15" s="24">
        <v>45226634.864964999</v>
      </c>
      <c r="G15" s="25">
        <v>2.1668865475719112</v>
      </c>
      <c r="H15" s="26">
        <v>16.773277004004083</v>
      </c>
      <c r="I15" s="166"/>
      <c r="J15" s="389">
        <v>2016</v>
      </c>
      <c r="K15" s="63" t="s">
        <v>103</v>
      </c>
      <c r="L15" s="24">
        <v>1923039.573688</v>
      </c>
      <c r="M15" s="25">
        <v>5.7039950068333622</v>
      </c>
      <c r="N15" s="26">
        <v>5.8597006579492072</v>
      </c>
    </row>
    <row r="16" spans="1:14">
      <c r="A16" s="419"/>
      <c r="B16" s="13" t="s">
        <v>104</v>
      </c>
      <c r="C16" s="27">
        <v>13668014.589162</v>
      </c>
      <c r="D16" s="28">
        <v>3.5362688857148772</v>
      </c>
      <c r="E16" s="28">
        <v>10.30575644588254</v>
      </c>
      <c r="F16" s="27">
        <v>46753470.715489</v>
      </c>
      <c r="G16" s="28">
        <v>3.37596607636792</v>
      </c>
      <c r="H16" s="29">
        <v>15.719503629641407</v>
      </c>
      <c r="I16" s="166"/>
      <c r="J16" s="390"/>
      <c r="K16" s="64" t="s">
        <v>104</v>
      </c>
      <c r="L16" s="27">
        <v>1859080.9218840001</v>
      </c>
      <c r="M16" s="28">
        <v>-3.3259144886623515</v>
      </c>
      <c r="N16" s="29">
        <v>4.7195288460051277</v>
      </c>
    </row>
    <row r="17" spans="1:15">
      <c r="A17" s="419"/>
      <c r="B17" s="13" t="s">
        <v>105</v>
      </c>
      <c r="C17" s="27">
        <v>14162806.947814001</v>
      </c>
      <c r="D17" s="28">
        <v>3.6200748501127977</v>
      </c>
      <c r="E17" s="28">
        <v>12.215396015175939</v>
      </c>
      <c r="F17" s="27">
        <v>48014663.724142</v>
      </c>
      <c r="G17" s="28">
        <v>2.6975387909226933</v>
      </c>
      <c r="H17" s="29">
        <v>12.972493031552146</v>
      </c>
      <c r="I17" s="166"/>
      <c r="J17" s="390"/>
      <c r="K17" s="64" t="s">
        <v>105</v>
      </c>
      <c r="L17" s="27">
        <v>1853310.6364450001</v>
      </c>
      <c r="M17" s="28">
        <v>-0.31038376926337818</v>
      </c>
      <c r="N17" s="29">
        <v>3.6675613762135351</v>
      </c>
    </row>
    <row r="18" spans="1:15">
      <c r="A18" s="420"/>
      <c r="B18" s="14" t="s">
        <v>106</v>
      </c>
      <c r="C18" s="30">
        <v>14629573.821182</v>
      </c>
      <c r="D18" s="31">
        <v>3.2957229106342023</v>
      </c>
      <c r="E18" s="31">
        <v>14.716314465591939</v>
      </c>
      <c r="F18" s="30">
        <v>49790958.050442003</v>
      </c>
      <c r="G18" s="31">
        <v>3.6994830089934982</v>
      </c>
      <c r="H18" s="32">
        <v>12.47768438715029</v>
      </c>
      <c r="I18" s="166"/>
      <c r="J18" s="424"/>
      <c r="K18" s="65" t="s">
        <v>106</v>
      </c>
      <c r="L18" s="30">
        <v>1976985.696487</v>
      </c>
      <c r="M18" s="31">
        <v>6.6731964739182636</v>
      </c>
      <c r="N18" s="32">
        <v>8.6692593586467979</v>
      </c>
    </row>
    <row r="19" spans="1:15">
      <c r="A19" s="391">
        <v>2017</v>
      </c>
      <c r="B19" s="9" t="s">
        <v>103</v>
      </c>
      <c r="C19" s="15">
        <v>14789797</v>
      </c>
      <c r="D19" s="16">
        <v>1.0952031053291122</v>
      </c>
      <c r="E19" s="16">
        <v>12.033860299607536</v>
      </c>
      <c r="F19" s="15">
        <v>51160504</v>
      </c>
      <c r="G19" s="16">
        <v>2.7505912330980653</v>
      </c>
      <c r="H19" s="17">
        <v>13.120297210272213</v>
      </c>
      <c r="I19" s="166"/>
      <c r="J19" s="394">
        <v>2017</v>
      </c>
      <c r="K19" s="60" t="s">
        <v>103</v>
      </c>
      <c r="L19" s="15">
        <v>1915236.8981870001</v>
      </c>
      <c r="M19" s="16">
        <v>-3.1233811357221364</v>
      </c>
      <c r="N19" s="17">
        <v>-0.40574700634141703</v>
      </c>
      <c r="O19" s="288"/>
    </row>
    <row r="20" spans="1:15">
      <c r="A20" s="392"/>
      <c r="B20" s="10" t="s">
        <v>104</v>
      </c>
      <c r="C20" s="18">
        <v>15757720</v>
      </c>
      <c r="D20" s="19">
        <v>6.5445358504934381</v>
      </c>
      <c r="E20" s="19">
        <v>15.28902647956658</v>
      </c>
      <c r="F20" s="18">
        <v>51741252</v>
      </c>
      <c r="G20" s="19">
        <v>1.135149012418335</v>
      </c>
      <c r="H20" s="20">
        <v>10.668258289730748</v>
      </c>
      <c r="I20" s="166"/>
      <c r="J20" s="395"/>
      <c r="K20" s="61" t="s">
        <v>104</v>
      </c>
      <c r="L20" s="18">
        <v>2162290.626526</v>
      </c>
      <c r="M20" s="19">
        <v>12.899382242106228</v>
      </c>
      <c r="N20" s="20">
        <v>16.309656081819512</v>
      </c>
      <c r="O20" s="288"/>
    </row>
    <row r="21" spans="1:15">
      <c r="A21" s="392"/>
      <c r="B21" s="10" t="s">
        <v>105</v>
      </c>
      <c r="C21" s="18">
        <v>15584175</v>
      </c>
      <c r="D21" s="19">
        <v>-1.1013402711681497</v>
      </c>
      <c r="E21" s="19">
        <v>10.03591935987227</v>
      </c>
      <c r="F21" s="18">
        <v>53784348</v>
      </c>
      <c r="G21" s="19">
        <v>3.9486797121889294</v>
      </c>
      <c r="H21" s="20">
        <v>12.016504686496221</v>
      </c>
      <c r="I21" s="166"/>
      <c r="J21" s="395"/>
      <c r="K21" s="61" t="s">
        <v>105</v>
      </c>
      <c r="L21" s="18">
        <v>1747631.8912460001</v>
      </c>
      <c r="M21" s="19">
        <v>-19.176827119960414</v>
      </c>
      <c r="N21" s="20">
        <v>-5.7021603999269033</v>
      </c>
      <c r="O21" s="288"/>
    </row>
    <row r="22" spans="1:15">
      <c r="A22" s="393"/>
      <c r="B22" s="11" t="s">
        <v>106</v>
      </c>
      <c r="C22" s="21">
        <v>15415218</v>
      </c>
      <c r="D22" s="22">
        <v>-1.0841575633428469</v>
      </c>
      <c r="E22" s="22">
        <v>5.3702453023183994</v>
      </c>
      <c r="F22" s="21">
        <v>55508861</v>
      </c>
      <c r="G22" s="22">
        <v>3.2063477842868782</v>
      </c>
      <c r="H22" s="23">
        <v>11.483818480098872</v>
      </c>
      <c r="I22" s="166"/>
      <c r="J22" s="396"/>
      <c r="K22" s="62" t="s">
        <v>106</v>
      </c>
      <c r="L22" s="21">
        <v>1898640.413644</v>
      </c>
      <c r="M22" s="22">
        <v>8.6407511303960192</v>
      </c>
      <c r="N22" s="23">
        <v>-3.9628654361139493</v>
      </c>
      <c r="O22" s="288"/>
    </row>
    <row r="23" spans="1:15">
      <c r="A23" s="418">
        <v>2018</v>
      </c>
      <c r="B23" s="12" t="s">
        <v>103</v>
      </c>
      <c r="C23" s="24">
        <v>16907552.39190454</v>
      </c>
      <c r="D23" s="25">
        <v>9.6809178246277447</v>
      </c>
      <c r="E23" s="25">
        <v>14.319026631988962</v>
      </c>
      <c r="F23" s="24">
        <v>56305998.360370822</v>
      </c>
      <c r="G23" s="25">
        <v>1.4360537207096513</v>
      </c>
      <c r="H23" s="26">
        <v>10.057552609920739</v>
      </c>
      <c r="I23" s="166"/>
      <c r="J23" s="389">
        <v>2018</v>
      </c>
      <c r="K23" s="63" t="s">
        <v>103</v>
      </c>
      <c r="L23" s="24">
        <v>1905366.8332548896</v>
      </c>
      <c r="M23" s="25">
        <v>0.35427559439651368</v>
      </c>
      <c r="N23" s="26">
        <v>-0.5153443389407153</v>
      </c>
    </row>
    <row r="24" spans="1:15">
      <c r="A24" s="419"/>
      <c r="B24" s="13" t="s">
        <v>104</v>
      </c>
      <c r="C24" s="27">
        <v>17099115.818884999</v>
      </c>
      <c r="D24" s="28">
        <v>1.1330050769038591</v>
      </c>
      <c r="E24" s="28">
        <v>8.5126197084662856</v>
      </c>
      <c r="F24" s="27">
        <v>58199566.901795998</v>
      </c>
      <c r="G24" s="28">
        <v>3.362996122199835</v>
      </c>
      <c r="H24" s="29">
        <v>12.481946135672416</v>
      </c>
      <c r="I24" s="166"/>
      <c r="J24" s="390"/>
      <c r="K24" s="64" t="s">
        <v>104</v>
      </c>
      <c r="L24" s="27">
        <v>1882869.114507</v>
      </c>
      <c r="M24" s="28">
        <v>-1.180755241207665</v>
      </c>
      <c r="N24" s="29">
        <v>-12.922477144893652</v>
      </c>
    </row>
    <row r="25" spans="1:15">
      <c r="A25" s="419"/>
      <c r="B25" s="13" t="s">
        <v>105</v>
      </c>
      <c r="C25" s="27">
        <v>17709415.257766478</v>
      </c>
      <c r="D25" s="28">
        <v>3.5691871167247147</v>
      </c>
      <c r="E25" s="28">
        <v>13.637170068097127</v>
      </c>
      <c r="F25" s="27">
        <v>59852810.367310755</v>
      </c>
      <c r="G25" s="28">
        <v>2.8406456500000843</v>
      </c>
      <c r="H25" s="29">
        <v>11.282952285585068</v>
      </c>
      <c r="I25" s="166"/>
      <c r="J25" s="390"/>
      <c r="K25" s="64" t="s">
        <v>105</v>
      </c>
      <c r="L25" s="27">
        <v>1874078.9049287799</v>
      </c>
      <c r="M25" s="28">
        <v>-0.46685186508683696</v>
      </c>
      <c r="N25" s="29">
        <v>7.2353345298950655</v>
      </c>
    </row>
    <row r="26" spans="1:15">
      <c r="A26" s="419"/>
      <c r="B26" s="13" t="s">
        <v>106</v>
      </c>
      <c r="C26" s="27">
        <v>17891263.213128008</v>
      </c>
      <c r="D26" s="28">
        <v>1.0268433639093688</v>
      </c>
      <c r="E26" s="28">
        <v>16.062344493899449</v>
      </c>
      <c r="F26" s="27">
        <v>62102914.687865533</v>
      </c>
      <c r="G26" s="28">
        <v>3.7593962701936823</v>
      </c>
      <c r="H26" s="29">
        <v>11.879280608310117</v>
      </c>
      <c r="I26" s="166"/>
      <c r="J26" s="390"/>
      <c r="K26" s="64" t="s">
        <v>106</v>
      </c>
      <c r="L26" s="27">
        <v>1855620.7616321996</v>
      </c>
      <c r="M26" s="28">
        <v>-0.9849181508865934</v>
      </c>
      <c r="N26" s="29">
        <v>-2.2658135633610632</v>
      </c>
    </row>
    <row r="27" spans="1:15">
      <c r="A27" s="391">
        <v>2019</v>
      </c>
      <c r="B27" s="9" t="s">
        <v>103</v>
      </c>
      <c r="C27" s="15">
        <v>18003453.265942343</v>
      </c>
      <c r="D27" s="16">
        <v>0.62706613545326917</v>
      </c>
      <c r="E27" s="16">
        <v>6.4817239576470342</v>
      </c>
      <c r="F27" s="15">
        <v>63391120.215842098</v>
      </c>
      <c r="G27" s="16">
        <v>2.0743076785545211</v>
      </c>
      <c r="H27" s="17">
        <v>12.583245234592821</v>
      </c>
      <c r="I27" s="166"/>
      <c r="J27" s="394">
        <v>2019</v>
      </c>
      <c r="K27" s="60" t="s">
        <v>103</v>
      </c>
      <c r="L27" s="15">
        <v>1724273.39560048</v>
      </c>
      <c r="M27" s="16">
        <v>-7.0783518242265586</v>
      </c>
      <c r="N27" s="17">
        <v>-9.5043870027406889</v>
      </c>
    </row>
    <row r="28" spans="1:15">
      <c r="A28" s="392"/>
      <c r="B28" s="10" t="s">
        <v>104</v>
      </c>
      <c r="C28" s="18">
        <v>18432991.39704537</v>
      </c>
      <c r="D28" s="19">
        <v>2.3858652268428759</v>
      </c>
      <c r="E28" s="19">
        <v>7.8008453319392324</v>
      </c>
      <c r="F28" s="18">
        <v>65048474.773125581</v>
      </c>
      <c r="G28" s="19">
        <v>2.6144900920512359</v>
      </c>
      <c r="H28" s="20">
        <v>11.767970512368597</v>
      </c>
      <c r="I28" s="166"/>
      <c r="J28" s="395"/>
      <c r="K28" s="61" t="s">
        <v>104</v>
      </c>
      <c r="L28" s="18">
        <v>1957920.8259016001</v>
      </c>
      <c r="M28" s="19">
        <v>13.550486303232212</v>
      </c>
      <c r="N28" s="20">
        <v>3.9860291305618079</v>
      </c>
    </row>
    <row r="29" spans="1:15">
      <c r="A29" s="392"/>
      <c r="B29" s="10" t="s">
        <v>105</v>
      </c>
      <c r="C29" s="18">
        <v>18774907.367637858</v>
      </c>
      <c r="D29" s="19">
        <v>1.8549130915739065</v>
      </c>
      <c r="E29" s="19">
        <v>6.0165290291225526</v>
      </c>
      <c r="F29" s="18">
        <v>67331643.277250722</v>
      </c>
      <c r="G29" s="19">
        <v>3.5099493294628692</v>
      </c>
      <c r="H29" s="20">
        <v>12.495374676716287</v>
      </c>
      <c r="I29" s="166"/>
      <c r="J29" s="395"/>
      <c r="K29" s="61" t="s">
        <v>105</v>
      </c>
      <c r="L29" s="18">
        <v>1908071.0205035089</v>
      </c>
      <c r="M29" s="19">
        <v>-2.5460582848203739</v>
      </c>
      <c r="N29" s="20">
        <v>1.813803863078034</v>
      </c>
    </row>
    <row r="30" spans="1:15">
      <c r="A30" s="393"/>
      <c r="B30" s="62" t="s">
        <v>106</v>
      </c>
      <c r="C30" s="21">
        <v>19314934.144529998</v>
      </c>
      <c r="D30" s="22">
        <v>2.8763219243519655</v>
      </c>
      <c r="E30" s="22">
        <v>7.957352784108318</v>
      </c>
      <c r="F30" s="21">
        <v>69106393.361592993</v>
      </c>
      <c r="G30" s="22">
        <v>2.6358336110027913</v>
      </c>
      <c r="H30" s="23">
        <v>11.27721413548386</v>
      </c>
      <c r="I30" s="166"/>
      <c r="J30" s="396"/>
      <c r="K30" s="62" t="s">
        <v>106</v>
      </c>
      <c r="L30" s="21">
        <v>1962277.4440969999</v>
      </c>
      <c r="M30" s="22">
        <v>2.8409017804372327</v>
      </c>
      <c r="N30" s="23">
        <v>5.747762941118717</v>
      </c>
    </row>
    <row r="31" spans="1:15">
      <c r="A31" s="386">
        <v>2020</v>
      </c>
      <c r="B31" s="63" t="s">
        <v>103</v>
      </c>
      <c r="C31" s="289">
        <v>19748862.385030698</v>
      </c>
      <c r="D31" s="25">
        <v>2.2465944602953147</v>
      </c>
      <c r="E31" s="25">
        <v>9.6948573882222675</v>
      </c>
      <c r="F31" s="289">
        <v>69832272.303713068</v>
      </c>
      <c r="G31" s="25">
        <v>1.0503788532588931</v>
      </c>
      <c r="H31" s="26">
        <v>10.160969022063849</v>
      </c>
      <c r="I31" s="166"/>
      <c r="J31" s="386">
        <v>2020</v>
      </c>
      <c r="K31" s="63" t="s">
        <v>103</v>
      </c>
      <c r="L31" s="24">
        <v>1975595.309375</v>
      </c>
      <c r="M31" s="25">
        <v>0.67869430584668322</v>
      </c>
      <c r="N31" s="26">
        <v>14.575525807901069</v>
      </c>
    </row>
    <row r="32" spans="1:15">
      <c r="A32" s="386"/>
      <c r="B32" s="64" t="s">
        <v>104</v>
      </c>
      <c r="C32" s="290">
        <v>23148786</v>
      </c>
      <c r="D32" s="28">
        <v>17.215797299484393</v>
      </c>
      <c r="E32" s="28">
        <v>25.58344982411387</v>
      </c>
      <c r="F32" s="290">
        <v>66727552</v>
      </c>
      <c r="G32" s="28">
        <v>-4.445967293784836</v>
      </c>
      <c r="H32" s="29">
        <v>2.5812711970786051</v>
      </c>
      <c r="I32" s="166"/>
      <c r="J32" s="386"/>
      <c r="K32" s="64" t="s">
        <v>104</v>
      </c>
      <c r="L32" s="27">
        <v>2333035.7524687001</v>
      </c>
      <c r="M32" s="28">
        <v>18.092796707782234</v>
      </c>
      <c r="N32" s="29">
        <v>19.158840419114686</v>
      </c>
    </row>
    <row r="33" spans="1:14">
      <c r="A33" s="386"/>
      <c r="B33" s="64" t="s">
        <v>105</v>
      </c>
      <c r="C33" s="290">
        <v>23218324.820704501</v>
      </c>
      <c r="D33" s="28">
        <v>0.30039725195192268</v>
      </c>
      <c r="E33" s="28">
        <v>23.666787622748654</v>
      </c>
      <c r="F33" s="290">
        <v>68074533.148963779</v>
      </c>
      <c r="G33" s="28">
        <v>2.0186276667094383</v>
      </c>
      <c r="H33" s="29">
        <v>1.1033294830694595</v>
      </c>
      <c r="I33" s="166"/>
      <c r="J33" s="386"/>
      <c r="K33" s="64" t="s">
        <v>105</v>
      </c>
      <c r="L33" s="27">
        <v>2206245.5725095002</v>
      </c>
      <c r="M33" s="28">
        <v>-5.4345579498744083</v>
      </c>
      <c r="N33" s="29">
        <v>15.62701538894018</v>
      </c>
    </row>
    <row r="34" spans="1:14">
      <c r="A34" s="386"/>
      <c r="B34" s="65" t="s">
        <v>106</v>
      </c>
      <c r="C34" s="291">
        <v>24143777.940600701</v>
      </c>
      <c r="D34" s="31">
        <v>3.9858737744548511</v>
      </c>
      <c r="E34" s="31">
        <v>25.0005708532961</v>
      </c>
      <c r="F34" s="291">
        <v>68864607.391195536</v>
      </c>
      <c r="G34" s="31">
        <v>1.1606017782051836</v>
      </c>
      <c r="H34" s="32">
        <v>-0.34987496617329139</v>
      </c>
      <c r="I34" s="166"/>
      <c r="J34" s="386"/>
      <c r="K34" s="65" t="s">
        <v>106</v>
      </c>
      <c r="L34" s="30">
        <v>2111823.5281407</v>
      </c>
      <c r="M34" s="31">
        <v>-4.2797613078674468</v>
      </c>
      <c r="N34" s="32">
        <v>7.6210468857790925</v>
      </c>
    </row>
    <row r="35" spans="1:14" s="97" customFormat="1">
      <c r="A35" s="391">
        <v>2021</v>
      </c>
      <c r="B35" s="60" t="s">
        <v>103</v>
      </c>
      <c r="C35" s="15">
        <v>24335952.880629551</v>
      </c>
      <c r="D35" s="16">
        <v>0.79596051828194625</v>
      </c>
      <c r="E35" s="16">
        <v>23.227112560548235</v>
      </c>
      <c r="F35" s="15">
        <v>70692001.730855614</v>
      </c>
      <c r="G35" s="16">
        <v>2.6536045276193798</v>
      </c>
      <c r="H35" s="17">
        <v>1.2311348303309266</v>
      </c>
      <c r="I35" s="166"/>
      <c r="J35" s="391">
        <v>2021</v>
      </c>
      <c r="K35" s="60" t="s">
        <v>103</v>
      </c>
      <c r="L35" s="15">
        <v>2165253.6107755499</v>
      </c>
      <c r="M35" s="16">
        <v>2.5300448604193226</v>
      </c>
      <c r="N35" s="17">
        <v>9.600058296380066</v>
      </c>
    </row>
    <row r="36" spans="1:14" s="97" customFormat="1">
      <c r="A36" s="392"/>
      <c r="B36" s="61" t="s">
        <v>104</v>
      </c>
      <c r="C36" s="18">
        <v>25082947.340675</v>
      </c>
      <c r="D36" s="19">
        <v>3.0695098059629666</v>
      </c>
      <c r="E36" s="19">
        <v>8.3553444077950836</v>
      </c>
      <c r="F36" s="18">
        <v>72333021.328966007</v>
      </c>
      <c r="G36" s="19">
        <v>2.3213653000776713</v>
      </c>
      <c r="H36" s="20">
        <v>8.4005314413274412</v>
      </c>
      <c r="I36" s="166"/>
      <c r="J36" s="392"/>
      <c r="K36" s="61" t="s">
        <v>104</v>
      </c>
      <c r="L36" s="18">
        <v>2517715.1426240001</v>
      </c>
      <c r="M36" s="19">
        <v>16.278071542954532</v>
      </c>
      <c r="N36" s="20">
        <v>7.9158405506594365</v>
      </c>
    </row>
    <row r="37" spans="1:14" s="97" customFormat="1">
      <c r="A37" s="392"/>
      <c r="B37" s="61" t="s">
        <v>105</v>
      </c>
      <c r="C37" s="18">
        <v>26921750.080173999</v>
      </c>
      <c r="D37" s="19">
        <v>7.3308878519118936</v>
      </c>
      <c r="E37" s="19">
        <v>15.950441248746072</v>
      </c>
      <c r="F37" s="18">
        <v>73886097.483783007</v>
      </c>
      <c r="G37" s="19">
        <v>2.1471191528882994</v>
      </c>
      <c r="H37" s="20">
        <v>8.5370608742950882</v>
      </c>
      <c r="I37" s="166"/>
      <c r="J37" s="392"/>
      <c r="K37" s="61" t="s">
        <v>105</v>
      </c>
      <c r="L37" s="18">
        <v>2582254.8447139999</v>
      </c>
      <c r="M37" s="19">
        <v>2.5634235183069842</v>
      </c>
      <c r="N37" s="20">
        <v>17.042947389433483</v>
      </c>
    </row>
    <row r="38" spans="1:14" s="97" customFormat="1">
      <c r="A38" s="393"/>
      <c r="B38" s="62" t="s">
        <v>106</v>
      </c>
      <c r="C38" s="21">
        <v>28149182.180277001</v>
      </c>
      <c r="D38" s="22">
        <v>4.5592582073886723</v>
      </c>
      <c r="E38" s="22">
        <v>16.589799034478059</v>
      </c>
      <c r="F38" s="21">
        <v>76010187.002357006</v>
      </c>
      <c r="G38" s="22">
        <v>2.8748162251230225</v>
      </c>
      <c r="H38" s="23">
        <v>10.376272924304875</v>
      </c>
      <c r="I38" s="166"/>
      <c r="J38" s="393"/>
      <c r="K38" s="62" t="s">
        <v>106</v>
      </c>
      <c r="L38" s="21">
        <v>2587743.4654040001</v>
      </c>
      <c r="M38" s="22">
        <v>0.21255147226215687</v>
      </c>
      <c r="N38" s="23">
        <v>22.535970971130894</v>
      </c>
    </row>
    <row r="39" spans="1:14" s="97" customFormat="1">
      <c r="A39" s="418">
        <v>2022</v>
      </c>
      <c r="B39" s="63" t="s">
        <v>103</v>
      </c>
      <c r="C39" s="24">
        <v>29509741.427028999</v>
      </c>
      <c r="D39" s="25">
        <v>4.8333881888237729</v>
      </c>
      <c r="E39" s="25">
        <v>21.259856031844883</v>
      </c>
      <c r="F39" s="24">
        <v>73410287.202475995</v>
      </c>
      <c r="G39" s="25">
        <v>-3.4204623122429556</v>
      </c>
      <c r="H39" s="26">
        <v>3.8452518036901306</v>
      </c>
      <c r="I39" s="166"/>
      <c r="J39" s="418">
        <v>2022</v>
      </c>
      <c r="K39" s="63" t="s">
        <v>103</v>
      </c>
      <c r="L39" s="24">
        <v>2692704.1555389999</v>
      </c>
      <c r="M39" s="25">
        <v>4.0560701452148518</v>
      </c>
      <c r="N39" s="26">
        <v>24.359758235180951</v>
      </c>
    </row>
    <row r="40" spans="1:14" s="97" customFormat="1">
      <c r="A40" s="419"/>
      <c r="B40" s="64" t="s">
        <v>104</v>
      </c>
      <c r="C40" s="290">
        <v>30709675.593855802</v>
      </c>
      <c r="D40" s="28">
        <v>4.0662307048469737</v>
      </c>
      <c r="E40" s="28">
        <v>22.432484415642762</v>
      </c>
      <c r="F40" s="290">
        <v>78668781.252091214</v>
      </c>
      <c r="G40" s="28">
        <v>7.1631568953157032</v>
      </c>
      <c r="H40" s="29">
        <v>8.7591528830388121</v>
      </c>
      <c r="J40" s="419"/>
      <c r="K40" s="64" t="s">
        <v>104</v>
      </c>
      <c r="L40" s="27">
        <v>3089034.7553619999</v>
      </c>
      <c r="M40" s="28">
        <v>14.718683410048294</v>
      </c>
      <c r="N40" s="29">
        <v>22.691987789474943</v>
      </c>
    </row>
    <row r="41" spans="1:14" s="97" customFormat="1">
      <c r="A41" s="419"/>
      <c r="B41" s="64" t="s">
        <v>105</v>
      </c>
      <c r="C41" s="290">
        <v>32489064</v>
      </c>
      <c r="D41" s="28">
        <v>5.7942270858721834</v>
      </c>
      <c r="E41" s="28">
        <v>20.679613466230109</v>
      </c>
      <c r="F41" s="290">
        <v>81617607</v>
      </c>
      <c r="G41" s="28">
        <v>3.7484072474650132</v>
      </c>
      <c r="H41" s="29">
        <v>10.46409315088126</v>
      </c>
      <c r="J41" s="419"/>
      <c r="K41" s="64" t="s">
        <v>105</v>
      </c>
      <c r="L41" s="27">
        <v>3220984</v>
      </c>
      <c r="M41" s="28">
        <v>4.2715407971360753</v>
      </c>
      <c r="N41" s="29">
        <v>24.73533128492371</v>
      </c>
    </row>
    <row r="42" spans="1:14" s="97" customFormat="1">
      <c r="A42" s="419"/>
      <c r="B42" s="64" t="s">
        <v>106</v>
      </c>
      <c r="C42" s="290">
        <v>33358328</v>
      </c>
      <c r="D42" s="28">
        <v>2.6755589715911743</v>
      </c>
      <c r="E42" s="28">
        <v>18.505496132576237</v>
      </c>
      <c r="F42" s="290">
        <v>79304287</v>
      </c>
      <c r="G42" s="28">
        <v>-2.8343400639608052</v>
      </c>
      <c r="H42" s="29">
        <v>4.333761206956166</v>
      </c>
      <c r="J42" s="420"/>
      <c r="K42" s="64" t="s">
        <v>106</v>
      </c>
      <c r="L42" s="27">
        <v>3023153</v>
      </c>
      <c r="M42" s="28">
        <v>-6.1419468979859282</v>
      </c>
      <c r="N42" s="29">
        <v>16.825838434801099</v>
      </c>
    </row>
    <row r="43" spans="1:14" s="97" customFormat="1">
      <c r="A43" s="391">
        <v>2023</v>
      </c>
      <c r="B43" s="60" t="s">
        <v>103</v>
      </c>
      <c r="C43" s="301">
        <v>34149003</v>
      </c>
      <c r="D43" s="16">
        <v>2.3702476934695182</v>
      </c>
      <c r="E43" s="16">
        <v>15.721119022485697</v>
      </c>
      <c r="F43" s="301">
        <v>84991930</v>
      </c>
      <c r="G43" s="16">
        <v>7.1719237574130235</v>
      </c>
      <c r="H43" s="17">
        <v>15.776593770271186</v>
      </c>
      <c r="J43" s="391">
        <v>2023</v>
      </c>
      <c r="K43" s="60" t="s">
        <v>103</v>
      </c>
      <c r="L43" s="15">
        <v>3080872</v>
      </c>
      <c r="M43" s="16">
        <v>1.9092318516462869</v>
      </c>
      <c r="N43" s="17">
        <v>14.415539993969384</v>
      </c>
    </row>
    <row r="44" spans="1:14" s="97" customFormat="1">
      <c r="A44" s="392"/>
      <c r="B44" s="61" t="s">
        <v>104</v>
      </c>
      <c r="C44" s="300">
        <v>35628953</v>
      </c>
      <c r="D44" s="19">
        <v>4.3338014875573316</v>
      </c>
      <c r="E44" s="19">
        <v>16.018656371376384</v>
      </c>
      <c r="F44" s="300">
        <v>84608420</v>
      </c>
      <c r="G44" s="19">
        <v>-0.45123107570330667</v>
      </c>
      <c r="H44" s="20">
        <v>7.5501852874463982</v>
      </c>
      <c r="J44" s="392"/>
      <c r="K44" s="61" t="s">
        <v>104</v>
      </c>
      <c r="L44" s="18">
        <v>3322798</v>
      </c>
      <c r="M44" s="19">
        <v>7.852517079580057</v>
      </c>
      <c r="N44" s="20">
        <v>7.5675174658436539</v>
      </c>
    </row>
    <row r="45" spans="1:14" s="97" customFormat="1">
      <c r="A45" s="392"/>
      <c r="B45" s="61" t="s">
        <v>105</v>
      </c>
      <c r="C45" s="300">
        <v>36117412.710988998</v>
      </c>
      <c r="D45" s="19">
        <v>1.3709628542522667</v>
      </c>
      <c r="E45" s="19">
        <v>11.167908017105898</v>
      </c>
      <c r="F45" s="300">
        <v>87563330</v>
      </c>
      <c r="G45" s="19">
        <v>3.4924531062239472</v>
      </c>
      <c r="H45" s="20">
        <v>7.2848519098466458</v>
      </c>
      <c r="J45" s="392"/>
      <c r="K45" s="61" t="s">
        <v>105</v>
      </c>
      <c r="L45" s="18">
        <v>3492820</v>
      </c>
      <c r="M45" s="19">
        <v>5.1168586080164946</v>
      </c>
      <c r="N45" s="20">
        <v>8.4395553938433352</v>
      </c>
    </row>
    <row r="46" spans="1:14" s="97" customFormat="1">
      <c r="A46" s="393"/>
      <c r="B46" s="61" t="s">
        <v>106</v>
      </c>
      <c r="C46" s="300">
        <v>39678955</v>
      </c>
      <c r="D46" s="19">
        <v>9.8610089197429538</v>
      </c>
      <c r="E46" s="19">
        <v>18.947670278918061</v>
      </c>
      <c r="F46" s="300">
        <v>87322802</v>
      </c>
      <c r="G46" s="19">
        <v>-0.27468963787234957</v>
      </c>
      <c r="H46" s="20">
        <v>10.111073818745764</v>
      </c>
      <c r="J46" s="393"/>
      <c r="K46" s="61" t="s">
        <v>106</v>
      </c>
      <c r="L46" s="18">
        <v>3456960</v>
      </c>
      <c r="M46" s="19">
        <v>-1.0266737622200317</v>
      </c>
      <c r="N46" s="20">
        <v>14.349521840277358</v>
      </c>
    </row>
    <row r="47" spans="1:14" s="97" customFormat="1">
      <c r="A47" s="421">
        <v>2024</v>
      </c>
      <c r="B47" s="63" t="s">
        <v>106</v>
      </c>
      <c r="C47" s="289">
        <v>41116610</v>
      </c>
      <c r="D47" s="25">
        <v>3.6232178997657627</v>
      </c>
      <c r="E47" s="25">
        <v>20.40354090561469</v>
      </c>
      <c r="F47" s="289">
        <v>87842389</v>
      </c>
      <c r="G47" s="25">
        <v>0.59501869855251854</v>
      </c>
      <c r="H47" s="26">
        <v>3.3537995901493201</v>
      </c>
      <c r="J47" s="421">
        <v>2024</v>
      </c>
      <c r="K47" s="63" t="s">
        <v>103</v>
      </c>
      <c r="L47" s="24">
        <v>3761488</v>
      </c>
      <c r="M47" s="25">
        <v>8.8091270943256426</v>
      </c>
      <c r="N47" s="26">
        <v>22.09162792494206</v>
      </c>
    </row>
    <row r="48" spans="1:14" s="97" customFormat="1">
      <c r="A48" s="422"/>
      <c r="B48" s="64" t="s">
        <v>104</v>
      </c>
      <c r="C48" s="290">
        <v>42932252</v>
      </c>
      <c r="D48" s="28">
        <v>4.4158358386063412</v>
      </c>
      <c r="E48" s="28">
        <v>20.498213910467712</v>
      </c>
      <c r="F48" s="290">
        <v>88387606</v>
      </c>
      <c r="G48" s="28">
        <v>0.62067642536451917</v>
      </c>
      <c r="H48" s="29">
        <v>4.4666783755092032</v>
      </c>
      <c r="J48" s="422"/>
      <c r="K48" s="64" t="s">
        <v>104</v>
      </c>
      <c r="L48" s="27">
        <v>3923735</v>
      </c>
      <c r="M48" s="28">
        <v>4.3133727928947208</v>
      </c>
      <c r="N48" s="29">
        <v>18.085270305327008</v>
      </c>
    </row>
    <row r="49" spans="1:17" s="97" customFormat="1">
      <c r="A49" s="423"/>
      <c r="B49" s="65" t="s">
        <v>105</v>
      </c>
      <c r="C49" s="291">
        <v>44790027</v>
      </c>
      <c r="D49" s="31">
        <v>4.3272246701617334</v>
      </c>
      <c r="E49" s="31">
        <v>24.01228249687437</v>
      </c>
      <c r="F49" s="291">
        <v>89132537</v>
      </c>
      <c r="G49" s="31">
        <v>0.84280029034839998</v>
      </c>
      <c r="H49" s="32">
        <v>1.7920823705539712</v>
      </c>
      <c r="J49" s="423"/>
      <c r="K49" s="65" t="s">
        <v>105</v>
      </c>
      <c r="L49" s="30">
        <v>4078804</v>
      </c>
      <c r="M49" s="31">
        <v>3.9520762742641935</v>
      </c>
      <c r="N49" s="32">
        <v>16.776816440583818</v>
      </c>
    </row>
    <row r="50" spans="1:17" s="97" customFormat="1">
      <c r="A50" s="262"/>
      <c r="B50" s="10"/>
      <c r="C50" s="300"/>
      <c r="D50" s="19"/>
      <c r="E50" s="19"/>
      <c r="F50" s="300"/>
      <c r="G50" s="19"/>
      <c r="H50" s="19"/>
      <c r="J50" s="262"/>
      <c r="K50" s="10"/>
      <c r="L50" s="18"/>
      <c r="M50" s="19"/>
      <c r="N50" s="19"/>
    </row>
    <row r="51" spans="1:17">
      <c r="A51" s="259" t="s">
        <v>206</v>
      </c>
      <c r="B51" s="259"/>
      <c r="C51" s="259"/>
      <c r="D51" s="259"/>
      <c r="E51" s="259"/>
      <c r="F51" s="97"/>
      <c r="G51" s="97"/>
      <c r="H51" s="97"/>
      <c r="I51" s="97"/>
      <c r="J51" s="97"/>
      <c r="K51" s="97"/>
      <c r="L51" s="97"/>
      <c r="M51" s="97"/>
      <c r="N51" s="97"/>
    </row>
    <row r="52" spans="1:17">
      <c r="A52" s="259" t="s">
        <v>118</v>
      </c>
      <c r="B52" s="259"/>
      <c r="C52" s="259"/>
      <c r="D52" s="259"/>
      <c r="E52" s="259"/>
      <c r="F52" s="18"/>
      <c r="G52" s="19"/>
      <c r="H52" s="19"/>
      <c r="I52" s="18"/>
      <c r="J52" s="19"/>
      <c r="K52" s="19"/>
      <c r="L52" s="97"/>
      <c r="M52" s="385"/>
      <c r="N52" s="10"/>
      <c r="O52" s="18"/>
      <c r="P52" s="19"/>
      <c r="Q52" s="19"/>
    </row>
    <row r="53" spans="1:17" ht="15" customHeight="1">
      <c r="A53" s="357" t="s">
        <v>109</v>
      </c>
      <c r="B53" s="357"/>
      <c r="C53" s="357"/>
      <c r="D53" s="2"/>
      <c r="E53" s="2"/>
      <c r="F53" s="18"/>
      <c r="G53" s="19"/>
      <c r="H53" s="19"/>
      <c r="I53" s="18"/>
      <c r="J53" s="19"/>
      <c r="K53" s="19"/>
      <c r="L53" s="97"/>
      <c r="M53" s="385"/>
      <c r="N53" s="10"/>
      <c r="O53" s="18"/>
      <c r="P53" s="19"/>
      <c r="Q53" s="19"/>
    </row>
    <row r="54" spans="1:17" ht="15" customHeight="1">
      <c r="A54" s="357" t="s">
        <v>102</v>
      </c>
      <c r="B54" s="357"/>
      <c r="C54" s="2"/>
      <c r="D54" s="2"/>
      <c r="E54" s="2"/>
      <c r="F54" s="18"/>
      <c r="G54" s="19"/>
      <c r="H54" s="19"/>
      <c r="I54" s="18"/>
      <c r="J54" s="19"/>
      <c r="K54" s="19"/>
      <c r="L54" s="97"/>
      <c r="M54" s="385"/>
      <c r="N54" s="10"/>
      <c r="O54" s="18"/>
      <c r="P54" s="19"/>
      <c r="Q54" s="19"/>
    </row>
    <row r="55" spans="1:17" ht="17.399999999999999" customHeight="1">
      <c r="A55" s="397" t="s">
        <v>159</v>
      </c>
      <c r="B55" s="397"/>
      <c r="C55" s="397"/>
      <c r="D55" s="397"/>
      <c r="E55" s="397"/>
      <c r="F55" s="18"/>
      <c r="G55" s="19"/>
      <c r="H55" s="19"/>
      <c r="I55" s="18"/>
      <c r="J55" s="19"/>
      <c r="K55" s="19"/>
      <c r="L55" s="97"/>
      <c r="M55" s="385"/>
      <c r="N55" s="10"/>
      <c r="O55" s="72"/>
      <c r="P55" s="19"/>
      <c r="Q55" s="19"/>
    </row>
    <row r="56" spans="1:17">
      <c r="A56" s="260" t="s">
        <v>244</v>
      </c>
      <c r="B56" s="260"/>
      <c r="C56" s="260"/>
      <c r="D56" s="260"/>
      <c r="E56" s="260"/>
      <c r="F56" s="18"/>
      <c r="G56" s="19"/>
      <c r="H56" s="19"/>
      <c r="I56" s="18"/>
      <c r="J56" s="19"/>
      <c r="K56" s="19"/>
      <c r="L56" s="97"/>
      <c r="M56" s="74"/>
      <c r="N56" s="10"/>
      <c r="O56" s="18"/>
      <c r="P56" s="19"/>
      <c r="Q56" s="19"/>
    </row>
    <row r="57" spans="1:17">
      <c r="F57" s="142"/>
    </row>
    <row r="58" spans="1:17">
      <c r="F58" s="142"/>
    </row>
  </sheetData>
  <mergeCells count="39">
    <mergeCell ref="A23:A26"/>
    <mergeCell ref="F9:F10"/>
    <mergeCell ref="G9:H9"/>
    <mergeCell ref="A15:A18"/>
    <mergeCell ref="J15:J18"/>
    <mergeCell ref="D9:E9"/>
    <mergeCell ref="J35:J38"/>
    <mergeCell ref="J39:J42"/>
    <mergeCell ref="J43:J46"/>
    <mergeCell ref="A39:A42"/>
    <mergeCell ref="A47:A49"/>
    <mergeCell ref="J47:J49"/>
    <mergeCell ref="A4:H5"/>
    <mergeCell ref="F8:H8"/>
    <mergeCell ref="L8:N8"/>
    <mergeCell ref="A9:A10"/>
    <mergeCell ref="B9:B10"/>
    <mergeCell ref="A6:H6"/>
    <mergeCell ref="A7:H7"/>
    <mergeCell ref="C9:C10"/>
    <mergeCell ref="K9:K10"/>
    <mergeCell ref="J9:J10"/>
    <mergeCell ref="M9:N9"/>
    <mergeCell ref="M52:M55"/>
    <mergeCell ref="J31:J34"/>
    <mergeCell ref="A31:A34"/>
    <mergeCell ref="L9:L10"/>
    <mergeCell ref="J23:J26"/>
    <mergeCell ref="A11:A14"/>
    <mergeCell ref="J11:J14"/>
    <mergeCell ref="J27:J30"/>
    <mergeCell ref="A55:E55"/>
    <mergeCell ref="A43:A46"/>
    <mergeCell ref="A53:C53"/>
    <mergeCell ref="A54:B54"/>
    <mergeCell ref="A19:A22"/>
    <mergeCell ref="J19:J22"/>
    <mergeCell ref="A27:A30"/>
    <mergeCell ref="A35:A38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4C394-73A6-45C7-B489-85D9934A2C03}">
  <dimension ref="A1:S65"/>
  <sheetViews>
    <sheetView showGridLines="0" zoomScaleNormal="100" workbookViewId="0">
      <pane ySplit="10" topLeftCell="A44" activePane="bottomLeft" state="frozen"/>
      <selection activeCell="A47" sqref="A47:G47"/>
      <selection pane="bottomLeft" activeCell="A4" sqref="A4:H5"/>
    </sheetView>
  </sheetViews>
  <sheetFormatPr baseColWidth="10" defaultColWidth="11.44140625" defaultRowHeight="16.8"/>
  <cols>
    <col min="1" max="1" width="11.44140625" style="98"/>
    <col min="2" max="2" width="17.33203125" style="98" customWidth="1"/>
    <col min="3" max="8" width="11.44140625" style="98"/>
    <col min="9" max="9" width="7.44140625" style="98" customWidth="1"/>
    <col min="10" max="10" width="11.44140625" style="98"/>
    <col min="11" max="11" width="17" style="98" customWidth="1"/>
    <col min="12" max="16384" width="11.44140625" style="98"/>
  </cols>
  <sheetData>
    <row r="1" spans="1:19" ht="20.2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</row>
    <row r="2" spans="1:19" ht="20.25" customHeight="1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</row>
    <row r="4" spans="1:19">
      <c r="A4" s="398" t="s">
        <v>116</v>
      </c>
      <c r="B4" s="399"/>
      <c r="C4" s="399"/>
      <c r="D4" s="399"/>
      <c r="E4" s="399"/>
      <c r="F4" s="399"/>
      <c r="G4" s="399"/>
      <c r="H4" s="400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</row>
    <row r="5" spans="1:19">
      <c r="A5" s="401"/>
      <c r="B5" s="402"/>
      <c r="C5" s="402"/>
      <c r="D5" s="402"/>
      <c r="E5" s="402"/>
      <c r="F5" s="402"/>
      <c r="G5" s="402"/>
      <c r="H5" s="403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</row>
    <row r="6" spans="1:19" ht="15" customHeight="1">
      <c r="A6" s="408" t="s">
        <v>180</v>
      </c>
      <c r="B6" s="409"/>
      <c r="C6" s="409"/>
      <c r="D6" s="409"/>
      <c r="E6" s="409"/>
      <c r="F6" s="409"/>
      <c r="G6" s="409"/>
      <c r="H6" s="410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</row>
    <row r="7" spans="1:19" ht="16.5" customHeight="1">
      <c r="A7" s="411" t="s">
        <v>248</v>
      </c>
      <c r="B7" s="412"/>
      <c r="C7" s="412"/>
      <c r="D7" s="412"/>
      <c r="E7" s="412"/>
      <c r="F7" s="412"/>
      <c r="G7" s="412"/>
      <c r="H7" s="413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</row>
    <row r="8" spans="1:19">
      <c r="A8" s="97"/>
      <c r="B8" s="97"/>
      <c r="C8" s="97"/>
      <c r="D8" s="97"/>
      <c r="E8" s="97"/>
      <c r="F8" s="430" t="s">
        <v>107</v>
      </c>
      <c r="G8" s="430"/>
      <c r="H8" s="430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</row>
    <row r="9" spans="1:19">
      <c r="A9" s="550" t="s">
        <v>76</v>
      </c>
      <c r="B9" s="539" t="s">
        <v>77</v>
      </c>
      <c r="C9" s="539" t="s">
        <v>121</v>
      </c>
      <c r="D9" s="541" t="s">
        <v>1</v>
      </c>
      <c r="E9" s="541"/>
      <c r="F9" s="539" t="s">
        <v>122</v>
      </c>
      <c r="G9" s="541" t="s">
        <v>1</v>
      </c>
      <c r="H9" s="542"/>
      <c r="I9" s="97"/>
      <c r="J9" s="547" t="s">
        <v>76</v>
      </c>
      <c r="K9" s="539" t="s">
        <v>77</v>
      </c>
      <c r="L9" s="539" t="s">
        <v>123</v>
      </c>
      <c r="M9" s="541" t="s">
        <v>1</v>
      </c>
      <c r="N9" s="542"/>
      <c r="O9" s="97"/>
      <c r="P9" s="97"/>
      <c r="Q9" s="97"/>
      <c r="R9" s="97"/>
      <c r="S9" s="97"/>
    </row>
    <row r="10" spans="1:19">
      <c r="A10" s="551"/>
      <c r="B10" s="549"/>
      <c r="C10" s="549"/>
      <c r="D10" s="100" t="s">
        <v>2</v>
      </c>
      <c r="E10" s="100" t="s">
        <v>3</v>
      </c>
      <c r="F10" s="549"/>
      <c r="G10" s="100" t="s">
        <v>2</v>
      </c>
      <c r="H10" s="101" t="s">
        <v>3</v>
      </c>
      <c r="I10" s="97"/>
      <c r="J10" s="548"/>
      <c r="K10" s="549"/>
      <c r="L10" s="549"/>
      <c r="M10" s="100" t="s">
        <v>2</v>
      </c>
      <c r="N10" s="101" t="s">
        <v>3</v>
      </c>
      <c r="O10" s="97"/>
      <c r="P10" s="97"/>
      <c r="Q10" s="97"/>
      <c r="R10" s="97"/>
      <c r="S10" s="97"/>
    </row>
    <row r="11" spans="1:19">
      <c r="A11" s="527">
        <v>2015</v>
      </c>
      <c r="B11" s="60" t="s">
        <v>103</v>
      </c>
      <c r="C11" s="218">
        <v>33311.307953000003</v>
      </c>
      <c r="D11" s="219" t="s">
        <v>4</v>
      </c>
      <c r="E11" s="219" t="s">
        <v>4</v>
      </c>
      <c r="F11" s="218">
        <v>8432151.7101230007</v>
      </c>
      <c r="G11" s="219" t="s">
        <v>4</v>
      </c>
      <c r="H11" s="220" t="s">
        <v>4</v>
      </c>
      <c r="I11" s="166"/>
      <c r="J11" s="527">
        <v>2015</v>
      </c>
      <c r="K11" s="60" t="s">
        <v>103</v>
      </c>
      <c r="L11" s="218">
        <v>4685.999538</v>
      </c>
      <c r="M11" s="219" t="s">
        <v>4</v>
      </c>
      <c r="N11" s="220" t="s">
        <v>4</v>
      </c>
      <c r="O11" s="97"/>
      <c r="P11" s="97"/>
      <c r="Q11" s="97"/>
      <c r="R11" s="97"/>
      <c r="S11" s="97"/>
    </row>
    <row r="12" spans="1:19">
      <c r="A12" s="528"/>
      <c r="B12" s="61" t="s">
        <v>104</v>
      </c>
      <c r="C12" s="144">
        <v>37866.669599000001</v>
      </c>
      <c r="D12" s="164">
        <v>13.675120930187745</v>
      </c>
      <c r="E12" s="164" t="s">
        <v>4</v>
      </c>
      <c r="F12" s="144">
        <v>9118533.9221909996</v>
      </c>
      <c r="G12" s="164">
        <v>8.1400600423730651</v>
      </c>
      <c r="H12" s="221" t="s">
        <v>4</v>
      </c>
      <c r="I12" s="166"/>
      <c r="J12" s="528"/>
      <c r="K12" s="61" t="s">
        <v>104</v>
      </c>
      <c r="L12" s="144">
        <v>5039.446731</v>
      </c>
      <c r="M12" s="164">
        <v>7.542621166173924</v>
      </c>
      <c r="N12" s="221" t="s">
        <v>4</v>
      </c>
      <c r="O12" s="97"/>
      <c r="P12" s="97"/>
      <c r="Q12" s="97"/>
      <c r="R12" s="97"/>
      <c r="S12" s="97"/>
    </row>
    <row r="13" spans="1:19">
      <c r="A13" s="528"/>
      <c r="B13" s="61" t="s">
        <v>105</v>
      </c>
      <c r="C13" s="144">
        <v>41219.254687000001</v>
      </c>
      <c r="D13" s="164">
        <v>8.8536571172040279</v>
      </c>
      <c r="E13" s="164" t="s">
        <v>4</v>
      </c>
      <c r="F13" s="144">
        <v>10158603.358340001</v>
      </c>
      <c r="G13" s="164">
        <v>11.406103711670944</v>
      </c>
      <c r="H13" s="221" t="s">
        <v>4</v>
      </c>
      <c r="I13" s="166"/>
      <c r="J13" s="528"/>
      <c r="K13" s="61" t="s">
        <v>105</v>
      </c>
      <c r="L13" s="144">
        <v>4753.9664620000003</v>
      </c>
      <c r="M13" s="164">
        <v>-5.6649129207751443</v>
      </c>
      <c r="N13" s="221" t="s">
        <v>4</v>
      </c>
      <c r="O13" s="97"/>
      <c r="P13" s="97"/>
      <c r="Q13" s="97"/>
      <c r="R13" s="97"/>
      <c r="S13" s="97"/>
    </row>
    <row r="14" spans="1:19">
      <c r="A14" s="529"/>
      <c r="B14" s="62" t="s">
        <v>106</v>
      </c>
      <c r="C14" s="222">
        <v>42084.387246999999</v>
      </c>
      <c r="D14" s="223">
        <v>2.0988554173757334</v>
      </c>
      <c r="E14" s="223" t="s">
        <v>4</v>
      </c>
      <c r="F14" s="222">
        <v>10787218.084887</v>
      </c>
      <c r="G14" s="223">
        <v>6.1880034525702676</v>
      </c>
      <c r="H14" s="224" t="s">
        <v>4</v>
      </c>
      <c r="I14" s="166"/>
      <c r="J14" s="529"/>
      <c r="K14" s="62" t="s">
        <v>106</v>
      </c>
      <c r="L14" s="222">
        <v>5123.0117069999997</v>
      </c>
      <c r="M14" s="223">
        <v>7.7628912183099752</v>
      </c>
      <c r="N14" s="224" t="s">
        <v>4</v>
      </c>
      <c r="O14" s="97"/>
      <c r="P14" s="97"/>
      <c r="Q14" s="97"/>
      <c r="R14" s="97"/>
      <c r="S14" s="97"/>
    </row>
    <row r="15" spans="1:19">
      <c r="A15" s="530">
        <v>2016</v>
      </c>
      <c r="B15" s="63" t="s">
        <v>103</v>
      </c>
      <c r="C15" s="228">
        <v>44385.234884999998</v>
      </c>
      <c r="D15" s="229">
        <v>5.4672238055789135</v>
      </c>
      <c r="E15" s="229">
        <v>33.243746981128908</v>
      </c>
      <c r="F15" s="228">
        <v>11143352.387499001</v>
      </c>
      <c r="G15" s="229">
        <v>3.3014471368753462</v>
      </c>
      <c r="H15" s="230">
        <v>32.153129718018938</v>
      </c>
      <c r="I15" s="166"/>
      <c r="J15" s="530">
        <v>2016</v>
      </c>
      <c r="K15" s="64" t="s">
        <v>103</v>
      </c>
      <c r="L15" s="225">
        <v>4439.1457730000002</v>
      </c>
      <c r="M15" s="226">
        <v>-13.348904377196257</v>
      </c>
      <c r="N15" s="227">
        <v>-5.2678999005057019</v>
      </c>
      <c r="O15" s="97"/>
      <c r="P15" s="97"/>
      <c r="Q15" s="97"/>
      <c r="R15" s="97"/>
      <c r="S15" s="97"/>
    </row>
    <row r="16" spans="1:19">
      <c r="A16" s="531"/>
      <c r="B16" s="64" t="s">
        <v>104</v>
      </c>
      <c r="C16" s="225">
        <v>45744.769</v>
      </c>
      <c r="D16" s="226">
        <v>3.0630323766957401</v>
      </c>
      <c r="E16" s="226">
        <v>20.804838356336596</v>
      </c>
      <c r="F16" s="225">
        <v>11588282.283778001</v>
      </c>
      <c r="G16" s="226">
        <v>3.9927831482574172</v>
      </c>
      <c r="H16" s="227">
        <v>27.084928154695831</v>
      </c>
      <c r="I16" s="166"/>
      <c r="J16" s="531"/>
      <c r="K16" s="64" t="s">
        <v>104</v>
      </c>
      <c r="L16" s="225">
        <v>4840.0861420000001</v>
      </c>
      <c r="M16" s="226">
        <v>9.0319261745946733</v>
      </c>
      <c r="N16" s="227">
        <v>-3.9560015144845084</v>
      </c>
      <c r="O16" s="97"/>
      <c r="P16" s="97"/>
      <c r="Q16" s="97"/>
      <c r="R16" s="97"/>
      <c r="S16" s="97"/>
    </row>
    <row r="17" spans="1:19">
      <c r="A17" s="531"/>
      <c r="B17" s="64" t="s">
        <v>105</v>
      </c>
      <c r="C17" s="225">
        <v>48439.214638999998</v>
      </c>
      <c r="D17" s="226">
        <v>5.8901721396822371</v>
      </c>
      <c r="E17" s="226">
        <v>17.515988600048793</v>
      </c>
      <c r="F17" s="225">
        <v>12046041.826315001</v>
      </c>
      <c r="G17" s="226">
        <v>3.9501932325017641</v>
      </c>
      <c r="H17" s="227">
        <v>18.579704329389468</v>
      </c>
      <c r="I17" s="166"/>
      <c r="J17" s="531"/>
      <c r="K17" s="64" t="s">
        <v>105</v>
      </c>
      <c r="L17" s="225">
        <v>5035.9876480000003</v>
      </c>
      <c r="M17" s="226">
        <v>4.0474797400827045</v>
      </c>
      <c r="N17" s="227">
        <v>5.9323343623537639</v>
      </c>
      <c r="O17" s="97"/>
      <c r="P17" s="97"/>
      <c r="Q17" s="97"/>
      <c r="R17" s="97"/>
      <c r="S17" s="97"/>
    </row>
    <row r="18" spans="1:19">
      <c r="A18" s="532"/>
      <c r="B18" s="68" t="s">
        <v>106</v>
      </c>
      <c r="C18" s="231">
        <v>50490.179475999998</v>
      </c>
      <c r="D18" s="232">
        <v>4.2341001031604319</v>
      </c>
      <c r="E18" s="232">
        <v>19.973659541874909</v>
      </c>
      <c r="F18" s="231">
        <v>12588480.871386001</v>
      </c>
      <c r="G18" s="232">
        <v>4.503047996114562</v>
      </c>
      <c r="H18" s="233">
        <v>16.698121539070286</v>
      </c>
      <c r="I18" s="166"/>
      <c r="J18" s="532"/>
      <c r="K18" s="56" t="s">
        <v>106</v>
      </c>
      <c r="L18" s="225">
        <v>5501.0228440000001</v>
      </c>
      <c r="M18" s="226">
        <v>9.234240202806788</v>
      </c>
      <c r="N18" s="227">
        <v>7.378689696990004</v>
      </c>
      <c r="O18" s="97"/>
      <c r="P18" s="97"/>
      <c r="Q18" s="97"/>
      <c r="R18" s="97"/>
      <c r="S18" s="97"/>
    </row>
    <row r="19" spans="1:19">
      <c r="A19" s="527">
        <v>2017</v>
      </c>
      <c r="B19" s="60" t="s">
        <v>103</v>
      </c>
      <c r="C19" s="218">
        <v>52982</v>
      </c>
      <c r="D19" s="219">
        <v>4.9352578062917374</v>
      </c>
      <c r="E19" s="219">
        <v>19.368524549377298</v>
      </c>
      <c r="F19" s="218">
        <v>12978246</v>
      </c>
      <c r="G19" s="219">
        <v>3.09620463816207</v>
      </c>
      <c r="H19" s="220">
        <v>16.466262114796315</v>
      </c>
      <c r="I19" s="166"/>
      <c r="J19" s="527">
        <v>2017</v>
      </c>
      <c r="K19" s="60" t="s">
        <v>103</v>
      </c>
      <c r="L19" s="218">
        <v>5555</v>
      </c>
      <c r="M19" s="219">
        <v>0.98122035720817902</v>
      </c>
      <c r="N19" s="220">
        <v>25.136688094067683</v>
      </c>
      <c r="O19" s="97"/>
      <c r="P19" s="97"/>
      <c r="Q19" s="97"/>
      <c r="R19" s="97"/>
      <c r="S19" s="97"/>
    </row>
    <row r="20" spans="1:19">
      <c r="A20" s="528"/>
      <c r="B20" s="61" t="s">
        <v>104</v>
      </c>
      <c r="C20" s="144">
        <v>72106</v>
      </c>
      <c r="D20" s="164">
        <v>36.095277641463142</v>
      </c>
      <c r="E20" s="164">
        <v>57.626766024329477</v>
      </c>
      <c r="F20" s="144">
        <v>13451018</v>
      </c>
      <c r="G20" s="164">
        <v>3.6428035036475626</v>
      </c>
      <c r="H20" s="221">
        <v>16.074303944334979</v>
      </c>
      <c r="I20" s="166"/>
      <c r="J20" s="528"/>
      <c r="K20" s="61" t="s">
        <v>104</v>
      </c>
      <c r="L20" s="144">
        <v>6252</v>
      </c>
      <c r="M20" s="164">
        <v>12.547254725472555</v>
      </c>
      <c r="N20" s="221">
        <v>29.171254737556684</v>
      </c>
      <c r="O20" s="97"/>
      <c r="P20" s="97"/>
      <c r="Q20" s="97"/>
      <c r="R20" s="97"/>
      <c r="S20" s="97"/>
    </row>
    <row r="21" spans="1:19">
      <c r="A21" s="528"/>
      <c r="B21" s="61" t="s">
        <v>105</v>
      </c>
      <c r="C21" s="144">
        <v>92051</v>
      </c>
      <c r="D21" s="164">
        <v>27.660666241366872</v>
      </c>
      <c r="E21" s="164">
        <v>90.034047178557515</v>
      </c>
      <c r="F21" s="144">
        <v>13975149</v>
      </c>
      <c r="G21" s="164">
        <v>3.8965898343158889</v>
      </c>
      <c r="H21" s="221">
        <v>16.014448575720518</v>
      </c>
      <c r="I21" s="166"/>
      <c r="J21" s="528"/>
      <c r="K21" s="61" t="s">
        <v>105</v>
      </c>
      <c r="L21" s="144">
        <v>7459</v>
      </c>
      <c r="M21" s="164">
        <v>19.305822136916184</v>
      </c>
      <c r="N21" s="221">
        <v>48.113945493140321</v>
      </c>
      <c r="O21" s="97"/>
      <c r="P21" s="97"/>
      <c r="Q21" s="97"/>
      <c r="R21" s="97"/>
      <c r="S21" s="97"/>
    </row>
    <row r="22" spans="1:19">
      <c r="A22" s="529"/>
      <c r="B22" s="62" t="s">
        <v>106</v>
      </c>
      <c r="C22" s="222">
        <v>119079</v>
      </c>
      <c r="D22" s="223">
        <v>29.361984117500086</v>
      </c>
      <c r="E22" s="223">
        <v>135.8458639597489</v>
      </c>
      <c r="F22" s="222">
        <v>14658807</v>
      </c>
      <c r="G22" s="223">
        <v>4.8919549981184529</v>
      </c>
      <c r="H22" s="224">
        <v>16.446195134791154</v>
      </c>
      <c r="I22" s="166"/>
      <c r="J22" s="529"/>
      <c r="K22" s="62" t="s">
        <v>106</v>
      </c>
      <c r="L22" s="222">
        <v>13553</v>
      </c>
      <c r="M22" s="223">
        <v>81.69995978013138</v>
      </c>
      <c r="N22" s="224">
        <v>146.3723635465783</v>
      </c>
      <c r="O22" s="97"/>
      <c r="P22" s="97"/>
      <c r="Q22" s="97"/>
      <c r="R22" s="97"/>
      <c r="S22" s="97"/>
    </row>
    <row r="23" spans="1:19">
      <c r="A23" s="530">
        <v>2018</v>
      </c>
      <c r="B23" s="67" t="s">
        <v>103</v>
      </c>
      <c r="C23" s="228">
        <v>60214.466482999997</v>
      </c>
      <c r="D23" s="229">
        <v>-49.433177568672903</v>
      </c>
      <c r="E23" s="229">
        <v>13.650799295987316</v>
      </c>
      <c r="F23" s="228">
        <v>15213092.728714</v>
      </c>
      <c r="G23" s="229">
        <v>3.7812471964055572</v>
      </c>
      <c r="H23" s="230">
        <v>17.21994427223834</v>
      </c>
      <c r="I23" s="166"/>
      <c r="J23" s="530">
        <v>2018</v>
      </c>
      <c r="K23" s="56" t="s">
        <v>103</v>
      </c>
      <c r="L23" s="225">
        <v>14141.543008000001</v>
      </c>
      <c r="M23" s="226">
        <v>4.3425293883273097</v>
      </c>
      <c r="N23" s="227">
        <v>154.57323146714671</v>
      </c>
      <c r="O23" s="97"/>
      <c r="P23" s="97"/>
      <c r="Q23" s="97"/>
      <c r="R23" s="97"/>
      <c r="S23" s="97"/>
    </row>
    <row r="24" spans="1:19">
      <c r="A24" s="531"/>
      <c r="B24" s="64" t="s">
        <v>104</v>
      </c>
      <c r="C24" s="225">
        <v>79699.279852000007</v>
      </c>
      <c r="D24" s="226">
        <v>32.359023515555087</v>
      </c>
      <c r="E24" s="226">
        <v>10.530718458935473</v>
      </c>
      <c r="F24" s="225">
        <v>15890437.127638999</v>
      </c>
      <c r="G24" s="226">
        <v>4.4523780338664665</v>
      </c>
      <c r="H24" s="227">
        <v>18.135572546546296</v>
      </c>
      <c r="I24" s="166"/>
      <c r="J24" s="531"/>
      <c r="K24" s="64" t="s">
        <v>104</v>
      </c>
      <c r="L24" s="225">
        <v>11866.412399999999</v>
      </c>
      <c r="M24" s="226">
        <v>-16.088276977363357</v>
      </c>
      <c r="N24" s="227">
        <v>89.801861804222625</v>
      </c>
      <c r="O24" s="97"/>
      <c r="P24" s="97"/>
      <c r="Q24" s="97"/>
      <c r="R24" s="97"/>
      <c r="S24" s="97"/>
    </row>
    <row r="25" spans="1:19">
      <c r="A25" s="531"/>
      <c r="B25" s="66" t="s">
        <v>105</v>
      </c>
      <c r="C25" s="225">
        <v>196486.67305300001</v>
      </c>
      <c r="D25" s="226">
        <v>146.53506708952938</v>
      </c>
      <c r="E25" s="226">
        <v>113.45414286971351</v>
      </c>
      <c r="F25" s="225">
        <v>16545954.810478</v>
      </c>
      <c r="G25" s="226">
        <v>4.1252337967394803</v>
      </c>
      <c r="H25" s="227">
        <v>18.395552065155087</v>
      </c>
      <c r="I25" s="166"/>
      <c r="J25" s="531"/>
      <c r="K25" s="66" t="s">
        <v>105</v>
      </c>
      <c r="L25" s="225">
        <v>14782.916644999999</v>
      </c>
      <c r="M25" s="226">
        <v>24.577809591380806</v>
      </c>
      <c r="N25" s="227">
        <v>98.18898840327121</v>
      </c>
      <c r="O25" s="97"/>
      <c r="P25" s="97"/>
      <c r="Q25" s="97"/>
      <c r="R25" s="97"/>
      <c r="S25" s="97"/>
    </row>
    <row r="26" spans="1:19">
      <c r="A26" s="532"/>
      <c r="B26" s="68" t="s">
        <v>106</v>
      </c>
      <c r="C26" s="231">
        <v>258371.13040699999</v>
      </c>
      <c r="D26" s="232">
        <v>31.495498596643934</v>
      </c>
      <c r="E26" s="232">
        <v>116.97455504916903</v>
      </c>
      <c r="F26" s="231">
        <v>17321988.937808</v>
      </c>
      <c r="G26" s="232">
        <v>4.6901743430277198</v>
      </c>
      <c r="H26" s="233">
        <v>18.167794540224168</v>
      </c>
      <c r="I26" s="166"/>
      <c r="J26" s="532"/>
      <c r="K26" s="56" t="s">
        <v>106</v>
      </c>
      <c r="L26" s="225">
        <v>15776.575715000001</v>
      </c>
      <c r="M26" s="226">
        <v>6.7216713309148357</v>
      </c>
      <c r="N26" s="227">
        <v>16.406520438279347</v>
      </c>
      <c r="O26" s="97"/>
      <c r="P26" s="97"/>
      <c r="Q26" s="97"/>
      <c r="R26" s="97"/>
      <c r="S26" s="97"/>
    </row>
    <row r="27" spans="1:19">
      <c r="A27" s="527">
        <v>2019</v>
      </c>
      <c r="B27" s="60" t="s">
        <v>103</v>
      </c>
      <c r="C27" s="218">
        <v>190457.730412</v>
      </c>
      <c r="D27" s="219">
        <v>-26.285212240244949</v>
      </c>
      <c r="E27" s="219">
        <v>216.29895859954325</v>
      </c>
      <c r="F27" s="218">
        <v>17825616.857553001</v>
      </c>
      <c r="G27" s="219">
        <v>2.907448570445359</v>
      </c>
      <c r="H27" s="220">
        <v>17.172866657862308</v>
      </c>
      <c r="I27" s="166"/>
      <c r="J27" s="527">
        <v>2019</v>
      </c>
      <c r="K27" s="60" t="s">
        <v>103</v>
      </c>
      <c r="L27" s="218">
        <v>15985.600646000001</v>
      </c>
      <c r="M27" s="219">
        <v>1.3249068414843856</v>
      </c>
      <c r="N27" s="220">
        <v>13.04000303896682</v>
      </c>
      <c r="O27" s="97"/>
      <c r="P27" s="97"/>
      <c r="Q27" s="97"/>
      <c r="R27" s="97"/>
      <c r="S27" s="97"/>
    </row>
    <row r="28" spans="1:19">
      <c r="A28" s="528"/>
      <c r="B28" s="61" t="s">
        <v>104</v>
      </c>
      <c r="C28" s="144">
        <v>231023.26905199999</v>
      </c>
      <c r="D28" s="164">
        <v>21.298971983047487</v>
      </c>
      <c r="E28" s="164">
        <v>189.86870330698804</v>
      </c>
      <c r="F28" s="144">
        <v>18579642.897544999</v>
      </c>
      <c r="G28" s="164">
        <v>4.2300137269724036</v>
      </c>
      <c r="H28" s="221">
        <v>16.923422233794525</v>
      </c>
      <c r="I28" s="166"/>
      <c r="J28" s="528"/>
      <c r="K28" s="61" t="s">
        <v>104</v>
      </c>
      <c r="L28" s="144">
        <v>19557.432140000001</v>
      </c>
      <c r="M28" s="164">
        <v>22.34405558538559</v>
      </c>
      <c r="N28" s="221">
        <v>64.813352854650503</v>
      </c>
      <c r="O28" s="97"/>
      <c r="P28" s="97"/>
      <c r="Q28" s="97"/>
      <c r="R28" s="97"/>
      <c r="S28" s="97"/>
    </row>
    <row r="29" spans="1:19">
      <c r="A29" s="528"/>
      <c r="B29" s="61" t="s">
        <v>105</v>
      </c>
      <c r="C29" s="144">
        <v>276648.34916400001</v>
      </c>
      <c r="D29" s="164">
        <v>19.749127565903546</v>
      </c>
      <c r="E29" s="164">
        <v>40.797513065620137</v>
      </c>
      <c r="F29" s="144">
        <v>19408705.809666999</v>
      </c>
      <c r="G29" s="164">
        <v>4.4622112313662754</v>
      </c>
      <c r="H29" s="221">
        <v>17.301818069611286</v>
      </c>
      <c r="I29" s="166"/>
      <c r="J29" s="528"/>
      <c r="K29" s="61" t="s">
        <v>105</v>
      </c>
      <c r="L29" s="144">
        <v>19861.543468</v>
      </c>
      <c r="M29" s="164">
        <v>1.5549655283119357</v>
      </c>
      <c r="N29" s="221">
        <v>34.35470107123777</v>
      </c>
      <c r="O29" s="97"/>
      <c r="P29" s="97"/>
      <c r="Q29" s="97"/>
      <c r="R29" s="97"/>
      <c r="S29" s="97"/>
    </row>
    <row r="30" spans="1:19">
      <c r="A30" s="529"/>
      <c r="B30" s="62" t="s">
        <v>106</v>
      </c>
      <c r="C30" s="222">
        <v>394129.22824700002</v>
      </c>
      <c r="D30" s="223">
        <v>42.465779910855758</v>
      </c>
      <c r="E30" s="223">
        <v>52.543833990332686</v>
      </c>
      <c r="F30" s="222">
        <v>19996422.783624001</v>
      </c>
      <c r="G30" s="223">
        <v>3.0281100642180592</v>
      </c>
      <c r="H30" s="224">
        <v>15.439530965053461</v>
      </c>
      <c r="I30" s="166"/>
      <c r="J30" s="529"/>
      <c r="K30" s="62" t="s">
        <v>106</v>
      </c>
      <c r="L30" s="222">
        <v>35066.930509999998</v>
      </c>
      <c r="M30" s="223">
        <v>76.55692553047659</v>
      </c>
      <c r="N30" s="224">
        <v>122.27212763704598</v>
      </c>
      <c r="O30" s="97"/>
      <c r="P30" s="97"/>
      <c r="Q30" s="97"/>
      <c r="R30" s="97"/>
      <c r="S30" s="97"/>
    </row>
    <row r="31" spans="1:19">
      <c r="A31" s="533">
        <v>2020</v>
      </c>
      <c r="B31" s="63" t="s">
        <v>103</v>
      </c>
      <c r="C31" s="228">
        <v>100376.674776</v>
      </c>
      <c r="D31" s="229">
        <v>-74.532039853412215</v>
      </c>
      <c r="E31" s="229">
        <v>-47.29713802697102</v>
      </c>
      <c r="F31" s="228">
        <v>20844345.099406999</v>
      </c>
      <c r="G31" s="229">
        <v>4.2403700149678869</v>
      </c>
      <c r="H31" s="230">
        <v>16.934775755459562</v>
      </c>
      <c r="I31" s="166"/>
      <c r="J31" s="533">
        <v>2020</v>
      </c>
      <c r="K31" s="63" t="s">
        <v>103</v>
      </c>
      <c r="L31" s="228">
        <v>33243.036109000001</v>
      </c>
      <c r="M31" s="229">
        <v>-5.2011806407745942</v>
      </c>
      <c r="N31" s="230">
        <v>107.95612780004137</v>
      </c>
      <c r="O31" s="97"/>
      <c r="P31" s="97"/>
      <c r="Q31" s="97"/>
      <c r="R31" s="97"/>
      <c r="S31" s="97"/>
    </row>
    <row r="32" spans="1:19">
      <c r="A32" s="533"/>
      <c r="B32" s="64" t="s">
        <v>104</v>
      </c>
      <c r="C32" s="225">
        <v>408069</v>
      </c>
      <c r="D32" s="226">
        <v>306.53803494551414</v>
      </c>
      <c r="E32" s="226">
        <v>76.635610279650862</v>
      </c>
      <c r="F32" s="225">
        <v>20778874</v>
      </c>
      <c r="G32" s="226">
        <v>-0.31409556493506852</v>
      </c>
      <c r="H32" s="227">
        <v>11.836777759897622</v>
      </c>
      <c r="I32" s="166"/>
      <c r="J32" s="533"/>
      <c r="K32" s="64" t="s">
        <v>104</v>
      </c>
      <c r="L32" s="225">
        <v>34141.382223000001</v>
      </c>
      <c r="M32" s="226">
        <v>2.7023588069827076</v>
      </c>
      <c r="N32" s="227">
        <v>74.569861618857701</v>
      </c>
      <c r="O32" s="97"/>
      <c r="P32" s="97"/>
      <c r="Q32" s="97"/>
      <c r="R32" s="97"/>
      <c r="S32" s="97"/>
    </row>
    <row r="33" spans="1:19">
      <c r="A33" s="533"/>
      <c r="B33" s="66" t="s">
        <v>105</v>
      </c>
      <c r="C33" s="225">
        <v>383869</v>
      </c>
      <c r="D33" s="226">
        <v>-5.9304528789270616</v>
      </c>
      <c r="E33" s="226">
        <v>38.757018127890028</v>
      </c>
      <c r="F33" s="225">
        <v>21153426</v>
      </c>
      <c r="G33" s="226">
        <v>1.8025618964976564</v>
      </c>
      <c r="H33" s="227">
        <v>8.9893690359508671</v>
      </c>
      <c r="I33" s="166"/>
      <c r="J33" s="533"/>
      <c r="K33" s="66" t="s">
        <v>105</v>
      </c>
      <c r="L33" s="225">
        <v>24198.138308000001</v>
      </c>
      <c r="M33" s="226">
        <v>-29.123729818711151</v>
      </c>
      <c r="N33" s="227">
        <v>21.834128082678571</v>
      </c>
      <c r="O33" s="97"/>
      <c r="P33" s="97"/>
      <c r="Q33" s="97"/>
      <c r="R33" s="97"/>
      <c r="S33" s="97"/>
    </row>
    <row r="34" spans="1:19">
      <c r="A34" s="533"/>
      <c r="B34" s="68" t="s">
        <v>106</v>
      </c>
      <c r="C34" s="231">
        <v>389480</v>
      </c>
      <c r="D34" s="232">
        <v>1.4616965683605709</v>
      </c>
      <c r="E34" s="232">
        <v>-1.1796202650787291</v>
      </c>
      <c r="F34" s="231">
        <v>20505848</v>
      </c>
      <c r="G34" s="232">
        <v>-3.0613386219329186</v>
      </c>
      <c r="H34" s="233">
        <v>2.5475817444367665</v>
      </c>
      <c r="I34" s="166"/>
      <c r="J34" s="533"/>
      <c r="K34" s="65" t="s">
        <v>106</v>
      </c>
      <c r="L34" s="231">
        <v>23264.396978000001</v>
      </c>
      <c r="M34" s="232">
        <v>-3.8587320979618589</v>
      </c>
      <c r="N34" s="233">
        <v>-33.657161777060253</v>
      </c>
      <c r="O34" s="97"/>
      <c r="P34" s="97"/>
      <c r="Q34" s="97"/>
      <c r="R34" s="97"/>
      <c r="S34" s="97"/>
    </row>
    <row r="35" spans="1:19" s="97" customFormat="1">
      <c r="A35" s="536">
        <v>2021</v>
      </c>
      <c r="B35" s="60" t="s">
        <v>103</v>
      </c>
      <c r="C35" s="218">
        <v>373570</v>
      </c>
      <c r="D35" s="219">
        <v>-4.0849337578309548</v>
      </c>
      <c r="E35" s="219">
        <v>272.16813650547465</v>
      </c>
      <c r="F35" s="218">
        <v>22570255</v>
      </c>
      <c r="G35" s="219">
        <v>10.06740613702004</v>
      </c>
      <c r="H35" s="220">
        <v>8.2799910112892015</v>
      </c>
      <c r="I35" s="166"/>
      <c r="J35" s="536">
        <v>2021</v>
      </c>
      <c r="K35" s="60" t="s">
        <v>103</v>
      </c>
      <c r="L35" s="218">
        <v>18750.737682999999</v>
      </c>
      <c r="M35" s="219">
        <v>-19.401574428378044</v>
      </c>
      <c r="N35" s="220">
        <v>-43.594990477047467</v>
      </c>
    </row>
    <row r="36" spans="1:19" s="97" customFormat="1">
      <c r="A36" s="537"/>
      <c r="B36" s="61" t="s">
        <v>104</v>
      </c>
      <c r="C36" s="144">
        <v>398492.82967800001</v>
      </c>
      <c r="D36" s="164">
        <v>6.6715286768209481</v>
      </c>
      <c r="E36" s="164">
        <v>-2.3467901320390228</v>
      </c>
      <c r="F36" s="144">
        <v>23395519.084375001</v>
      </c>
      <c r="G36" s="164">
        <v>3.6564233960803882</v>
      </c>
      <c r="H36" s="221">
        <v>12.59281497416913</v>
      </c>
      <c r="I36" s="166"/>
      <c r="J36" s="537"/>
      <c r="K36" s="61" t="s">
        <v>104</v>
      </c>
      <c r="L36" s="144">
        <v>18359.738815000001</v>
      </c>
      <c r="M36" s="164">
        <v>-2.0852452560012669</v>
      </c>
      <c r="N36" s="221">
        <v>-46.224383374169285</v>
      </c>
    </row>
    <row r="37" spans="1:19" s="97" customFormat="1">
      <c r="A37" s="537"/>
      <c r="B37" s="61" t="s">
        <v>105</v>
      </c>
      <c r="C37" s="144">
        <v>682234.93330699997</v>
      </c>
      <c r="D37" s="164">
        <v>71.203816605251419</v>
      </c>
      <c r="E37" s="164">
        <v>77.725977692129348</v>
      </c>
      <c r="F37" s="144">
        <v>24050581.000728998</v>
      </c>
      <c r="G37" s="164">
        <v>2.7999460665589115</v>
      </c>
      <c r="H37" s="221">
        <v>13.695913847378671</v>
      </c>
      <c r="I37" s="166"/>
      <c r="J37" s="537"/>
      <c r="K37" s="61" t="s">
        <v>105</v>
      </c>
      <c r="L37" s="144">
        <v>18798.503751</v>
      </c>
      <c r="M37" s="164">
        <v>2.389821230144773</v>
      </c>
      <c r="N37" s="221">
        <v>-22.314256114549359</v>
      </c>
    </row>
    <row r="38" spans="1:19">
      <c r="A38" s="538"/>
      <c r="B38" s="62" t="s">
        <v>106</v>
      </c>
      <c r="C38" s="222">
        <v>675641.69213400001</v>
      </c>
      <c r="D38" s="223">
        <v>-0.96641799636973946</v>
      </c>
      <c r="E38" s="223">
        <v>73.472756530245448</v>
      </c>
      <c r="F38" s="222">
        <v>24913504.3884</v>
      </c>
      <c r="G38" s="223">
        <v>3.5879523560983673</v>
      </c>
      <c r="H38" s="224">
        <v>21.494631133518595</v>
      </c>
      <c r="I38" s="166"/>
      <c r="J38" s="538"/>
      <c r="K38" s="62" t="s">
        <v>106</v>
      </c>
      <c r="L38" s="222">
        <v>18524.818320999999</v>
      </c>
      <c r="M38" s="223">
        <v>-1.4558894347399431</v>
      </c>
      <c r="N38" s="224">
        <v>-20.37266928294763</v>
      </c>
      <c r="O38" s="97"/>
      <c r="P38" s="97"/>
      <c r="Q38" s="97"/>
      <c r="R38" s="97"/>
      <c r="S38" s="97"/>
    </row>
    <row r="39" spans="1:19">
      <c r="A39" s="534">
        <v>2022</v>
      </c>
      <c r="B39" s="63" t="s">
        <v>103</v>
      </c>
      <c r="C39" s="228">
        <v>681961.22962</v>
      </c>
      <c r="D39" s="229">
        <v>0.93533859138263953</v>
      </c>
      <c r="E39" s="229">
        <v>82.552461284364369</v>
      </c>
      <c r="F39" s="228">
        <v>21369924.983096</v>
      </c>
      <c r="G39" s="229">
        <v>-14.22352853319957</v>
      </c>
      <c r="H39" s="230">
        <v>-5.3181943088547285</v>
      </c>
      <c r="I39" s="166"/>
      <c r="J39" s="534">
        <v>2022</v>
      </c>
      <c r="K39" s="63" t="s">
        <v>103</v>
      </c>
      <c r="L39" s="228">
        <v>18036.903463999999</v>
      </c>
      <c r="M39" s="229">
        <v>-2.6338442220882219</v>
      </c>
      <c r="N39" s="230">
        <v>-3.806966056845773</v>
      </c>
      <c r="O39" s="97"/>
      <c r="P39" s="97"/>
      <c r="Q39" s="97"/>
      <c r="R39" s="97"/>
      <c r="S39" s="97"/>
    </row>
    <row r="40" spans="1:19">
      <c r="A40" s="535"/>
      <c r="B40" s="64" t="s">
        <v>104</v>
      </c>
      <c r="C40" s="225">
        <v>691640.6986</v>
      </c>
      <c r="D40" s="226">
        <v>1.4193576642756556</v>
      </c>
      <c r="E40" s="226">
        <v>73.564151495241845</v>
      </c>
      <c r="F40" s="225">
        <v>25314382.522647001</v>
      </c>
      <c r="G40" s="226">
        <v>18.457984960972663</v>
      </c>
      <c r="H40" s="227">
        <v>8.2018416917859049</v>
      </c>
      <c r="I40" s="166"/>
      <c r="J40" s="535"/>
      <c r="K40" s="64" t="s">
        <v>104</v>
      </c>
      <c r="L40" s="225">
        <v>18129.619025</v>
      </c>
      <c r="M40" s="226">
        <v>0.51403258427951126</v>
      </c>
      <c r="N40" s="227">
        <v>-1.2533935930068463</v>
      </c>
      <c r="O40" s="97"/>
      <c r="P40" s="97"/>
      <c r="Q40" s="97"/>
      <c r="R40" s="97"/>
      <c r="S40" s="97"/>
    </row>
    <row r="41" spans="1:19">
      <c r="A41" s="535"/>
      <c r="B41" s="64" t="s">
        <v>105</v>
      </c>
      <c r="C41" s="225">
        <v>695974.31629999995</v>
      </c>
      <c r="D41" s="226">
        <v>0.62657066143909645</v>
      </c>
      <c r="E41" s="226">
        <v>2.0138785515425139</v>
      </c>
      <c r="F41" s="225">
        <v>26803246.428945001</v>
      </c>
      <c r="G41" s="226">
        <v>5.8814940675168348</v>
      </c>
      <c r="H41" s="227">
        <v>11.445317799734521</v>
      </c>
      <c r="I41" s="166"/>
      <c r="J41" s="535"/>
      <c r="K41" s="64" t="s">
        <v>105</v>
      </c>
      <c r="L41" s="225">
        <v>17595.35037</v>
      </c>
      <c r="M41" s="226">
        <v>-2.946938125193177</v>
      </c>
      <c r="N41" s="227">
        <v>-6.4002614087623755</v>
      </c>
      <c r="O41" s="97"/>
      <c r="P41" s="97"/>
      <c r="Q41" s="97"/>
      <c r="R41" s="97"/>
      <c r="S41" s="97"/>
    </row>
    <row r="42" spans="1:19">
      <c r="A42" s="535"/>
      <c r="B42" s="64" t="s">
        <v>106</v>
      </c>
      <c r="C42" s="225">
        <v>703576</v>
      </c>
      <c r="D42" s="226">
        <v>1.0922362394653939</v>
      </c>
      <c r="E42" s="226">
        <v>4.1344855107697809</v>
      </c>
      <c r="F42" s="225">
        <v>22282288</v>
      </c>
      <c r="G42" s="226">
        <v>-16.867204653473578</v>
      </c>
      <c r="H42" s="227">
        <v>-10.561406165023989</v>
      </c>
      <c r="I42" s="166"/>
      <c r="J42" s="535"/>
      <c r="K42" s="64" t="s">
        <v>106</v>
      </c>
      <c r="L42" s="225">
        <v>18908</v>
      </c>
      <c r="M42" s="226">
        <v>7.4602073979615824</v>
      </c>
      <c r="N42" s="227">
        <v>2.0684773926534117</v>
      </c>
      <c r="O42" s="97"/>
      <c r="P42" s="97"/>
      <c r="Q42" s="97"/>
      <c r="R42" s="97"/>
      <c r="S42" s="97"/>
    </row>
    <row r="43" spans="1:19" s="97" customFormat="1" ht="15" customHeight="1">
      <c r="A43" s="536">
        <v>2023</v>
      </c>
      <c r="B43" s="9" t="s">
        <v>103</v>
      </c>
      <c r="C43" s="218">
        <v>717294</v>
      </c>
      <c r="D43" s="219">
        <v>1.9497538290106586</v>
      </c>
      <c r="E43" s="219">
        <v>5.1810526530500889</v>
      </c>
      <c r="F43" s="218">
        <v>27359987</v>
      </c>
      <c r="G43" s="219">
        <v>22.78805031152995</v>
      </c>
      <c r="H43" s="220">
        <v>28.030337128662119</v>
      </c>
      <c r="I43" s="166"/>
      <c r="J43" s="536">
        <v>2023</v>
      </c>
      <c r="K43" s="9" t="s">
        <v>103</v>
      </c>
      <c r="L43" s="218">
        <v>19253</v>
      </c>
      <c r="M43" s="219">
        <v>1.8246244975671733</v>
      </c>
      <c r="N43" s="220">
        <v>6.7422689178728401</v>
      </c>
    </row>
    <row r="44" spans="1:19" s="97" customFormat="1">
      <c r="A44" s="537"/>
      <c r="B44" s="10" t="s">
        <v>104</v>
      </c>
      <c r="C44" s="144">
        <v>717486</v>
      </c>
      <c r="D44" s="164">
        <v>2.6767266978389159E-2</v>
      </c>
      <c r="E44" s="164">
        <v>3.7368103774568784</v>
      </c>
      <c r="F44" s="144">
        <v>26509460</v>
      </c>
      <c r="G44" s="164">
        <v>-3.1086527928540275</v>
      </c>
      <c r="H44" s="221">
        <v>4.7209426352147643</v>
      </c>
      <c r="I44" s="166"/>
      <c r="J44" s="537"/>
      <c r="K44" s="10" t="s">
        <v>104</v>
      </c>
      <c r="L44" s="144">
        <v>19725</v>
      </c>
      <c r="M44" s="164">
        <v>2.4515659897158981</v>
      </c>
      <c r="N44" s="221">
        <v>8.7998593506021017</v>
      </c>
    </row>
    <row r="45" spans="1:19" s="97" customFormat="1">
      <c r="A45" s="537"/>
      <c r="B45" s="10" t="s">
        <v>105</v>
      </c>
      <c r="C45" s="144">
        <v>581521</v>
      </c>
      <c r="D45" s="164">
        <v>-18.950195543885172</v>
      </c>
      <c r="E45" s="164">
        <v>-16.445048850145326</v>
      </c>
      <c r="F45" s="144">
        <v>28660222</v>
      </c>
      <c r="G45" s="164">
        <v>8.1131867642720845</v>
      </c>
      <c r="H45" s="221">
        <v>6.9281740776357514</v>
      </c>
      <c r="I45" s="166"/>
      <c r="J45" s="537"/>
      <c r="K45" s="10" t="s">
        <v>105</v>
      </c>
      <c r="L45" s="144">
        <v>19932.395226000001</v>
      </c>
      <c r="M45" s="164">
        <v>1.0514333384030516</v>
      </c>
      <c r="N45" s="221">
        <v>13.282172885767896</v>
      </c>
    </row>
    <row r="46" spans="1:19" s="97" customFormat="1">
      <c r="A46" s="538"/>
      <c r="B46" s="10" t="s">
        <v>106</v>
      </c>
      <c r="C46" s="144">
        <v>746293</v>
      </c>
      <c r="D46" s="164">
        <v>28.334660313213099</v>
      </c>
      <c r="E46" s="164">
        <v>6.0714123278792886</v>
      </c>
      <c r="F46" s="144">
        <v>27307522</v>
      </c>
      <c r="G46" s="164">
        <v>-4.7197820030842719</v>
      </c>
      <c r="H46" s="221">
        <v>22.552594239873393</v>
      </c>
      <c r="I46" s="166"/>
      <c r="J46" s="538"/>
      <c r="K46" s="10" t="s">
        <v>106</v>
      </c>
      <c r="L46" s="144">
        <v>22683</v>
      </c>
      <c r="M46" s="164">
        <v>13.799670048746005</v>
      </c>
      <c r="N46" s="221">
        <v>19.965094140046546</v>
      </c>
    </row>
    <row r="47" spans="1:19" s="97" customFormat="1">
      <c r="A47" s="534">
        <v>2024</v>
      </c>
      <c r="B47" s="63" t="s">
        <v>103</v>
      </c>
      <c r="C47" s="228">
        <v>748607</v>
      </c>
      <c r="D47" s="229">
        <v>0.31006588565081206</v>
      </c>
      <c r="E47" s="229">
        <v>4.3654345359085633</v>
      </c>
      <c r="F47" s="228">
        <v>26927678</v>
      </c>
      <c r="G47" s="229">
        <v>-1.3909867032241174</v>
      </c>
      <c r="H47" s="230">
        <v>-1.5800775051537874</v>
      </c>
      <c r="I47" s="166"/>
      <c r="J47" s="534">
        <v>2024</v>
      </c>
      <c r="K47" s="63" t="s">
        <v>103</v>
      </c>
      <c r="L47" s="228">
        <v>26906</v>
      </c>
      <c r="M47" s="229">
        <v>18.617466825375839</v>
      </c>
      <c r="N47" s="230">
        <v>39.749649405287492</v>
      </c>
    </row>
    <row r="48" spans="1:19" s="97" customFormat="1">
      <c r="A48" s="535"/>
      <c r="B48" s="64" t="s">
        <v>104</v>
      </c>
      <c r="C48" s="225">
        <v>753588</v>
      </c>
      <c r="D48" s="226">
        <v>0.66536914562647098</v>
      </c>
      <c r="E48" s="226">
        <v>5.0317358108729726</v>
      </c>
      <c r="F48" s="225">
        <v>27371172</v>
      </c>
      <c r="G48" s="226">
        <v>1.6469819640594352</v>
      </c>
      <c r="H48" s="227">
        <v>3.2505829994273761</v>
      </c>
      <c r="I48" s="166"/>
      <c r="J48" s="535"/>
      <c r="K48" s="64" t="s">
        <v>104</v>
      </c>
      <c r="L48" s="225">
        <v>27227</v>
      </c>
      <c r="M48" s="226">
        <v>1.1930424440645293</v>
      </c>
      <c r="N48" s="227">
        <v>38.032953105196455</v>
      </c>
    </row>
    <row r="49" spans="1:19">
      <c r="A49" s="552"/>
      <c r="B49" s="65" t="s">
        <v>105</v>
      </c>
      <c r="C49" s="231">
        <v>735033</v>
      </c>
      <c r="D49" s="232">
        <v>-2.4622207359989767</v>
      </c>
      <c r="E49" s="232">
        <v>26.398358786699028</v>
      </c>
      <c r="F49" s="231">
        <v>26639176</v>
      </c>
      <c r="G49" s="232">
        <v>-2.674331957725451</v>
      </c>
      <c r="H49" s="233">
        <v>-7.0517457959676673</v>
      </c>
      <c r="I49" s="166"/>
      <c r="J49" s="552"/>
      <c r="K49" s="65" t="s">
        <v>105</v>
      </c>
      <c r="L49" s="231">
        <v>27128</v>
      </c>
      <c r="M49" s="232">
        <v>-0.36360965218349417</v>
      </c>
      <c r="N49" s="233">
        <v>36.100050658307168</v>
      </c>
      <c r="O49" s="97"/>
      <c r="P49" s="97"/>
      <c r="Q49" s="97"/>
      <c r="R49" s="97"/>
      <c r="S49" s="97"/>
    </row>
    <row r="50" spans="1:19">
      <c r="A50" s="254"/>
      <c r="B50" s="10"/>
      <c r="C50" s="144"/>
      <c r="D50" s="164"/>
      <c r="E50" s="164"/>
      <c r="F50" s="144"/>
      <c r="G50" s="164"/>
      <c r="H50" s="164"/>
      <c r="I50" s="97"/>
      <c r="J50" s="254"/>
      <c r="K50" s="10"/>
      <c r="L50" s="144"/>
      <c r="M50" s="164"/>
      <c r="N50" s="164"/>
      <c r="O50" s="97"/>
      <c r="P50" s="97"/>
      <c r="Q50" s="97"/>
      <c r="R50" s="97"/>
      <c r="S50" s="97"/>
    </row>
    <row r="51" spans="1:19">
      <c r="A51" s="259" t="s">
        <v>206</v>
      </c>
      <c r="B51" s="259"/>
      <c r="C51" s="259"/>
      <c r="D51" s="259"/>
      <c r="E51" s="259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</row>
    <row r="52" spans="1:19" ht="15" customHeight="1">
      <c r="A52" s="357" t="s">
        <v>109</v>
      </c>
      <c r="B52" s="357"/>
      <c r="C52" s="2"/>
      <c r="D52" s="2"/>
      <c r="E52" s="2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</row>
    <row r="53" spans="1:19" ht="16.5" customHeight="1">
      <c r="A53" s="357" t="s">
        <v>102</v>
      </c>
      <c r="B53" s="357"/>
      <c r="C53" s="2"/>
      <c r="D53" s="2"/>
      <c r="E53" s="2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</row>
    <row r="54" spans="1:19">
      <c r="A54" s="260" t="s">
        <v>244</v>
      </c>
      <c r="B54" s="260"/>
      <c r="C54" s="260"/>
      <c r="D54" s="260"/>
      <c r="E54" s="260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</row>
    <row r="55" spans="1:19">
      <c r="A55" s="97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</row>
    <row r="56" spans="1:19">
      <c r="A56" s="97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</row>
    <row r="57" spans="1:19">
      <c r="A57" s="97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</row>
    <row r="58" spans="1:19">
      <c r="A58" s="97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</row>
    <row r="59" spans="1:19">
      <c r="A59" s="97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</row>
    <row r="60" spans="1:19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</row>
    <row r="61" spans="1:19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</row>
    <row r="62" spans="1:19">
      <c r="A62" s="97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</row>
    <row r="63" spans="1:19">
      <c r="A63" s="97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</row>
    <row r="64" spans="1:19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</row>
    <row r="65" spans="1:19">
      <c r="A65" s="97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</row>
  </sheetData>
  <mergeCells count="36">
    <mergeCell ref="J47:J49"/>
    <mergeCell ref="M9:N9"/>
    <mergeCell ref="J11:J14"/>
    <mergeCell ref="J15:J18"/>
    <mergeCell ref="J19:J22"/>
    <mergeCell ref="J9:J10"/>
    <mergeCell ref="J35:J38"/>
    <mergeCell ref="J31:J34"/>
    <mergeCell ref="J23:J26"/>
    <mergeCell ref="K9:K10"/>
    <mergeCell ref="L9:L10"/>
    <mergeCell ref="J27:J30"/>
    <mergeCell ref="A52:B52"/>
    <mergeCell ref="A53:B53"/>
    <mergeCell ref="A11:A14"/>
    <mergeCell ref="A15:A18"/>
    <mergeCell ref="A19:A22"/>
    <mergeCell ref="A23:A26"/>
    <mergeCell ref="A39:A42"/>
    <mergeCell ref="A43:A46"/>
    <mergeCell ref="A47:A49"/>
    <mergeCell ref="A35:A38"/>
    <mergeCell ref="A31:A34"/>
    <mergeCell ref="A27:A30"/>
    <mergeCell ref="A4:H5"/>
    <mergeCell ref="F8:H8"/>
    <mergeCell ref="J43:J46"/>
    <mergeCell ref="A6:H6"/>
    <mergeCell ref="A7:H7"/>
    <mergeCell ref="B9:B10"/>
    <mergeCell ref="C9:C10"/>
    <mergeCell ref="J39:J42"/>
    <mergeCell ref="G9:H9"/>
    <mergeCell ref="A9:A10"/>
    <mergeCell ref="D9:E9"/>
    <mergeCell ref="F9:F10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B19F-209E-4049-891B-6552AFC57DDE}">
  <dimension ref="A1:L58"/>
  <sheetViews>
    <sheetView showGridLines="0" zoomScale="85" zoomScaleNormal="85" workbookViewId="0">
      <pane ySplit="10" topLeftCell="A42" activePane="bottomLeft" state="frozen"/>
      <selection activeCell="A47" sqref="A47:G47"/>
      <selection pane="bottomLeft" activeCell="I47" sqref="I47"/>
    </sheetView>
  </sheetViews>
  <sheetFormatPr baseColWidth="10" defaultColWidth="11.44140625" defaultRowHeight="16.8"/>
  <cols>
    <col min="1" max="1" width="11.44140625" style="98"/>
    <col min="2" max="2" width="17.6640625" style="98" customWidth="1"/>
    <col min="3" max="3" width="21.5546875" style="98" customWidth="1"/>
    <col min="4" max="4" width="13" style="98" customWidth="1"/>
    <col min="5" max="5" width="13.109375" style="98" customWidth="1"/>
    <col min="6" max="16384" width="11.44140625" style="98"/>
  </cols>
  <sheetData>
    <row r="1" spans="1:12" ht="21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21.75" customHeight="1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2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12">
      <c r="A4" s="425" t="s">
        <v>116</v>
      </c>
      <c r="B4" s="425"/>
      <c r="C4" s="425"/>
      <c r="D4" s="425"/>
      <c r="E4" s="425"/>
      <c r="F4" s="97"/>
      <c r="G4" s="97"/>
      <c r="H4" s="97"/>
      <c r="I4" s="97"/>
      <c r="J4" s="97"/>
      <c r="K4" s="97"/>
      <c r="L4" s="97"/>
    </row>
    <row r="5" spans="1:12">
      <c r="A5" s="425"/>
      <c r="B5" s="425"/>
      <c r="C5" s="425"/>
      <c r="D5" s="425"/>
      <c r="E5" s="425"/>
      <c r="F5" s="97"/>
      <c r="G5" s="97"/>
      <c r="H5" s="97"/>
      <c r="I5" s="97"/>
      <c r="J5" s="97"/>
      <c r="K5" s="97"/>
      <c r="L5" s="97"/>
    </row>
    <row r="6" spans="1:12" ht="15" customHeight="1">
      <c r="A6" s="408" t="s">
        <v>132</v>
      </c>
      <c r="B6" s="409"/>
      <c r="C6" s="409"/>
      <c r="D6" s="409"/>
      <c r="E6" s="410"/>
      <c r="F6" s="97"/>
      <c r="G6" s="97"/>
      <c r="H6" s="97"/>
      <c r="I6" s="97"/>
      <c r="J6" s="97"/>
      <c r="K6" s="97"/>
      <c r="L6" s="97"/>
    </row>
    <row r="7" spans="1:12" ht="16.5" customHeight="1">
      <c r="A7" s="411" t="s">
        <v>248</v>
      </c>
      <c r="B7" s="412"/>
      <c r="C7" s="412"/>
      <c r="D7" s="412"/>
      <c r="E7" s="413"/>
      <c r="F7" s="97"/>
      <c r="G7" s="97"/>
      <c r="H7" s="97"/>
      <c r="I7" s="97"/>
      <c r="J7" s="97"/>
      <c r="K7" s="97"/>
      <c r="L7" s="97"/>
    </row>
    <row r="8" spans="1:12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</row>
    <row r="9" spans="1:12">
      <c r="A9" s="323" t="s">
        <v>76</v>
      </c>
      <c r="B9" s="214" t="s">
        <v>77</v>
      </c>
      <c r="C9" s="539" t="s">
        <v>125</v>
      </c>
      <c r="D9" s="541" t="s">
        <v>1</v>
      </c>
      <c r="E9" s="542"/>
      <c r="F9" s="97"/>
      <c r="G9" s="97"/>
      <c r="H9" s="97"/>
      <c r="I9" s="97"/>
      <c r="J9" s="97"/>
      <c r="K9" s="97"/>
      <c r="L9" s="97"/>
    </row>
    <row r="10" spans="1:12">
      <c r="A10" s="324"/>
      <c r="B10" s="215"/>
      <c r="C10" s="540"/>
      <c r="D10" s="216" t="s">
        <v>2</v>
      </c>
      <c r="E10" s="217" t="s">
        <v>3</v>
      </c>
      <c r="F10" s="97"/>
      <c r="G10" s="97"/>
      <c r="H10" s="97"/>
      <c r="I10" s="97"/>
      <c r="J10" s="97"/>
      <c r="K10" s="97"/>
      <c r="L10" s="97"/>
    </row>
    <row r="11" spans="1:12">
      <c r="A11" s="527">
        <v>2015</v>
      </c>
      <c r="B11" s="60" t="s">
        <v>103</v>
      </c>
      <c r="C11" s="218">
        <v>59586</v>
      </c>
      <c r="D11" s="219" t="s">
        <v>4</v>
      </c>
      <c r="E11" s="220" t="s">
        <v>4</v>
      </c>
      <c r="F11" s="97"/>
      <c r="G11" s="97"/>
      <c r="H11" s="97"/>
      <c r="I11" s="97"/>
      <c r="J11" s="97"/>
      <c r="K11" s="97"/>
      <c r="L11" s="97"/>
    </row>
    <row r="12" spans="1:12">
      <c r="A12" s="528"/>
      <c r="B12" s="61" t="s">
        <v>104</v>
      </c>
      <c r="C12" s="144">
        <v>63254</v>
      </c>
      <c r="D12" s="164">
        <v>6.1558084113717992</v>
      </c>
      <c r="E12" s="221" t="s">
        <v>4</v>
      </c>
      <c r="F12" s="97"/>
      <c r="G12" s="97"/>
      <c r="H12" s="97"/>
      <c r="I12" s="97"/>
      <c r="J12" s="97"/>
      <c r="K12" s="97"/>
      <c r="L12" s="97"/>
    </row>
    <row r="13" spans="1:12">
      <c r="A13" s="528"/>
      <c r="B13" s="61" t="s">
        <v>105</v>
      </c>
      <c r="C13" s="144">
        <v>68795</v>
      </c>
      <c r="D13" s="164">
        <v>8.7599203212445076</v>
      </c>
      <c r="E13" s="221" t="s">
        <v>4</v>
      </c>
      <c r="F13" s="97"/>
      <c r="G13" s="97"/>
      <c r="H13" s="97"/>
      <c r="I13" s="97"/>
      <c r="J13" s="97"/>
      <c r="K13" s="97"/>
      <c r="L13" s="97"/>
    </row>
    <row r="14" spans="1:12">
      <c r="A14" s="529"/>
      <c r="B14" s="62" t="s">
        <v>106</v>
      </c>
      <c r="C14" s="222">
        <v>72198</v>
      </c>
      <c r="D14" s="223">
        <v>4.9465804200886643</v>
      </c>
      <c r="E14" s="224" t="s">
        <v>4</v>
      </c>
      <c r="F14" s="97"/>
      <c r="G14" s="97"/>
      <c r="H14" s="97"/>
      <c r="I14" s="97"/>
      <c r="J14" s="97"/>
      <c r="K14" s="97"/>
      <c r="L14" s="97"/>
    </row>
    <row r="15" spans="1:12">
      <c r="A15" s="530">
        <v>2016</v>
      </c>
      <c r="B15" s="63" t="s">
        <v>103</v>
      </c>
      <c r="C15" s="228">
        <v>74080</v>
      </c>
      <c r="D15" s="229">
        <v>2.6067204077675266</v>
      </c>
      <c r="E15" s="230">
        <v>24.32450575638574</v>
      </c>
      <c r="F15" s="97"/>
      <c r="G15" s="97"/>
      <c r="H15" s="97"/>
      <c r="I15" s="97"/>
      <c r="J15" s="97"/>
      <c r="K15" s="97"/>
      <c r="L15" s="97"/>
    </row>
    <row r="16" spans="1:12">
      <c r="A16" s="531"/>
      <c r="B16" s="64" t="s">
        <v>104</v>
      </c>
      <c r="C16" s="225">
        <v>76135</v>
      </c>
      <c r="D16" s="226">
        <v>2.7740280777537762</v>
      </c>
      <c r="E16" s="227">
        <v>20.363929553862214</v>
      </c>
      <c r="F16" s="97"/>
      <c r="G16" s="97"/>
      <c r="H16" s="97"/>
      <c r="I16" s="97"/>
      <c r="J16" s="97"/>
      <c r="K16" s="97"/>
      <c r="L16" s="97"/>
    </row>
    <row r="17" spans="1:12">
      <c r="A17" s="531"/>
      <c r="B17" s="64" t="s">
        <v>105</v>
      </c>
      <c r="C17" s="225">
        <v>78488</v>
      </c>
      <c r="D17" s="226">
        <v>3.0905628160504461</v>
      </c>
      <c r="E17" s="227">
        <v>14.089686750490582</v>
      </c>
      <c r="F17" s="97"/>
      <c r="G17" s="97"/>
      <c r="H17" s="97"/>
      <c r="I17" s="97"/>
      <c r="J17" s="97"/>
      <c r="K17" s="97"/>
      <c r="L17" s="97"/>
    </row>
    <row r="18" spans="1:12">
      <c r="A18" s="532"/>
      <c r="B18" s="68" t="s">
        <v>106</v>
      </c>
      <c r="C18" s="231">
        <v>81256</v>
      </c>
      <c r="D18" s="232">
        <v>3.5266537559881739</v>
      </c>
      <c r="E18" s="233">
        <v>12.546053907310451</v>
      </c>
      <c r="F18" s="97"/>
      <c r="G18" s="97"/>
      <c r="H18" s="97"/>
      <c r="I18" s="97"/>
      <c r="J18" s="97"/>
      <c r="K18" s="97"/>
      <c r="L18" s="97"/>
    </row>
    <row r="19" spans="1:12">
      <c r="A19" s="527">
        <v>2017</v>
      </c>
      <c r="B19" s="60" t="s">
        <v>103</v>
      </c>
      <c r="C19" s="218">
        <v>83387</v>
      </c>
      <c r="D19" s="219">
        <v>2.6225755636506864</v>
      </c>
      <c r="E19" s="220">
        <v>12.563444924406042</v>
      </c>
      <c r="F19" s="97"/>
      <c r="G19" s="97"/>
      <c r="H19" s="97"/>
      <c r="I19" s="97"/>
      <c r="J19" s="97"/>
      <c r="K19" s="97"/>
      <c r="L19" s="97"/>
    </row>
    <row r="20" spans="1:12">
      <c r="A20" s="528"/>
      <c r="B20" s="61" t="s">
        <v>104</v>
      </c>
      <c r="C20" s="144">
        <v>86175</v>
      </c>
      <c r="D20" s="164">
        <v>3.3434468202477641</v>
      </c>
      <c r="E20" s="221">
        <v>13.18710185854075</v>
      </c>
      <c r="F20" s="97"/>
      <c r="G20" s="97"/>
      <c r="H20" s="97"/>
      <c r="I20" s="97"/>
      <c r="J20" s="97"/>
      <c r="K20" s="97"/>
      <c r="L20" s="97"/>
    </row>
    <row r="21" spans="1:12">
      <c r="A21" s="528"/>
      <c r="B21" s="61" t="s">
        <v>105</v>
      </c>
      <c r="C21" s="144">
        <v>89453</v>
      </c>
      <c r="D21" s="164">
        <v>3.8038874383521826</v>
      </c>
      <c r="E21" s="221">
        <v>13.970288451737844</v>
      </c>
      <c r="F21" s="97"/>
      <c r="G21" s="97"/>
      <c r="H21" s="97"/>
      <c r="I21" s="97"/>
      <c r="J21" s="97"/>
      <c r="K21" s="97"/>
      <c r="L21" s="97"/>
    </row>
    <row r="22" spans="1:12">
      <c r="A22" s="529"/>
      <c r="B22" s="62" t="s">
        <v>106</v>
      </c>
      <c r="C22" s="222">
        <v>93621</v>
      </c>
      <c r="D22" s="223">
        <v>4.659430091780048</v>
      </c>
      <c r="E22" s="224">
        <v>15.217337796593489</v>
      </c>
      <c r="F22" s="97"/>
      <c r="G22" s="97"/>
      <c r="H22" s="97"/>
      <c r="I22" s="97"/>
      <c r="J22" s="97"/>
      <c r="K22" s="97"/>
      <c r="L22" s="97"/>
    </row>
    <row r="23" spans="1:12">
      <c r="A23" s="530">
        <v>2018</v>
      </c>
      <c r="B23" s="67" t="s">
        <v>103</v>
      </c>
      <c r="C23" s="228">
        <v>95708</v>
      </c>
      <c r="D23" s="229">
        <v>2.2292007135151337</v>
      </c>
      <c r="E23" s="230">
        <v>14.775684459208271</v>
      </c>
      <c r="F23" s="97"/>
      <c r="G23" s="97"/>
      <c r="H23" s="97"/>
      <c r="I23" s="97"/>
      <c r="J23" s="97"/>
      <c r="K23" s="97"/>
      <c r="L23" s="97"/>
    </row>
    <row r="24" spans="1:12">
      <c r="A24" s="531"/>
      <c r="B24" s="64" t="s">
        <v>104</v>
      </c>
      <c r="C24" s="225">
        <v>99629</v>
      </c>
      <c r="D24" s="226">
        <v>4.0968362101391653</v>
      </c>
      <c r="E24" s="227">
        <v>15.612416594139834</v>
      </c>
      <c r="F24" s="97"/>
      <c r="G24" s="97"/>
      <c r="H24" s="97"/>
      <c r="I24" s="97"/>
      <c r="J24" s="97"/>
      <c r="K24" s="97"/>
      <c r="L24" s="97"/>
    </row>
    <row r="25" spans="1:12">
      <c r="A25" s="531"/>
      <c r="B25" s="66" t="s">
        <v>105</v>
      </c>
      <c r="C25" s="225">
        <v>103942</v>
      </c>
      <c r="D25" s="226">
        <v>4.3290608156259625</v>
      </c>
      <c r="E25" s="227">
        <v>16.197332677495435</v>
      </c>
      <c r="F25" s="97"/>
      <c r="G25" s="97"/>
      <c r="H25" s="97"/>
      <c r="I25" s="97"/>
      <c r="J25" s="97"/>
      <c r="K25" s="97"/>
      <c r="L25" s="97"/>
    </row>
    <row r="26" spans="1:12">
      <c r="A26" s="532"/>
      <c r="B26" s="68" t="s">
        <v>106</v>
      </c>
      <c r="C26" s="231">
        <v>108764</v>
      </c>
      <c r="D26" s="232">
        <v>4.6391256662369429</v>
      </c>
      <c r="E26" s="233">
        <v>16.174789844158898</v>
      </c>
      <c r="F26" s="97"/>
      <c r="G26" s="97"/>
      <c r="H26" s="97"/>
      <c r="I26" s="97"/>
      <c r="J26" s="97"/>
      <c r="K26" s="97"/>
      <c r="L26" s="97"/>
    </row>
    <row r="27" spans="1:12">
      <c r="A27" s="527">
        <v>2019</v>
      </c>
      <c r="B27" s="60" t="s">
        <v>103</v>
      </c>
      <c r="C27" s="218">
        <v>111353</v>
      </c>
      <c r="D27" s="219">
        <v>2.3803832150343762</v>
      </c>
      <c r="E27" s="220">
        <v>16.34659589584988</v>
      </c>
      <c r="F27" s="97"/>
      <c r="G27" s="97"/>
      <c r="H27" s="97"/>
      <c r="I27" s="97"/>
      <c r="J27" s="97"/>
      <c r="K27" s="97"/>
      <c r="L27" s="97"/>
    </row>
    <row r="28" spans="1:12">
      <c r="A28" s="528"/>
      <c r="B28" s="61" t="s">
        <v>104</v>
      </c>
      <c r="C28" s="144">
        <v>115603</v>
      </c>
      <c r="D28" s="164">
        <v>3.8166910635546447</v>
      </c>
      <c r="E28" s="221">
        <v>16.033484226480233</v>
      </c>
      <c r="F28" s="97"/>
      <c r="G28" s="97"/>
      <c r="H28" s="97"/>
      <c r="I28" s="97"/>
      <c r="J28" s="97"/>
      <c r="K28" s="97"/>
      <c r="L28" s="97"/>
    </row>
    <row r="29" spans="1:12">
      <c r="A29" s="528"/>
      <c r="B29" s="61" t="s">
        <v>105</v>
      </c>
      <c r="C29" s="144">
        <v>120254</v>
      </c>
      <c r="D29" s="164">
        <v>4.0232519917303255</v>
      </c>
      <c r="E29" s="221">
        <v>15.693367454926776</v>
      </c>
      <c r="F29" s="97"/>
      <c r="G29" s="97"/>
      <c r="H29" s="97"/>
      <c r="I29" s="97"/>
      <c r="J29" s="97"/>
      <c r="K29" s="97"/>
      <c r="L29" s="97"/>
    </row>
    <row r="30" spans="1:12">
      <c r="A30" s="529"/>
      <c r="B30" s="62" t="s">
        <v>106</v>
      </c>
      <c r="C30" s="222">
        <v>124820</v>
      </c>
      <c r="D30" s="223">
        <v>3.7969630947827016</v>
      </c>
      <c r="E30" s="224">
        <v>14.762237505056831</v>
      </c>
      <c r="F30" s="97"/>
      <c r="G30" s="97"/>
      <c r="H30" s="97"/>
      <c r="I30" s="97"/>
      <c r="J30" s="97"/>
      <c r="K30" s="97"/>
      <c r="L30" s="97"/>
    </row>
    <row r="31" spans="1:12">
      <c r="A31" s="533">
        <v>2020</v>
      </c>
      <c r="B31" s="63" t="s">
        <v>103</v>
      </c>
      <c r="C31" s="228">
        <v>127236</v>
      </c>
      <c r="D31" s="229">
        <v>1.9355872456337186</v>
      </c>
      <c r="E31" s="230">
        <v>14.263648038220801</v>
      </c>
      <c r="F31" s="97"/>
      <c r="G31" s="97"/>
      <c r="H31" s="97"/>
      <c r="I31" s="97"/>
      <c r="J31" s="97"/>
      <c r="K31" s="97"/>
      <c r="L31" s="97"/>
    </row>
    <row r="32" spans="1:12">
      <c r="A32" s="533"/>
      <c r="B32" s="64" t="s">
        <v>104</v>
      </c>
      <c r="C32" s="225">
        <v>128185</v>
      </c>
      <c r="D32" s="226">
        <v>0.74585809047753582</v>
      </c>
      <c r="E32" s="227">
        <v>10.883800593410209</v>
      </c>
      <c r="F32" s="97"/>
      <c r="G32" s="97"/>
      <c r="H32" s="97"/>
      <c r="I32" s="97"/>
      <c r="J32" s="97"/>
      <c r="K32" s="97"/>
      <c r="L32" s="97"/>
    </row>
    <row r="33" spans="1:12">
      <c r="A33" s="533"/>
      <c r="B33" s="66" t="s">
        <v>105</v>
      </c>
      <c r="C33" s="225">
        <v>129693</v>
      </c>
      <c r="D33" s="226">
        <v>1.1764246986776916</v>
      </c>
      <c r="E33" s="227">
        <v>7.8492191527932631</v>
      </c>
      <c r="F33" s="97"/>
      <c r="G33" s="97"/>
      <c r="H33" s="97"/>
      <c r="I33" s="97"/>
      <c r="J33" s="97"/>
      <c r="K33" s="97"/>
      <c r="L33" s="97"/>
    </row>
    <row r="34" spans="1:12">
      <c r="A34" s="533"/>
      <c r="B34" s="68" t="s">
        <v>106</v>
      </c>
      <c r="C34" s="231">
        <v>127062</v>
      </c>
      <c r="D34" s="232">
        <v>-2.0286368578103731</v>
      </c>
      <c r="E34" s="233">
        <v>1.7961865085723394</v>
      </c>
      <c r="F34" s="97"/>
      <c r="G34" s="97"/>
      <c r="H34" s="97"/>
      <c r="I34" s="97"/>
      <c r="J34" s="97"/>
      <c r="K34" s="97"/>
      <c r="L34" s="97"/>
    </row>
    <row r="35" spans="1:12" s="97" customFormat="1">
      <c r="A35" s="536">
        <v>2021</v>
      </c>
      <c r="B35" s="60" t="s">
        <v>103</v>
      </c>
      <c r="C35" s="218">
        <v>135248</v>
      </c>
      <c r="D35" s="219">
        <v>6.4425241220821272</v>
      </c>
      <c r="E35" s="220">
        <v>6.2969599798799125</v>
      </c>
    </row>
    <row r="36" spans="1:12" s="97" customFormat="1">
      <c r="A36" s="537"/>
      <c r="B36" s="61" t="s">
        <v>104</v>
      </c>
      <c r="C36" s="144">
        <v>138941</v>
      </c>
      <c r="D36" s="164">
        <v>2.7305394534484773</v>
      </c>
      <c r="E36" s="221">
        <v>8.3909973865897047</v>
      </c>
    </row>
    <row r="37" spans="1:12" s="97" customFormat="1">
      <c r="A37" s="537"/>
      <c r="B37" s="61" t="s">
        <v>105</v>
      </c>
      <c r="C37" s="144">
        <v>141648</v>
      </c>
      <c r="D37" s="164">
        <v>1.9483089944652754</v>
      </c>
      <c r="E37" s="221">
        <v>9.2179223242580655</v>
      </c>
    </row>
    <row r="38" spans="1:12">
      <c r="A38" s="538"/>
      <c r="B38" s="62" t="s">
        <v>106</v>
      </c>
      <c r="C38" s="222">
        <v>144493</v>
      </c>
      <c r="D38" s="223">
        <v>2.0084999435219686</v>
      </c>
      <c r="E38" s="224">
        <v>13.718499630101832</v>
      </c>
      <c r="F38" s="97"/>
      <c r="G38" s="97"/>
      <c r="H38" s="97"/>
      <c r="I38" s="97"/>
      <c r="J38" s="97"/>
      <c r="K38" s="97"/>
      <c r="L38" s="97"/>
    </row>
    <row r="39" spans="1:12">
      <c r="A39" s="534">
        <v>2022</v>
      </c>
      <c r="B39" s="63" t="s">
        <v>103</v>
      </c>
      <c r="C39" s="228">
        <v>126731</v>
      </c>
      <c r="D39" s="229">
        <v>-12.29263701355775</v>
      </c>
      <c r="E39" s="230">
        <v>-6.2973204779368297</v>
      </c>
      <c r="F39" s="97"/>
      <c r="G39" s="97"/>
      <c r="H39" s="97"/>
      <c r="I39" s="97"/>
      <c r="J39" s="97"/>
      <c r="K39" s="97"/>
      <c r="L39" s="97"/>
    </row>
    <row r="40" spans="1:12">
      <c r="A40" s="535"/>
      <c r="B40" s="64" t="s">
        <v>104</v>
      </c>
      <c r="C40" s="225">
        <v>145635</v>
      </c>
      <c r="D40" s="226">
        <v>14.916634446189182</v>
      </c>
      <c r="E40" s="227">
        <v>4.8178723343001773</v>
      </c>
      <c r="F40" s="97"/>
      <c r="G40" s="97"/>
      <c r="H40" s="97"/>
      <c r="I40" s="97"/>
      <c r="J40" s="97"/>
      <c r="K40" s="97"/>
      <c r="L40" s="97"/>
    </row>
    <row r="41" spans="1:12">
      <c r="A41" s="535"/>
      <c r="B41" s="64" t="s">
        <v>105</v>
      </c>
      <c r="C41" s="225">
        <v>150738</v>
      </c>
      <c r="D41" s="226">
        <v>3.5039653929343828</v>
      </c>
      <c r="E41" s="227">
        <v>6.417316164012199</v>
      </c>
      <c r="F41" s="97"/>
      <c r="G41" s="97"/>
      <c r="H41" s="97"/>
      <c r="I41" s="97"/>
      <c r="J41" s="97"/>
      <c r="K41" s="97"/>
      <c r="L41" s="97"/>
    </row>
    <row r="42" spans="1:12">
      <c r="A42" s="552"/>
      <c r="B42" s="64" t="s">
        <v>106</v>
      </c>
      <c r="C42" s="225">
        <v>130296</v>
      </c>
      <c r="D42" s="226">
        <v>-13.561278509732123</v>
      </c>
      <c r="E42" s="227">
        <v>-9.8253894652336129</v>
      </c>
      <c r="F42" s="97"/>
      <c r="G42" s="97"/>
      <c r="H42" s="97"/>
      <c r="I42" s="97"/>
      <c r="J42" s="97"/>
      <c r="K42" s="97"/>
      <c r="L42" s="97"/>
    </row>
    <row r="43" spans="1:12" s="97" customFormat="1">
      <c r="A43" s="536">
        <v>2023</v>
      </c>
      <c r="B43" s="60" t="s">
        <v>103</v>
      </c>
      <c r="C43" s="218">
        <v>152622</v>
      </c>
      <c r="D43" s="219">
        <v>17.13483146067416</v>
      </c>
      <c r="E43" s="220">
        <v>20.429886925850816</v>
      </c>
    </row>
    <row r="44" spans="1:12" s="97" customFormat="1">
      <c r="A44" s="537"/>
      <c r="B44" s="61" t="s">
        <v>104</v>
      </c>
      <c r="C44" s="144">
        <v>148606</v>
      </c>
      <c r="D44" s="164">
        <v>-2.631337552908497</v>
      </c>
      <c r="E44" s="221">
        <v>2.0400315858138507</v>
      </c>
    </row>
    <row r="45" spans="1:12" s="97" customFormat="1">
      <c r="A45" s="537"/>
      <c r="B45" s="61" t="s">
        <v>105</v>
      </c>
      <c r="C45" s="144">
        <v>152570</v>
      </c>
      <c r="D45" s="164">
        <v>2.6674562265319057</v>
      </c>
      <c r="E45" s="221">
        <v>1.2153537926733904</v>
      </c>
    </row>
    <row r="46" spans="1:12" s="97" customFormat="1">
      <c r="A46" s="538"/>
      <c r="B46" s="61" t="s">
        <v>106</v>
      </c>
      <c r="C46" s="144">
        <v>153354</v>
      </c>
      <c r="D46" s="164">
        <v>0.51386248934914835</v>
      </c>
      <c r="E46" s="221">
        <v>17.696629213483138</v>
      </c>
    </row>
    <row r="47" spans="1:12" s="97" customFormat="1">
      <c r="A47" s="534">
        <v>2024</v>
      </c>
      <c r="B47" s="63" t="s">
        <v>103</v>
      </c>
      <c r="C47" s="228">
        <v>151623</v>
      </c>
      <c r="D47" s="229">
        <v>-1.1287609061387371</v>
      </c>
      <c r="E47" s="230">
        <v>-0.65455832055666407</v>
      </c>
    </row>
    <row r="48" spans="1:12" s="97" customFormat="1">
      <c r="A48" s="535"/>
      <c r="B48" s="64" t="s">
        <v>104</v>
      </c>
      <c r="C48" s="225">
        <v>151027</v>
      </c>
      <c r="D48" s="226">
        <v>-0.39308020550972156</v>
      </c>
      <c r="E48" s="227">
        <v>1.629140142389951</v>
      </c>
    </row>
    <row r="49" spans="1:12">
      <c r="A49" s="552"/>
      <c r="B49" s="65" t="s">
        <v>105</v>
      </c>
      <c r="C49" s="231">
        <v>150307</v>
      </c>
      <c r="D49" s="232">
        <v>-0.47673594787687179</v>
      </c>
      <c r="E49" s="233">
        <v>-1.4832535885167419</v>
      </c>
      <c r="F49" s="97"/>
      <c r="G49" s="97"/>
      <c r="H49" s="97"/>
      <c r="I49" s="97"/>
      <c r="J49" s="97"/>
      <c r="K49" s="97"/>
      <c r="L49" s="97"/>
    </row>
    <row r="50" spans="1:12">
      <c r="A50" s="254"/>
      <c r="B50" s="10"/>
      <c r="C50" s="97"/>
      <c r="D50" s="97"/>
      <c r="E50" s="97"/>
      <c r="F50" s="97"/>
      <c r="G50" s="97"/>
      <c r="H50" s="97"/>
      <c r="I50" s="97"/>
      <c r="J50" s="97"/>
      <c r="K50" s="97"/>
      <c r="L50" s="97"/>
    </row>
    <row r="51" spans="1:12">
      <c r="A51" s="259" t="s">
        <v>206</v>
      </c>
      <c r="B51" s="259"/>
      <c r="C51" s="259"/>
      <c r="D51" s="259"/>
      <c r="E51" s="259"/>
      <c r="F51" s="97"/>
      <c r="G51" s="97"/>
      <c r="H51" s="97"/>
      <c r="I51" s="97"/>
      <c r="J51" s="97"/>
      <c r="K51" s="97"/>
      <c r="L51" s="97"/>
    </row>
    <row r="52" spans="1:12" ht="15.75" customHeight="1">
      <c r="A52" s="357" t="s">
        <v>109</v>
      </c>
      <c r="B52" s="357"/>
      <c r="C52" s="2"/>
      <c r="D52" s="2"/>
      <c r="E52" s="2"/>
      <c r="F52" s="97"/>
      <c r="G52" s="97"/>
      <c r="H52" s="97"/>
      <c r="I52" s="97"/>
      <c r="J52" s="97"/>
      <c r="K52" s="97"/>
      <c r="L52" s="97"/>
    </row>
    <row r="53" spans="1:12" ht="15.75" customHeight="1">
      <c r="A53" s="357" t="s">
        <v>102</v>
      </c>
      <c r="B53" s="357"/>
      <c r="C53" s="2"/>
      <c r="D53" s="2"/>
      <c r="E53" s="2"/>
      <c r="F53" s="97"/>
      <c r="G53" s="97"/>
      <c r="H53" s="97"/>
      <c r="I53" s="97"/>
      <c r="J53" s="97"/>
      <c r="K53" s="97"/>
      <c r="L53" s="97"/>
    </row>
    <row r="54" spans="1:12">
      <c r="A54" s="260" t="s">
        <v>244</v>
      </c>
      <c r="B54" s="260"/>
      <c r="C54" s="260"/>
      <c r="D54" s="260"/>
      <c r="E54" s="260"/>
      <c r="F54" s="97"/>
      <c r="G54" s="97"/>
      <c r="H54" s="97"/>
      <c r="I54" s="97"/>
      <c r="J54" s="97"/>
      <c r="K54" s="97"/>
      <c r="L54" s="97"/>
    </row>
    <row r="55" spans="1:12">
      <c r="A55" s="97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</row>
    <row r="56" spans="1:12">
      <c r="A56" s="97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</row>
    <row r="57" spans="1:12">
      <c r="A57" s="97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</row>
    <row r="58" spans="1:12">
      <c r="A58" s="97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</row>
  </sheetData>
  <mergeCells count="17">
    <mergeCell ref="A4:E5"/>
    <mergeCell ref="C9:C10"/>
    <mergeCell ref="D9:E9"/>
    <mergeCell ref="A11:A14"/>
    <mergeCell ref="A15:A18"/>
    <mergeCell ref="A6:E6"/>
    <mergeCell ref="A52:B52"/>
    <mergeCell ref="A53:B53"/>
    <mergeCell ref="A31:A34"/>
    <mergeCell ref="A7:E7"/>
    <mergeCell ref="A27:A30"/>
    <mergeCell ref="A19:A22"/>
    <mergeCell ref="A23:A26"/>
    <mergeCell ref="A35:A38"/>
    <mergeCell ref="A39:A42"/>
    <mergeCell ref="A43:A46"/>
    <mergeCell ref="A47:A49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85C6F-502D-4D3F-9056-C2EDC98FA292}">
  <dimension ref="A1:N56"/>
  <sheetViews>
    <sheetView showGridLines="0" zoomScale="85" zoomScaleNormal="85" workbookViewId="0">
      <pane ySplit="10" topLeftCell="A40" activePane="bottomLeft" state="frozen"/>
      <selection activeCell="A47" sqref="A47:G47"/>
      <selection pane="bottomLeft" activeCell="A47" sqref="A47:A49"/>
    </sheetView>
  </sheetViews>
  <sheetFormatPr baseColWidth="10" defaultColWidth="11.44140625" defaultRowHeight="16.8"/>
  <cols>
    <col min="1" max="1" width="11.44140625" style="98"/>
    <col min="2" max="2" width="17.109375" style="98" customWidth="1"/>
    <col min="3" max="10" width="11.44140625" style="98"/>
    <col min="11" max="11" width="17" style="98" customWidth="1"/>
    <col min="12" max="16384" width="11.44140625" style="98"/>
  </cols>
  <sheetData>
    <row r="1" spans="1:14" ht="24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ht="22.5" customHeight="1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1:14">
      <c r="A4" s="398" t="s">
        <v>116</v>
      </c>
      <c r="B4" s="399"/>
      <c r="C4" s="399"/>
      <c r="D4" s="399"/>
      <c r="E4" s="399"/>
      <c r="F4" s="399"/>
      <c r="G4" s="399"/>
      <c r="H4" s="400"/>
      <c r="I4" s="97"/>
      <c r="J4" s="97"/>
      <c r="K4" s="97"/>
      <c r="L4" s="97"/>
      <c r="M4" s="97"/>
      <c r="N4" s="97"/>
    </row>
    <row r="5" spans="1:14">
      <c r="A5" s="401"/>
      <c r="B5" s="402"/>
      <c r="C5" s="402"/>
      <c r="D5" s="402"/>
      <c r="E5" s="402"/>
      <c r="F5" s="402"/>
      <c r="G5" s="402"/>
      <c r="H5" s="403"/>
      <c r="I5" s="97"/>
      <c r="J5" s="97"/>
      <c r="K5" s="97"/>
      <c r="L5" s="97"/>
      <c r="M5" s="97"/>
      <c r="N5" s="97"/>
    </row>
    <row r="6" spans="1:14" ht="15" customHeight="1">
      <c r="A6" s="408" t="s">
        <v>181</v>
      </c>
      <c r="B6" s="409"/>
      <c r="C6" s="409"/>
      <c r="D6" s="409"/>
      <c r="E6" s="409"/>
      <c r="F6" s="409"/>
      <c r="G6" s="409"/>
      <c r="H6" s="410"/>
      <c r="I6" s="97"/>
      <c r="J6" s="97"/>
      <c r="K6" s="97"/>
      <c r="L6" s="97"/>
      <c r="M6" s="97"/>
      <c r="N6" s="97"/>
    </row>
    <row r="7" spans="1:14" ht="20.25" customHeight="1">
      <c r="A7" s="411" t="s">
        <v>248</v>
      </c>
      <c r="B7" s="412"/>
      <c r="C7" s="412"/>
      <c r="D7" s="412"/>
      <c r="E7" s="412"/>
      <c r="F7" s="412"/>
      <c r="G7" s="412"/>
      <c r="H7" s="413"/>
      <c r="I7" s="97"/>
      <c r="J7" s="97"/>
      <c r="K7" s="97"/>
      <c r="L7" s="97"/>
      <c r="M7" s="97"/>
      <c r="N7" s="97"/>
    </row>
    <row r="8" spans="1:14">
      <c r="A8" s="97"/>
      <c r="B8" s="97"/>
      <c r="C8" s="97"/>
      <c r="D8" s="97"/>
      <c r="E8" s="97"/>
      <c r="F8" s="430" t="s">
        <v>107</v>
      </c>
      <c r="G8" s="430"/>
      <c r="H8" s="430"/>
      <c r="I8" s="97"/>
      <c r="J8" s="97"/>
      <c r="K8" s="97"/>
      <c r="L8" s="97"/>
      <c r="M8" s="97"/>
      <c r="N8" s="97"/>
    </row>
    <row r="9" spans="1:14">
      <c r="A9" s="545" t="s">
        <v>76</v>
      </c>
      <c r="B9" s="539" t="s">
        <v>77</v>
      </c>
      <c r="C9" s="539" t="s">
        <v>121</v>
      </c>
      <c r="D9" s="541" t="s">
        <v>1</v>
      </c>
      <c r="E9" s="541"/>
      <c r="F9" s="539" t="s">
        <v>122</v>
      </c>
      <c r="G9" s="541" t="s">
        <v>1</v>
      </c>
      <c r="H9" s="542"/>
      <c r="I9" s="97"/>
      <c r="J9" s="547" t="s">
        <v>76</v>
      </c>
      <c r="K9" s="539" t="s">
        <v>77</v>
      </c>
      <c r="L9" s="539" t="s">
        <v>123</v>
      </c>
      <c r="M9" s="541" t="s">
        <v>1</v>
      </c>
      <c r="N9" s="542"/>
    </row>
    <row r="10" spans="1:14">
      <c r="A10" s="546"/>
      <c r="B10" s="549"/>
      <c r="C10" s="549"/>
      <c r="D10" s="100" t="s">
        <v>2</v>
      </c>
      <c r="E10" s="100" t="s">
        <v>3</v>
      </c>
      <c r="F10" s="549"/>
      <c r="G10" s="100" t="s">
        <v>2</v>
      </c>
      <c r="H10" s="101" t="s">
        <v>3</v>
      </c>
      <c r="I10" s="97"/>
      <c r="J10" s="548"/>
      <c r="K10" s="549"/>
      <c r="L10" s="549"/>
      <c r="M10" s="100" t="s">
        <v>2</v>
      </c>
      <c r="N10" s="101" t="s">
        <v>3</v>
      </c>
    </row>
    <row r="11" spans="1:14">
      <c r="A11" s="528">
        <v>2015</v>
      </c>
      <c r="B11" s="61" t="s">
        <v>103</v>
      </c>
      <c r="C11" s="144">
        <v>1016</v>
      </c>
      <c r="D11" s="164" t="s">
        <v>4</v>
      </c>
      <c r="E11" s="164" t="s">
        <v>4</v>
      </c>
      <c r="F11" s="144">
        <v>58570</v>
      </c>
      <c r="G11" s="164" t="s">
        <v>4</v>
      </c>
      <c r="H11" s="221" t="s">
        <v>4</v>
      </c>
      <c r="I11" s="103"/>
      <c r="J11" s="528">
        <v>2015</v>
      </c>
      <c r="K11" s="61" t="s">
        <v>103</v>
      </c>
      <c r="L11" s="144">
        <v>322</v>
      </c>
      <c r="M11" s="164" t="s">
        <v>4</v>
      </c>
      <c r="N11" s="221" t="s">
        <v>4</v>
      </c>
    </row>
    <row r="12" spans="1:14">
      <c r="A12" s="528"/>
      <c r="B12" s="61" t="s">
        <v>104</v>
      </c>
      <c r="C12" s="144">
        <v>1079</v>
      </c>
      <c r="D12" s="164">
        <v>6.2007874015747921</v>
      </c>
      <c r="E12" s="164" t="s">
        <v>4</v>
      </c>
      <c r="F12" s="144">
        <v>62175</v>
      </c>
      <c r="G12" s="164">
        <v>6.1550281714188193</v>
      </c>
      <c r="H12" s="221" t="s">
        <v>4</v>
      </c>
      <c r="I12" s="103"/>
      <c r="J12" s="528"/>
      <c r="K12" s="61" t="s">
        <v>104</v>
      </c>
      <c r="L12" s="144">
        <v>327</v>
      </c>
      <c r="M12" s="164">
        <v>1.552795031055898</v>
      </c>
      <c r="N12" s="221" t="s">
        <v>4</v>
      </c>
    </row>
    <row r="13" spans="1:14">
      <c r="A13" s="528"/>
      <c r="B13" s="61" t="s">
        <v>105</v>
      </c>
      <c r="C13" s="144">
        <v>1106</v>
      </c>
      <c r="D13" s="164">
        <v>2.5023169601482875</v>
      </c>
      <c r="E13" s="164" t="s">
        <v>4</v>
      </c>
      <c r="F13" s="144">
        <v>67689</v>
      </c>
      <c r="G13" s="164">
        <v>8.8685162846803287</v>
      </c>
      <c r="H13" s="221" t="s">
        <v>4</v>
      </c>
      <c r="I13" s="103"/>
      <c r="J13" s="528"/>
      <c r="K13" s="61" t="s">
        <v>105</v>
      </c>
      <c r="L13" s="144">
        <v>307</v>
      </c>
      <c r="M13" s="164">
        <v>-6.11620795107034</v>
      </c>
      <c r="N13" s="221" t="s">
        <v>4</v>
      </c>
    </row>
    <row r="14" spans="1:14">
      <c r="A14" s="529"/>
      <c r="B14" s="62" t="s">
        <v>106</v>
      </c>
      <c r="C14" s="222">
        <v>1105</v>
      </c>
      <c r="D14" s="223">
        <v>-9.0415913200725395E-2</v>
      </c>
      <c r="E14" s="223" t="s">
        <v>4</v>
      </c>
      <c r="F14" s="222">
        <v>71093</v>
      </c>
      <c r="G14" s="223">
        <v>5.0288820931022826</v>
      </c>
      <c r="H14" s="224" t="s">
        <v>4</v>
      </c>
      <c r="I14" s="103"/>
      <c r="J14" s="529"/>
      <c r="K14" s="62" t="s">
        <v>106</v>
      </c>
      <c r="L14" s="222">
        <v>315</v>
      </c>
      <c r="M14" s="223">
        <v>2.6058631921824116</v>
      </c>
      <c r="N14" s="224" t="s">
        <v>4</v>
      </c>
    </row>
    <row r="15" spans="1:14">
      <c r="A15" s="530">
        <v>2016</v>
      </c>
      <c r="B15" s="64" t="s">
        <v>103</v>
      </c>
      <c r="C15" s="225">
        <v>1127</v>
      </c>
      <c r="D15" s="226">
        <v>1.9909502262443368</v>
      </c>
      <c r="E15" s="226">
        <v>10.925196850393704</v>
      </c>
      <c r="F15" s="225">
        <v>72953</v>
      </c>
      <c r="G15" s="226">
        <v>2.6162913366998053</v>
      </c>
      <c r="H15" s="227">
        <v>24.556940413180818</v>
      </c>
      <c r="I15" s="103"/>
      <c r="J15" s="530">
        <v>2016</v>
      </c>
      <c r="K15" s="64" t="s">
        <v>103</v>
      </c>
      <c r="L15" s="225">
        <v>308</v>
      </c>
      <c r="M15" s="226">
        <v>-2.2222222222222254</v>
      </c>
      <c r="N15" s="227">
        <v>-4.3478260869565188</v>
      </c>
    </row>
    <row r="16" spans="1:14">
      <c r="A16" s="531"/>
      <c r="B16" s="64" t="s">
        <v>104</v>
      </c>
      <c r="C16" s="225">
        <v>1116</v>
      </c>
      <c r="D16" s="226">
        <v>-0.97604259094942192</v>
      </c>
      <c r="E16" s="226">
        <v>3.4291010194624549</v>
      </c>
      <c r="F16" s="225">
        <v>75019</v>
      </c>
      <c r="G16" s="226">
        <v>2.8319603032089136</v>
      </c>
      <c r="H16" s="227">
        <v>20.657820667470837</v>
      </c>
      <c r="I16" s="103"/>
      <c r="J16" s="531"/>
      <c r="K16" s="64" t="s">
        <v>104</v>
      </c>
      <c r="L16" s="225">
        <v>327</v>
      </c>
      <c r="M16" s="226">
        <v>6.1688311688311792</v>
      </c>
      <c r="N16" s="227">
        <v>0</v>
      </c>
    </row>
    <row r="17" spans="1:14">
      <c r="A17" s="531"/>
      <c r="B17" s="64" t="s">
        <v>105</v>
      </c>
      <c r="C17" s="225">
        <v>1138</v>
      </c>
      <c r="D17" s="226">
        <v>1.9713261648745428</v>
      </c>
      <c r="E17" s="226">
        <v>2.893309222423146</v>
      </c>
      <c r="F17" s="225">
        <v>77350</v>
      </c>
      <c r="G17" s="226">
        <v>3.1072128394140197</v>
      </c>
      <c r="H17" s="227">
        <v>14.272629230746503</v>
      </c>
      <c r="I17" s="103"/>
      <c r="J17" s="531"/>
      <c r="K17" s="64" t="s">
        <v>105</v>
      </c>
      <c r="L17" s="225">
        <v>328</v>
      </c>
      <c r="M17" s="226">
        <v>0.30581039755350758</v>
      </c>
      <c r="N17" s="227">
        <v>6.8403908794788304</v>
      </c>
    </row>
    <row r="18" spans="1:14">
      <c r="A18" s="532"/>
      <c r="B18" s="56" t="s">
        <v>106</v>
      </c>
      <c r="C18" s="225">
        <v>1174</v>
      </c>
      <c r="D18" s="226">
        <v>3.1634446397188043</v>
      </c>
      <c r="E18" s="226">
        <v>6.244343891402715</v>
      </c>
      <c r="F18" s="225">
        <v>80082</v>
      </c>
      <c r="G18" s="226">
        <v>3.5319974143503519</v>
      </c>
      <c r="H18" s="227">
        <v>12.644001519136916</v>
      </c>
      <c r="I18" s="103"/>
      <c r="J18" s="532"/>
      <c r="K18" s="56" t="s">
        <v>106</v>
      </c>
      <c r="L18" s="225">
        <v>351</v>
      </c>
      <c r="M18" s="226">
        <v>7.0121951219512146</v>
      </c>
      <c r="N18" s="227">
        <v>11.428571428571432</v>
      </c>
    </row>
    <row r="19" spans="1:14">
      <c r="A19" s="527">
        <v>2017</v>
      </c>
      <c r="B19" s="60" t="s">
        <v>103</v>
      </c>
      <c r="C19" s="218">
        <v>1208</v>
      </c>
      <c r="D19" s="219">
        <v>2.8960817717206044</v>
      </c>
      <c r="E19" s="219">
        <v>7.187222715173025</v>
      </c>
      <c r="F19" s="218">
        <v>82179</v>
      </c>
      <c r="G19" s="219">
        <v>2.6185659698808816</v>
      </c>
      <c r="H19" s="220">
        <v>12.646498430496344</v>
      </c>
      <c r="I19" s="103"/>
      <c r="J19" s="527">
        <v>2017</v>
      </c>
      <c r="K19" s="60" t="s">
        <v>103</v>
      </c>
      <c r="L19" s="218">
        <v>352</v>
      </c>
      <c r="M19" s="219">
        <v>0.28490028490029129</v>
      </c>
      <c r="N19" s="220">
        <v>14.285714285714279</v>
      </c>
    </row>
    <row r="20" spans="1:14">
      <c r="A20" s="528"/>
      <c r="B20" s="61" t="s">
        <v>104</v>
      </c>
      <c r="C20" s="144">
        <v>1531</v>
      </c>
      <c r="D20" s="164">
        <v>26.738410596026483</v>
      </c>
      <c r="E20" s="164">
        <v>37.186379928315418</v>
      </c>
      <c r="F20" s="144">
        <v>84644</v>
      </c>
      <c r="G20" s="164">
        <v>2.9995497633215296</v>
      </c>
      <c r="H20" s="221">
        <v>12.830083045628449</v>
      </c>
      <c r="I20" s="103"/>
      <c r="J20" s="528"/>
      <c r="K20" s="61" t="s">
        <v>104</v>
      </c>
      <c r="L20" s="144">
        <v>391</v>
      </c>
      <c r="M20" s="164">
        <v>11.079545454545459</v>
      </c>
      <c r="N20" s="221">
        <v>19.571865443425086</v>
      </c>
    </row>
    <row r="21" spans="1:14">
      <c r="A21" s="528"/>
      <c r="B21" s="61" t="s">
        <v>105</v>
      </c>
      <c r="C21" s="144">
        <v>1921</v>
      </c>
      <c r="D21" s="164">
        <v>25.473546701502279</v>
      </c>
      <c r="E21" s="164">
        <v>68.804920913884018</v>
      </c>
      <c r="F21" s="144">
        <v>87532</v>
      </c>
      <c r="G21" s="164">
        <v>3.4119370540144578</v>
      </c>
      <c r="H21" s="221">
        <v>13.163542340012935</v>
      </c>
      <c r="I21" s="103"/>
      <c r="J21" s="528"/>
      <c r="K21" s="61" t="s">
        <v>105</v>
      </c>
      <c r="L21" s="144">
        <v>449</v>
      </c>
      <c r="M21" s="164">
        <v>14.83375959079285</v>
      </c>
      <c r="N21" s="221">
        <v>36.890243902439025</v>
      </c>
    </row>
    <row r="22" spans="1:14">
      <c r="A22" s="529"/>
      <c r="B22" s="62" t="s">
        <v>106</v>
      </c>
      <c r="C22" s="222">
        <v>2353</v>
      </c>
      <c r="D22" s="223">
        <v>22.488287350338364</v>
      </c>
      <c r="E22" s="223">
        <v>100.4258943781942</v>
      </c>
      <c r="F22" s="222">
        <v>91268</v>
      </c>
      <c r="G22" s="223">
        <v>4.2681533610565259</v>
      </c>
      <c r="H22" s="224">
        <v>13.968182612821867</v>
      </c>
      <c r="I22" s="103"/>
      <c r="J22" s="529"/>
      <c r="K22" s="62" t="s">
        <v>106</v>
      </c>
      <c r="L22" s="222">
        <v>520</v>
      </c>
      <c r="M22" s="223">
        <v>15.812917594654795</v>
      </c>
      <c r="N22" s="224">
        <v>48.148148148148138</v>
      </c>
    </row>
    <row r="23" spans="1:14">
      <c r="A23" s="530">
        <v>2018</v>
      </c>
      <c r="B23" s="56" t="s">
        <v>103</v>
      </c>
      <c r="C23" s="225">
        <v>1314</v>
      </c>
      <c r="D23" s="226">
        <v>-44.156396090097751</v>
      </c>
      <c r="E23" s="226">
        <v>8.7748344370860885</v>
      </c>
      <c r="F23" s="225">
        <v>94394</v>
      </c>
      <c r="G23" s="226">
        <v>3.4250777928737319</v>
      </c>
      <c r="H23" s="227">
        <v>14.863894668954348</v>
      </c>
      <c r="I23" s="103"/>
      <c r="J23" s="530">
        <v>2018</v>
      </c>
      <c r="K23" s="56" t="s">
        <v>103</v>
      </c>
      <c r="L23" s="225">
        <v>484</v>
      </c>
      <c r="M23" s="226">
        <v>-6.9230769230769207</v>
      </c>
      <c r="N23" s="227">
        <v>37.5</v>
      </c>
    </row>
    <row r="24" spans="1:14">
      <c r="A24" s="531"/>
      <c r="B24" s="64" t="s">
        <v>104</v>
      </c>
      <c r="C24" s="225">
        <v>1679</v>
      </c>
      <c r="D24" s="226">
        <v>27.777777777777768</v>
      </c>
      <c r="E24" s="226">
        <v>9.6668843892880432</v>
      </c>
      <c r="F24" s="225">
        <v>97950</v>
      </c>
      <c r="G24" s="226">
        <v>3.7671885924952964</v>
      </c>
      <c r="H24" s="227">
        <v>15.719956523793766</v>
      </c>
      <c r="I24" s="103"/>
      <c r="J24" s="531"/>
      <c r="K24" s="64" t="s">
        <v>104</v>
      </c>
      <c r="L24" s="225">
        <v>597</v>
      </c>
      <c r="M24" s="226">
        <v>23.347107438016536</v>
      </c>
      <c r="N24" s="227">
        <v>52.685421994884905</v>
      </c>
    </row>
    <row r="25" spans="1:14">
      <c r="A25" s="531"/>
      <c r="B25" s="66" t="s">
        <v>105</v>
      </c>
      <c r="C25" s="225">
        <v>2628</v>
      </c>
      <c r="D25" s="226">
        <v>56.521739130434788</v>
      </c>
      <c r="E25" s="226">
        <v>36.80374804789173</v>
      </c>
      <c r="F25" s="225">
        <v>101314</v>
      </c>
      <c r="G25" s="226">
        <v>3.4344053088310345</v>
      </c>
      <c r="H25" s="227">
        <v>15.745098935246538</v>
      </c>
      <c r="I25" s="103"/>
      <c r="J25" s="531"/>
      <c r="K25" s="66" t="s">
        <v>105</v>
      </c>
      <c r="L25" s="225">
        <v>708</v>
      </c>
      <c r="M25" s="226">
        <v>18.592964824120607</v>
      </c>
      <c r="N25" s="227">
        <v>57.683741648106903</v>
      </c>
    </row>
    <row r="26" spans="1:14">
      <c r="A26" s="532"/>
      <c r="B26" s="56" t="s">
        <v>106</v>
      </c>
      <c r="C26" s="225">
        <v>3367</v>
      </c>
      <c r="D26" s="226">
        <v>28.120243531202437</v>
      </c>
      <c r="E26" s="226">
        <v>43.093922651933703</v>
      </c>
      <c r="F26" s="225">
        <v>105397</v>
      </c>
      <c r="G26" s="226">
        <v>4.0300452059932379</v>
      </c>
      <c r="H26" s="227">
        <v>15.480781873164752</v>
      </c>
      <c r="I26" s="103"/>
      <c r="J26" s="532"/>
      <c r="K26" s="56" t="s">
        <v>106</v>
      </c>
      <c r="L26" s="225">
        <v>773</v>
      </c>
      <c r="M26" s="226">
        <v>9.1807909604519686</v>
      </c>
      <c r="N26" s="227">
        <v>48.65384615384616</v>
      </c>
    </row>
    <row r="27" spans="1:14">
      <c r="A27" s="527">
        <v>2019</v>
      </c>
      <c r="B27" s="60" t="s">
        <v>103</v>
      </c>
      <c r="C27" s="218">
        <v>3197</v>
      </c>
      <c r="D27" s="219">
        <v>-5.0490050490050509</v>
      </c>
      <c r="E27" s="219">
        <v>143.30289193302889</v>
      </c>
      <c r="F27" s="218">
        <v>108156</v>
      </c>
      <c r="G27" s="219">
        <v>2.6177215670275311</v>
      </c>
      <c r="H27" s="220">
        <v>14.579316481979788</v>
      </c>
      <c r="I27" s="103"/>
      <c r="J27" s="527">
        <v>2019</v>
      </c>
      <c r="K27" s="60" t="s">
        <v>103</v>
      </c>
      <c r="L27" s="218">
        <v>838</v>
      </c>
      <c r="M27" s="219">
        <v>8.408796895213456</v>
      </c>
      <c r="N27" s="220">
        <v>73.140495867768578</v>
      </c>
    </row>
    <row r="28" spans="1:14">
      <c r="A28" s="528"/>
      <c r="B28" s="61" t="s">
        <v>104</v>
      </c>
      <c r="C28" s="144">
        <v>3844</v>
      </c>
      <c r="D28" s="164">
        <v>20.237722865186104</v>
      </c>
      <c r="E28" s="164">
        <v>128.94580107206673</v>
      </c>
      <c r="F28" s="144">
        <v>111759</v>
      </c>
      <c r="G28" s="164">
        <v>3.3312992344391334</v>
      </c>
      <c r="H28" s="221">
        <v>14.098009188361416</v>
      </c>
      <c r="I28" s="103"/>
      <c r="J28" s="528"/>
      <c r="K28" s="61" t="s">
        <v>104</v>
      </c>
      <c r="L28" s="144">
        <v>963</v>
      </c>
      <c r="M28" s="164">
        <v>14.916467780429588</v>
      </c>
      <c r="N28" s="221">
        <v>61.306532663316581</v>
      </c>
    </row>
    <row r="29" spans="1:14">
      <c r="A29" s="528"/>
      <c r="B29" s="61" t="s">
        <v>105</v>
      </c>
      <c r="C29" s="144">
        <v>4593</v>
      </c>
      <c r="D29" s="164">
        <v>19.484911550468254</v>
      </c>
      <c r="E29" s="164">
        <v>74.771689497716892</v>
      </c>
      <c r="F29" s="144">
        <v>115661</v>
      </c>
      <c r="G29" s="164">
        <v>3.4914414051664844</v>
      </c>
      <c r="H29" s="221">
        <v>14.16092543972205</v>
      </c>
      <c r="I29" s="103"/>
      <c r="J29" s="528"/>
      <c r="K29" s="61" t="s">
        <v>105</v>
      </c>
      <c r="L29" s="144">
        <v>987</v>
      </c>
      <c r="M29" s="164">
        <v>2.4922118380062308</v>
      </c>
      <c r="N29" s="221">
        <v>39.406779661016955</v>
      </c>
    </row>
    <row r="30" spans="1:14">
      <c r="A30" s="529"/>
      <c r="B30" s="62" t="s">
        <v>106</v>
      </c>
      <c r="C30" s="222">
        <v>5429</v>
      </c>
      <c r="D30" s="223">
        <v>18.201611147398221</v>
      </c>
      <c r="E30" s="223">
        <v>61.241461241461238</v>
      </c>
      <c r="F30" s="222">
        <v>119391</v>
      </c>
      <c r="G30" s="223">
        <v>3.2249418559410659</v>
      </c>
      <c r="H30" s="224">
        <v>13.277417763313949</v>
      </c>
      <c r="I30" s="103"/>
      <c r="J30" s="529"/>
      <c r="K30" s="62" t="s">
        <v>106</v>
      </c>
      <c r="L30" s="222">
        <v>1108</v>
      </c>
      <c r="M30" s="223">
        <v>12.259371833839916</v>
      </c>
      <c r="N30" s="224">
        <v>43.337645536869339</v>
      </c>
    </row>
    <row r="31" spans="1:14">
      <c r="A31" s="533">
        <v>2020</v>
      </c>
      <c r="B31" s="63" t="s">
        <v>103</v>
      </c>
      <c r="C31" s="228">
        <v>1848</v>
      </c>
      <c r="D31" s="229">
        <v>-65.960582059311108</v>
      </c>
      <c r="E31" s="229">
        <v>-42.195808570534879</v>
      </c>
      <c r="F31" s="228">
        <v>125388</v>
      </c>
      <c r="G31" s="229">
        <v>5.0229916827901677</v>
      </c>
      <c r="H31" s="230">
        <v>15.932541883945417</v>
      </c>
      <c r="I31" s="103"/>
      <c r="J31" s="533">
        <v>2020</v>
      </c>
      <c r="K31" s="63" t="s">
        <v>103</v>
      </c>
      <c r="L31" s="228">
        <v>1012</v>
      </c>
      <c r="M31" s="229">
        <v>-8.6642599277978345</v>
      </c>
      <c r="N31" s="230">
        <v>20.763723150357993</v>
      </c>
    </row>
    <row r="32" spans="1:14">
      <c r="A32" s="533"/>
      <c r="B32" s="64" t="s">
        <v>104</v>
      </c>
      <c r="C32" s="225">
        <v>5711</v>
      </c>
      <c r="D32" s="226">
        <v>209.03679653679652</v>
      </c>
      <c r="E32" s="226">
        <v>48.569198751300725</v>
      </c>
      <c r="F32" s="225">
        <v>122474</v>
      </c>
      <c r="G32" s="226">
        <v>-2.3239863463808352</v>
      </c>
      <c r="H32" s="227">
        <v>9.5875947350996249</v>
      </c>
      <c r="I32" s="103"/>
      <c r="J32" s="533"/>
      <c r="K32" s="64" t="s">
        <v>104</v>
      </c>
      <c r="L32" s="225">
        <v>1097</v>
      </c>
      <c r="M32" s="226">
        <v>8.3992094861660149</v>
      </c>
      <c r="N32" s="227">
        <v>13.914849428868115</v>
      </c>
    </row>
    <row r="33" spans="1:14">
      <c r="A33" s="533"/>
      <c r="B33" s="66" t="s">
        <v>105</v>
      </c>
      <c r="C33" s="225">
        <v>5621</v>
      </c>
      <c r="D33" s="226">
        <v>-1.5759061460339674</v>
      </c>
      <c r="E33" s="226">
        <v>22.381885477901164</v>
      </c>
      <c r="F33" s="225">
        <v>124072</v>
      </c>
      <c r="G33" s="226">
        <v>1.3047667259989959</v>
      </c>
      <c r="H33" s="227">
        <v>7.272114195796342</v>
      </c>
      <c r="I33" s="103"/>
      <c r="J33" s="533"/>
      <c r="K33" s="66" t="s">
        <v>105</v>
      </c>
      <c r="L33" s="225">
        <v>1011</v>
      </c>
      <c r="M33" s="226">
        <v>-7.8395624430264377</v>
      </c>
      <c r="N33" s="227">
        <v>2.4316109422492405</v>
      </c>
    </row>
    <row r="34" spans="1:14">
      <c r="A34" s="533"/>
      <c r="B34" s="68" t="s">
        <v>106</v>
      </c>
      <c r="C34" s="231">
        <v>5713</v>
      </c>
      <c r="D34" s="232">
        <v>1.6367194449386169</v>
      </c>
      <c r="E34" s="232">
        <v>5.2311659605820626</v>
      </c>
      <c r="F34" s="231">
        <v>121349</v>
      </c>
      <c r="G34" s="232">
        <v>-2.1946934038300392</v>
      </c>
      <c r="H34" s="233">
        <v>1.6399896139575043</v>
      </c>
      <c r="I34" s="103"/>
      <c r="J34" s="533"/>
      <c r="K34" s="68" t="s">
        <v>106</v>
      </c>
      <c r="L34" s="231">
        <v>1010</v>
      </c>
      <c r="M34" s="232">
        <v>-9.8911968348169843E-2</v>
      </c>
      <c r="N34" s="233">
        <v>-8.8447653429602919</v>
      </c>
    </row>
    <row r="35" spans="1:14" s="97" customFormat="1">
      <c r="A35" s="536">
        <v>2021</v>
      </c>
      <c r="B35" s="60" t="s">
        <v>103</v>
      </c>
      <c r="C35" s="218">
        <v>5496</v>
      </c>
      <c r="D35" s="219">
        <v>-3.7983546297917004</v>
      </c>
      <c r="E35" s="219">
        <v>197.40259740259742</v>
      </c>
      <c r="F35" s="218">
        <v>129752</v>
      </c>
      <c r="G35" s="219">
        <v>6.924655332965246</v>
      </c>
      <c r="H35" s="220">
        <v>3.4803968481832426</v>
      </c>
      <c r="I35" s="103"/>
      <c r="J35" s="536">
        <v>2021</v>
      </c>
      <c r="K35" s="60" t="s">
        <v>103</v>
      </c>
      <c r="L35" s="218">
        <v>990</v>
      </c>
      <c r="M35" s="219">
        <v>-1.980198019801982</v>
      </c>
      <c r="N35" s="220">
        <v>-2.1739130434782594</v>
      </c>
    </row>
    <row r="36" spans="1:14" s="97" customFormat="1">
      <c r="A36" s="537"/>
      <c r="B36" s="61" t="s">
        <v>104</v>
      </c>
      <c r="C36" s="144">
        <v>5755</v>
      </c>
      <c r="D36" s="164">
        <v>4.7125181950509409</v>
      </c>
      <c r="E36" s="164">
        <v>0.77044300472772775</v>
      </c>
      <c r="F36" s="144">
        <v>133186</v>
      </c>
      <c r="G36" s="164">
        <v>2.6465873358406888</v>
      </c>
      <c r="H36" s="221">
        <v>8.7463461632673045</v>
      </c>
      <c r="I36" s="103"/>
      <c r="J36" s="537"/>
      <c r="K36" s="61" t="s">
        <v>104</v>
      </c>
      <c r="L36" s="144">
        <v>971</v>
      </c>
      <c r="M36" s="164">
        <v>-1.9191919191919204</v>
      </c>
      <c r="N36" s="221">
        <v>-11.485870556061982</v>
      </c>
    </row>
    <row r="37" spans="1:14" s="97" customFormat="1">
      <c r="A37" s="537"/>
      <c r="B37" s="61" t="s">
        <v>105</v>
      </c>
      <c r="C37" s="144">
        <v>6947</v>
      </c>
      <c r="D37" s="164">
        <v>20.712423979148564</v>
      </c>
      <c r="E37" s="164">
        <v>23.59010852161536</v>
      </c>
      <c r="F37" s="144">
        <v>134701</v>
      </c>
      <c r="G37" s="164">
        <v>1.1375069451744269</v>
      </c>
      <c r="H37" s="221">
        <v>8.5667999226255667</v>
      </c>
      <c r="I37" s="103"/>
      <c r="J37" s="537"/>
      <c r="K37" s="61" t="s">
        <v>105</v>
      </c>
      <c r="L37" s="144">
        <v>996</v>
      </c>
      <c r="M37" s="164">
        <v>2.5746652935118464</v>
      </c>
      <c r="N37" s="221">
        <v>-1.4836795252225476</v>
      </c>
    </row>
    <row r="38" spans="1:14">
      <c r="A38" s="538"/>
      <c r="B38" s="62" t="s">
        <v>106</v>
      </c>
      <c r="C38" s="222">
        <v>6963</v>
      </c>
      <c r="D38" s="223">
        <v>0.23031524399022008</v>
      </c>
      <c r="E38" s="223">
        <v>21.879922982671097</v>
      </c>
      <c r="F38" s="222">
        <v>137530</v>
      </c>
      <c r="G38" s="223">
        <v>2.1002071254111021</v>
      </c>
      <c r="H38" s="224">
        <v>13.334267278675549</v>
      </c>
      <c r="I38" s="103"/>
      <c r="J38" s="538"/>
      <c r="K38" s="62" t="s">
        <v>106</v>
      </c>
      <c r="L38" s="222">
        <v>1001</v>
      </c>
      <c r="M38" s="223">
        <v>0.5020080321285203</v>
      </c>
      <c r="N38" s="224">
        <v>-0.89108910891089188</v>
      </c>
    </row>
    <row r="39" spans="1:14">
      <c r="A39" s="534">
        <v>2022</v>
      </c>
      <c r="B39" s="63" t="s">
        <v>103</v>
      </c>
      <c r="C39" s="228">
        <v>6958</v>
      </c>
      <c r="D39" s="229">
        <v>-7.1808128680161953E-2</v>
      </c>
      <c r="E39" s="229">
        <v>26.601164483260554</v>
      </c>
      <c r="F39" s="228">
        <v>119773</v>
      </c>
      <c r="G39" s="229">
        <v>-12.911364793136038</v>
      </c>
      <c r="H39" s="230">
        <v>-7.6908255749429717</v>
      </c>
      <c r="I39" s="103"/>
      <c r="J39" s="534">
        <v>2022</v>
      </c>
      <c r="K39" s="63" t="s">
        <v>103</v>
      </c>
      <c r="L39" s="228">
        <v>987</v>
      </c>
      <c r="M39" s="229">
        <v>-1.3986013986013957</v>
      </c>
      <c r="N39" s="230">
        <v>-0.30303030303030498</v>
      </c>
    </row>
    <row r="40" spans="1:14">
      <c r="A40" s="535"/>
      <c r="B40" s="64" t="s">
        <v>104</v>
      </c>
      <c r="C40" s="225">
        <v>7010</v>
      </c>
      <c r="D40" s="226">
        <v>0.74734118999713051</v>
      </c>
      <c r="E40" s="226">
        <v>21.807124239791477</v>
      </c>
      <c r="F40" s="225">
        <v>138625</v>
      </c>
      <c r="G40" s="226">
        <v>15.739774406585783</v>
      </c>
      <c r="H40" s="227">
        <v>4.0837625576261694</v>
      </c>
      <c r="I40" s="103"/>
      <c r="J40" s="535"/>
      <c r="K40" s="64" t="s">
        <v>104</v>
      </c>
      <c r="L40" s="225">
        <v>1012</v>
      </c>
      <c r="M40" s="226">
        <v>2.5329280648429542</v>
      </c>
      <c r="N40" s="227">
        <v>4.2224510813594129</v>
      </c>
    </row>
    <row r="41" spans="1:14">
      <c r="A41" s="535"/>
      <c r="B41" s="64" t="s">
        <v>105</v>
      </c>
      <c r="C41" s="225">
        <v>7010</v>
      </c>
      <c r="D41" s="226">
        <v>0</v>
      </c>
      <c r="E41" s="226">
        <v>0.90686627321145963</v>
      </c>
      <c r="F41" s="225">
        <v>143728</v>
      </c>
      <c r="G41" s="226">
        <v>3.6811541929666403</v>
      </c>
      <c r="H41" s="227">
        <v>6.7015092686765421</v>
      </c>
      <c r="I41" s="103"/>
      <c r="J41" s="535"/>
      <c r="K41" s="64" t="s">
        <v>105</v>
      </c>
      <c r="L41" s="225">
        <v>989</v>
      </c>
      <c r="M41" s="226">
        <v>-2.2727272727272707</v>
      </c>
      <c r="N41" s="227">
        <v>-0.70281124497991732</v>
      </c>
    </row>
    <row r="42" spans="1:14">
      <c r="A42" s="535"/>
      <c r="B42" s="64" t="s">
        <v>106</v>
      </c>
      <c r="C42" s="225">
        <v>7080</v>
      </c>
      <c r="D42" s="226">
        <v>0.99857346647647116</v>
      </c>
      <c r="E42" s="226">
        <v>1.6803102111158985</v>
      </c>
      <c r="F42" s="225">
        <v>123216</v>
      </c>
      <c r="G42" s="226">
        <v>-14.271401536235107</v>
      </c>
      <c r="H42" s="227">
        <v>-10.407911001236092</v>
      </c>
      <c r="I42" s="103"/>
      <c r="J42" s="552"/>
      <c r="K42" s="64" t="s">
        <v>106</v>
      </c>
      <c r="L42" s="225">
        <v>1036</v>
      </c>
      <c r="M42" s="226">
        <v>4.7522750252780632</v>
      </c>
      <c r="N42" s="227">
        <v>3.4965034965035002</v>
      </c>
    </row>
    <row r="43" spans="1:14" s="97" customFormat="1">
      <c r="A43" s="536">
        <v>2023</v>
      </c>
      <c r="B43" s="9" t="s">
        <v>103</v>
      </c>
      <c r="C43" s="218">
        <v>7147</v>
      </c>
      <c r="D43" s="219">
        <v>0.94632768361582187</v>
      </c>
      <c r="E43" s="219">
        <v>2.716297786720312</v>
      </c>
      <c r="F43" s="218">
        <v>145475</v>
      </c>
      <c r="G43" s="219">
        <v>18.065024022854171</v>
      </c>
      <c r="H43" s="220">
        <v>21.458926469237639</v>
      </c>
      <c r="I43" s="103"/>
      <c r="J43" s="536">
        <v>2023</v>
      </c>
      <c r="K43" s="60" t="s">
        <v>103</v>
      </c>
      <c r="L43" s="218">
        <v>1053</v>
      </c>
      <c r="M43" s="219">
        <v>1.6409266409266321</v>
      </c>
      <c r="N43" s="220">
        <v>6.6869300911854168</v>
      </c>
    </row>
    <row r="44" spans="1:14" s="97" customFormat="1">
      <c r="A44" s="537"/>
      <c r="B44" s="10" t="s">
        <v>104</v>
      </c>
      <c r="C44" s="144">
        <v>7164</v>
      </c>
      <c r="D44" s="164">
        <v>0.23786204001678968</v>
      </c>
      <c r="E44" s="164">
        <v>2.1968616262482143</v>
      </c>
      <c r="F44" s="144">
        <v>141442</v>
      </c>
      <c r="G44" s="164">
        <v>-2.7722976456435844</v>
      </c>
      <c r="H44" s="221">
        <v>2.0321009918845778</v>
      </c>
      <c r="I44" s="103"/>
      <c r="J44" s="537"/>
      <c r="K44" s="61" t="s">
        <v>104</v>
      </c>
      <c r="L44" s="144">
        <v>1077</v>
      </c>
      <c r="M44" s="164">
        <v>2.2792022792022859</v>
      </c>
      <c r="N44" s="221">
        <v>6.422924901185767</v>
      </c>
    </row>
    <row r="45" spans="1:14" s="97" customFormat="1">
      <c r="A45" s="537"/>
      <c r="B45" s="10" t="s">
        <v>105</v>
      </c>
      <c r="C45" s="144">
        <v>6637</v>
      </c>
      <c r="D45" s="164">
        <v>-7.3562255723059744</v>
      </c>
      <c r="E45" s="164">
        <v>-5.3209700427960023</v>
      </c>
      <c r="F45" s="144">
        <v>145933</v>
      </c>
      <c r="G45" s="164">
        <v>3.1751530662745164</v>
      </c>
      <c r="H45" s="221">
        <v>1.53414783479906</v>
      </c>
      <c r="I45" s="103"/>
      <c r="J45" s="537"/>
      <c r="K45" s="61" t="s">
        <v>105</v>
      </c>
      <c r="L45" s="144">
        <v>1080</v>
      </c>
      <c r="M45" s="164">
        <v>0.27855153203342198</v>
      </c>
      <c r="N45" s="221">
        <v>9.2012133468149635</v>
      </c>
    </row>
    <row r="46" spans="1:14" s="97" customFormat="1">
      <c r="A46" s="538"/>
      <c r="B46" s="10" t="s">
        <v>106</v>
      </c>
      <c r="C46" s="144">
        <v>7450</v>
      </c>
      <c r="D46" s="164">
        <v>12.249510320928136</v>
      </c>
      <c r="E46" s="164">
        <v>5.2259887005649652</v>
      </c>
      <c r="F46" s="144">
        <v>145904</v>
      </c>
      <c r="G46" s="164">
        <v>-1.9872133102172285E-2</v>
      </c>
      <c r="H46" s="221">
        <v>18.413193091806267</v>
      </c>
      <c r="I46" s="103"/>
      <c r="J46" s="538"/>
      <c r="K46" s="61" t="s">
        <v>106</v>
      </c>
      <c r="L46" s="144">
        <v>1161</v>
      </c>
      <c r="M46" s="164">
        <v>7.4999999999999956</v>
      </c>
      <c r="N46" s="221">
        <v>12.065637065637059</v>
      </c>
    </row>
    <row r="47" spans="1:14" s="97" customFormat="1">
      <c r="A47" s="530">
        <v>2024</v>
      </c>
      <c r="B47" s="63" t="s">
        <v>103</v>
      </c>
      <c r="C47" s="228">
        <v>7441</v>
      </c>
      <c r="D47" s="229">
        <v>-0.12080536912751905</v>
      </c>
      <c r="E47" s="229">
        <v>4.1136141038197849</v>
      </c>
      <c r="F47" s="228">
        <v>144182</v>
      </c>
      <c r="G47" s="229">
        <v>-1.1802280951858757</v>
      </c>
      <c r="H47" s="230">
        <v>-0.88881251074067746</v>
      </c>
      <c r="I47" s="103"/>
      <c r="J47" s="530">
        <v>2024</v>
      </c>
      <c r="K47" s="63" t="s">
        <v>103</v>
      </c>
      <c r="L47" s="228">
        <v>1187</v>
      </c>
      <c r="M47" s="229">
        <v>2.239448751076667</v>
      </c>
      <c r="N47" s="230">
        <v>12.725546058879388</v>
      </c>
    </row>
    <row r="48" spans="1:14" s="97" customFormat="1">
      <c r="A48" s="531"/>
      <c r="B48" s="64" t="s">
        <v>104</v>
      </c>
      <c r="C48" s="225">
        <v>7473</v>
      </c>
      <c r="D48" s="226">
        <v>0.43004972449940393</v>
      </c>
      <c r="E48" s="226">
        <v>4.3132328308207679</v>
      </c>
      <c r="F48" s="225">
        <v>143554</v>
      </c>
      <c r="G48" s="226">
        <v>-0.43556061089455866</v>
      </c>
      <c r="H48" s="227">
        <v>1.4931915555492781</v>
      </c>
      <c r="I48" s="103"/>
      <c r="J48" s="531"/>
      <c r="K48" s="64" t="s">
        <v>104</v>
      </c>
      <c r="L48" s="225">
        <v>1187</v>
      </c>
      <c r="M48" s="226">
        <v>0</v>
      </c>
      <c r="N48" s="227">
        <v>10.213556174558969</v>
      </c>
    </row>
    <row r="49" spans="1:14">
      <c r="A49" s="532"/>
      <c r="B49" s="65" t="s">
        <v>105</v>
      </c>
      <c r="C49" s="231">
        <v>7339</v>
      </c>
      <c r="D49" s="232">
        <v>-1.7931219055265624</v>
      </c>
      <c r="E49" s="232">
        <v>10.577067952388131</v>
      </c>
      <c r="F49" s="231">
        <v>142968</v>
      </c>
      <c r="G49" s="232">
        <v>-0.40820875768003972</v>
      </c>
      <c r="H49" s="233">
        <v>-2.031754298205346</v>
      </c>
      <c r="I49" s="103"/>
      <c r="J49" s="532"/>
      <c r="K49" s="65" t="s">
        <v>105</v>
      </c>
      <c r="L49" s="231">
        <v>1173</v>
      </c>
      <c r="M49" s="232">
        <v>-1.1794439764111209</v>
      </c>
      <c r="N49" s="233">
        <v>8.6111111111111036</v>
      </c>
    </row>
    <row r="50" spans="1:14">
      <c r="A50" s="254"/>
      <c r="B50" s="10"/>
      <c r="C50" s="97"/>
      <c r="D50" s="97"/>
      <c r="E50" s="97"/>
      <c r="F50" s="97"/>
      <c r="G50" s="97"/>
      <c r="H50" s="97"/>
      <c r="I50" s="97"/>
      <c r="J50" s="254"/>
      <c r="K50" s="10"/>
      <c r="L50" s="97"/>
      <c r="M50" s="97"/>
      <c r="N50" s="97"/>
    </row>
    <row r="51" spans="1:14">
      <c r="A51" s="259" t="s">
        <v>206</v>
      </c>
      <c r="B51" s="259"/>
      <c r="C51" s="259"/>
      <c r="D51" s="259"/>
      <c r="E51" s="259"/>
      <c r="F51" s="97"/>
      <c r="G51" s="97"/>
      <c r="H51" s="97"/>
      <c r="I51" s="97"/>
      <c r="J51" s="97"/>
      <c r="K51" s="97"/>
      <c r="L51" s="97"/>
      <c r="M51" s="97"/>
      <c r="N51" s="97"/>
    </row>
    <row r="52" spans="1:14">
      <c r="A52" s="357" t="s">
        <v>109</v>
      </c>
      <c r="B52" s="357"/>
      <c r="C52" s="2"/>
      <c r="D52" s="2"/>
      <c r="E52" s="2"/>
      <c r="F52" s="97"/>
      <c r="G52" s="97"/>
      <c r="H52" s="97"/>
      <c r="I52" s="97"/>
      <c r="J52" s="97"/>
      <c r="K52" s="97"/>
      <c r="L52" s="97"/>
      <c r="M52" s="97"/>
      <c r="N52" s="97"/>
    </row>
    <row r="53" spans="1:14">
      <c r="A53" s="357" t="s">
        <v>102</v>
      </c>
      <c r="B53" s="357"/>
      <c r="C53" s="2"/>
      <c r="D53" s="2"/>
      <c r="E53" s="2"/>
      <c r="F53" s="97"/>
      <c r="G53" s="97"/>
      <c r="H53" s="97"/>
      <c r="I53" s="97"/>
      <c r="J53" s="97"/>
      <c r="K53" s="97"/>
      <c r="L53" s="97"/>
      <c r="M53" s="97"/>
      <c r="N53" s="97"/>
    </row>
    <row r="54" spans="1:14">
      <c r="A54" s="260" t="s">
        <v>244</v>
      </c>
      <c r="B54" s="260"/>
      <c r="C54" s="260"/>
      <c r="D54" s="260"/>
      <c r="E54" s="260"/>
      <c r="F54" s="97"/>
      <c r="G54" s="97"/>
      <c r="H54" s="97"/>
      <c r="I54" s="97"/>
      <c r="J54" s="97"/>
      <c r="K54" s="97"/>
      <c r="L54" s="97"/>
      <c r="M54" s="97"/>
      <c r="N54" s="97"/>
    </row>
    <row r="55" spans="1:14">
      <c r="A55" s="97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</row>
    <row r="56" spans="1:14">
      <c r="A56" s="97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</row>
  </sheetData>
  <mergeCells count="36">
    <mergeCell ref="A53:B53"/>
    <mergeCell ref="A19:A22"/>
    <mergeCell ref="A31:A34"/>
    <mergeCell ref="A23:A26"/>
    <mergeCell ref="J19:J22"/>
    <mergeCell ref="J31:J34"/>
    <mergeCell ref="J27:J30"/>
    <mergeCell ref="J23:J26"/>
    <mergeCell ref="J35:J38"/>
    <mergeCell ref="A35:A38"/>
    <mergeCell ref="A27:A30"/>
    <mergeCell ref="A43:A46"/>
    <mergeCell ref="A47:A49"/>
    <mergeCell ref="J47:J49"/>
    <mergeCell ref="J43:J46"/>
    <mergeCell ref="A52:B52"/>
    <mergeCell ref="A39:A42"/>
    <mergeCell ref="J39:J42"/>
    <mergeCell ref="A4:H5"/>
    <mergeCell ref="F8:H8"/>
    <mergeCell ref="A9:A10"/>
    <mergeCell ref="B9:B10"/>
    <mergeCell ref="C9:C10"/>
    <mergeCell ref="D9:E9"/>
    <mergeCell ref="A6:H6"/>
    <mergeCell ref="A7:H7"/>
    <mergeCell ref="J15:J18"/>
    <mergeCell ref="A15:A18"/>
    <mergeCell ref="L9:L10"/>
    <mergeCell ref="M9:N9"/>
    <mergeCell ref="A11:A14"/>
    <mergeCell ref="J11:J14"/>
    <mergeCell ref="G9:H9"/>
    <mergeCell ref="J9:J10"/>
    <mergeCell ref="F9:F10"/>
    <mergeCell ref="K9:K10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2A755-3AB3-4609-82BE-F97C25FC0146}">
  <dimension ref="A1:L45"/>
  <sheetViews>
    <sheetView zoomScale="85" zoomScaleNormal="85" workbookViewId="0">
      <pane xSplit="1" ySplit="10" topLeftCell="B20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D24" sqref="D24"/>
    </sheetView>
  </sheetViews>
  <sheetFormatPr baseColWidth="10" defaultColWidth="11.44140625" defaultRowHeight="14.4"/>
  <cols>
    <col min="1" max="1" width="10" style="59" customWidth="1"/>
    <col min="2" max="2" width="18" style="59" customWidth="1"/>
    <col min="3" max="16384" width="11.44140625" style="59"/>
  </cols>
  <sheetData>
    <row r="1" spans="1:12" ht="16.8">
      <c r="A1" s="97"/>
      <c r="B1" s="97"/>
      <c r="C1" s="97"/>
      <c r="D1" s="97"/>
      <c r="E1" s="97"/>
      <c r="F1" s="97"/>
      <c r="G1" s="97"/>
      <c r="H1" s="97"/>
    </row>
    <row r="2" spans="1:12" ht="16.8">
      <c r="A2" s="97"/>
      <c r="B2" s="97"/>
      <c r="C2" s="97"/>
      <c r="D2" s="97"/>
      <c r="E2" s="97"/>
      <c r="F2" s="97"/>
      <c r="G2" s="97"/>
      <c r="H2" s="97"/>
    </row>
    <row r="3" spans="1:12" ht="24.75" customHeight="1">
      <c r="A3" s="97"/>
      <c r="B3" s="97"/>
      <c r="C3" s="97"/>
      <c r="D3" s="97"/>
      <c r="E3" s="97"/>
      <c r="F3" s="97"/>
      <c r="G3" s="97"/>
      <c r="H3" s="97"/>
    </row>
    <row r="4" spans="1:12" ht="15" customHeight="1">
      <c r="A4" s="553" t="s">
        <v>116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</row>
    <row r="5" spans="1:12" ht="15" customHeight="1">
      <c r="A5" s="553"/>
      <c r="B5" s="425"/>
      <c r="C5" s="425"/>
      <c r="D5" s="425"/>
      <c r="E5" s="425"/>
      <c r="F5" s="425"/>
      <c r="G5" s="425"/>
      <c r="H5" s="425"/>
      <c r="I5" s="425"/>
      <c r="J5" s="425"/>
      <c r="K5" s="425"/>
    </row>
    <row r="6" spans="1:12" ht="15" customHeight="1">
      <c r="A6" s="554" t="s">
        <v>231</v>
      </c>
      <c r="B6" s="555"/>
      <c r="C6" s="555"/>
      <c r="D6" s="555"/>
      <c r="E6" s="555"/>
      <c r="F6" s="555"/>
      <c r="G6" s="555"/>
      <c r="H6" s="555"/>
      <c r="I6" s="555"/>
      <c r="J6" s="555"/>
      <c r="K6" s="555"/>
    </row>
    <row r="7" spans="1:12" ht="15" customHeight="1">
      <c r="A7" s="554" t="s">
        <v>257</v>
      </c>
      <c r="B7" s="555"/>
      <c r="C7" s="555"/>
      <c r="D7" s="555"/>
      <c r="E7" s="555"/>
      <c r="F7" s="555"/>
      <c r="G7" s="555"/>
      <c r="H7" s="555"/>
      <c r="I7" s="555"/>
      <c r="J7" s="555"/>
      <c r="K7" s="555"/>
    </row>
    <row r="8" spans="1:12" ht="16.8">
      <c r="A8" s="97"/>
      <c r="B8" s="97"/>
      <c r="C8" s="97"/>
      <c r="D8" s="97"/>
      <c r="E8" s="97"/>
      <c r="I8" s="405" t="s">
        <v>107</v>
      </c>
      <c r="J8" s="405"/>
      <c r="K8" s="405"/>
    </row>
    <row r="9" spans="1:12">
      <c r="A9" s="545" t="s">
        <v>76</v>
      </c>
      <c r="B9" s="539" t="s">
        <v>77</v>
      </c>
      <c r="C9" s="539" t="s">
        <v>222</v>
      </c>
      <c r="D9" s="541" t="s">
        <v>1</v>
      </c>
      <c r="E9" s="541"/>
      <c r="F9" s="539" t="s">
        <v>223</v>
      </c>
      <c r="G9" s="541" t="s">
        <v>1</v>
      </c>
      <c r="H9" s="541"/>
      <c r="I9" s="539" t="s">
        <v>224</v>
      </c>
      <c r="J9" s="541" t="s">
        <v>1</v>
      </c>
      <c r="K9" s="542"/>
    </row>
    <row r="10" spans="1:12">
      <c r="A10" s="546"/>
      <c r="B10" s="549"/>
      <c r="C10" s="549"/>
      <c r="D10" s="100" t="s">
        <v>2</v>
      </c>
      <c r="E10" s="100" t="s">
        <v>3</v>
      </c>
      <c r="F10" s="549"/>
      <c r="G10" s="100" t="s">
        <v>2</v>
      </c>
      <c r="H10" s="100" t="s">
        <v>3</v>
      </c>
      <c r="I10" s="549"/>
      <c r="J10" s="100" t="s">
        <v>2</v>
      </c>
      <c r="K10" s="101" t="s">
        <v>3</v>
      </c>
    </row>
    <row r="11" spans="1:12">
      <c r="A11" s="552">
        <v>2020</v>
      </c>
      <c r="B11" s="13" t="s">
        <v>103</v>
      </c>
      <c r="C11" s="225">
        <v>48039320.249761291</v>
      </c>
      <c r="D11" s="226" t="s">
        <v>4</v>
      </c>
      <c r="E11" s="226" t="s">
        <v>4</v>
      </c>
      <c r="F11" s="225">
        <v>41105911.233249925</v>
      </c>
      <c r="G11" s="226" t="s">
        <v>4</v>
      </c>
      <c r="H11" s="226" t="s">
        <v>4</v>
      </c>
      <c r="I11" s="225">
        <v>435903.20573256002</v>
      </c>
      <c r="J11" s="226" t="s">
        <v>4</v>
      </c>
      <c r="K11" s="227" t="s">
        <v>4</v>
      </c>
      <c r="L11" s="286"/>
    </row>
    <row r="12" spans="1:12">
      <c r="A12" s="533"/>
      <c r="B12" s="13" t="s">
        <v>104</v>
      </c>
      <c r="C12" s="225">
        <v>48710529</v>
      </c>
      <c r="D12" s="226">
        <v>1.3972080955634292</v>
      </c>
      <c r="E12" s="226" t="s">
        <v>4</v>
      </c>
      <c r="F12" s="225">
        <v>40743746</v>
      </c>
      <c r="G12" s="226">
        <v>-0.88105269177026768</v>
      </c>
      <c r="H12" s="226" t="s">
        <v>4</v>
      </c>
      <c r="I12" s="225">
        <v>422063</v>
      </c>
      <c r="J12" s="226">
        <v>-3.1751095135123975</v>
      </c>
      <c r="K12" s="227" t="s">
        <v>4</v>
      </c>
      <c r="L12" s="286"/>
    </row>
    <row r="13" spans="1:12">
      <c r="A13" s="533"/>
      <c r="B13" s="33" t="s">
        <v>105</v>
      </c>
      <c r="C13" s="225">
        <v>50271844.948196426</v>
      </c>
      <c r="D13" s="226">
        <v>3.2052934800629984</v>
      </c>
      <c r="E13" s="226" t="s">
        <v>4</v>
      </c>
      <c r="F13" s="225">
        <v>40597171.881196372</v>
      </c>
      <c r="G13" s="226">
        <v>-0.35974751283912587</v>
      </c>
      <c r="H13" s="226" t="s">
        <v>4</v>
      </c>
      <c r="I13" s="225">
        <v>423841.14027547004</v>
      </c>
      <c r="J13" s="226">
        <v>0.42134457032998451</v>
      </c>
      <c r="K13" s="227" t="s">
        <v>4</v>
      </c>
      <c r="L13" s="286"/>
    </row>
    <row r="14" spans="1:12">
      <c r="A14" s="533"/>
      <c r="B14" s="6" t="s">
        <v>106</v>
      </c>
      <c r="C14" s="225">
        <v>51980869.479553573</v>
      </c>
      <c r="D14" s="226">
        <v>3.3995659660357447</v>
      </c>
      <c r="E14" s="226" t="s">
        <v>4</v>
      </c>
      <c r="F14" s="225">
        <v>40603236.72197818</v>
      </c>
      <c r="G14" s="226">
        <v>1.4939072109654283E-2</v>
      </c>
      <c r="H14" s="226" t="s">
        <v>4</v>
      </c>
      <c r="I14" s="225">
        <v>424279.13026449003</v>
      </c>
      <c r="J14" s="226">
        <v>0.10333824336525854</v>
      </c>
      <c r="K14" s="227" t="s">
        <v>4</v>
      </c>
      <c r="L14" s="286"/>
    </row>
    <row r="15" spans="1:12">
      <c r="A15" s="536">
        <v>2021</v>
      </c>
      <c r="B15" s="9" t="s">
        <v>103</v>
      </c>
      <c r="C15" s="218">
        <v>52772420.537464358</v>
      </c>
      <c r="D15" s="219">
        <v>1.522773793197385</v>
      </c>
      <c r="E15" s="219">
        <v>9.8525546637529438</v>
      </c>
      <c r="F15" s="218">
        <v>41931592.734101936</v>
      </c>
      <c r="G15" s="219">
        <v>3.2715520223655759</v>
      </c>
      <c r="H15" s="219">
        <v>2.0086685249885106</v>
      </c>
      <c r="I15" s="218">
        <v>323941.33991887001</v>
      </c>
      <c r="J15" s="219">
        <v>-23.649004437967701</v>
      </c>
      <c r="K15" s="220">
        <v>-25.685029231554225</v>
      </c>
      <c r="L15" s="286"/>
    </row>
    <row r="16" spans="1:12">
      <c r="A16" s="537"/>
      <c r="B16" s="10" t="s">
        <v>104</v>
      </c>
      <c r="C16" s="144">
        <v>54617550.185602002</v>
      </c>
      <c r="D16" s="164">
        <v>3.4963900259753045</v>
      </c>
      <c r="E16" s="164">
        <v>12.126785126069972</v>
      </c>
      <c r="F16" s="144">
        <v>42471163.361252002</v>
      </c>
      <c r="G16" s="164">
        <v>1.2867878178909331</v>
      </c>
      <c r="H16" s="164">
        <v>4.2397116879042018</v>
      </c>
      <c r="I16" s="144">
        <v>327255.12278699997</v>
      </c>
      <c r="J16" s="164">
        <v>1.0229576962791809</v>
      </c>
      <c r="K16" s="221">
        <v>-22.462968138168947</v>
      </c>
      <c r="L16" s="286"/>
    </row>
    <row r="17" spans="1:12">
      <c r="A17" s="537"/>
      <c r="B17" s="10" t="s">
        <v>105</v>
      </c>
      <c r="C17" s="144">
        <v>56415439.590648003</v>
      </c>
      <c r="D17" s="164">
        <v>3.2917796549577716</v>
      </c>
      <c r="E17" s="164">
        <v>12.220746321887255</v>
      </c>
      <c r="F17" s="144">
        <v>44132152.739880003</v>
      </c>
      <c r="G17" s="164">
        <v>3.9108638595555467</v>
      </c>
      <c r="H17" s="164">
        <v>8.7074559504499494</v>
      </c>
      <c r="I17" s="144">
        <v>260255.23342900001</v>
      </c>
      <c r="J17" s="164">
        <v>-20.473289703583365</v>
      </c>
      <c r="K17" s="221">
        <v>-38.5960425503172</v>
      </c>
      <c r="L17" s="286"/>
    </row>
    <row r="18" spans="1:12">
      <c r="A18" s="538"/>
      <c r="B18" s="11" t="s">
        <v>106</v>
      </c>
      <c r="C18" s="222">
        <v>57577071.184648</v>
      </c>
      <c r="D18" s="223">
        <v>2.0590668129661482</v>
      </c>
      <c r="E18" s="223">
        <v>10.765887067925384</v>
      </c>
      <c r="F18" s="222">
        <v>46321940.013158001</v>
      </c>
      <c r="G18" s="223">
        <v>4.9618863738301044</v>
      </c>
      <c r="H18" s="223">
        <v>14.084353250794756</v>
      </c>
      <c r="I18" s="222">
        <v>260357.98482799999</v>
      </c>
      <c r="J18" s="223">
        <v>3.9481011638531349E-2</v>
      </c>
      <c r="K18" s="224">
        <v>-38.635212939722905</v>
      </c>
      <c r="L18" s="286"/>
    </row>
    <row r="19" spans="1:12">
      <c r="A19" s="534">
        <v>2022</v>
      </c>
      <c r="B19" s="12" t="s">
        <v>103</v>
      </c>
      <c r="C19" s="228">
        <v>57462497.610841997</v>
      </c>
      <c r="D19" s="229">
        <v>-0.1989916670797065</v>
      </c>
      <c r="E19" s="229">
        <v>8.8873639405038229</v>
      </c>
      <c r="F19" s="228">
        <v>45205081.635819003</v>
      </c>
      <c r="G19" s="229">
        <v>-2.4110785882926034</v>
      </c>
      <c r="H19" s="229">
        <v>7.8067363729182215</v>
      </c>
      <c r="I19" s="228">
        <v>252449.38284400001</v>
      </c>
      <c r="J19" s="229">
        <v>-3.0375876465723262</v>
      </c>
      <c r="K19" s="230">
        <v>-22.069414509668604</v>
      </c>
      <c r="L19" s="286"/>
    </row>
    <row r="20" spans="1:12">
      <c r="A20" s="535"/>
      <c r="B20" s="13" t="s">
        <v>104</v>
      </c>
      <c r="C20" s="225">
        <v>60559939.770283647</v>
      </c>
      <c r="D20" s="226">
        <v>5.390371613184497</v>
      </c>
      <c r="E20" s="226">
        <v>10.880000227927011</v>
      </c>
      <c r="F20" s="225">
        <v>48573660.610317372</v>
      </c>
      <c r="G20" s="226">
        <v>7.45177058109594</v>
      </c>
      <c r="H20" s="226">
        <v>14.368566260261439</v>
      </c>
      <c r="I20" s="225">
        <v>244856.46534600001</v>
      </c>
      <c r="J20" s="226">
        <v>-3.0076989741313787</v>
      </c>
      <c r="K20" s="227">
        <v>-25.17872195223989</v>
      </c>
      <c r="L20" s="286"/>
    </row>
    <row r="21" spans="1:12">
      <c r="A21" s="535"/>
      <c r="B21" s="13" t="s">
        <v>105</v>
      </c>
      <c r="C21" s="225">
        <v>63911086.278964482</v>
      </c>
      <c r="D21" s="226">
        <v>5.5336027766745177</v>
      </c>
      <c r="E21" s="226">
        <v>13.286516497443079</v>
      </c>
      <c r="F21" s="225">
        <v>49953981.559122004</v>
      </c>
      <c r="G21" s="226">
        <v>2.8417066604847108</v>
      </c>
      <c r="H21" s="226">
        <v>13.191807917362496</v>
      </c>
      <c r="I21" s="225">
        <v>241603.64704899999</v>
      </c>
      <c r="J21" s="226">
        <v>-1.3284592229997116</v>
      </c>
      <c r="K21" s="227">
        <v>-7.1666518034068094</v>
      </c>
      <c r="L21" s="286"/>
    </row>
    <row r="22" spans="1:12">
      <c r="A22" s="535"/>
      <c r="B22" s="13" t="s">
        <v>106</v>
      </c>
      <c r="C22" s="225">
        <v>64944229</v>
      </c>
      <c r="D22" s="226">
        <v>1.6165313112125324</v>
      </c>
      <c r="E22" s="226">
        <v>12.795297961102836</v>
      </c>
      <c r="F22" s="225">
        <v>47459076</v>
      </c>
      <c r="G22" s="226">
        <v>-4.9944078154595335</v>
      </c>
      <c r="H22" s="226">
        <v>2.4548539774434941</v>
      </c>
      <c r="I22" s="225">
        <v>259310</v>
      </c>
      <c r="J22" s="226">
        <v>7.3286778437615885</v>
      </c>
      <c r="K22" s="227">
        <v>-0.40251687640473488</v>
      </c>
      <c r="L22" s="286"/>
    </row>
    <row r="23" spans="1:12">
      <c r="A23" s="536">
        <v>2023</v>
      </c>
      <c r="B23" s="9" t="s">
        <v>103</v>
      </c>
      <c r="C23" s="218">
        <v>66052950</v>
      </c>
      <c r="D23" s="219">
        <v>1.7071894101629903</v>
      </c>
      <c r="E23" s="219">
        <v>14.949667602922222</v>
      </c>
      <c r="F23" s="218">
        <v>52857657</v>
      </c>
      <c r="G23" s="219">
        <v>11.375234106959864</v>
      </c>
      <c r="H23" s="219">
        <v>16.928573264907797</v>
      </c>
      <c r="I23" s="218">
        <v>230326</v>
      </c>
      <c r="J23" s="219">
        <v>-11.177355289036283</v>
      </c>
      <c r="K23" s="220">
        <v>-8.7634925444325837</v>
      </c>
      <c r="L23" s="286"/>
    </row>
    <row r="24" spans="1:12">
      <c r="A24" s="537"/>
      <c r="B24" s="10" t="s">
        <v>104</v>
      </c>
      <c r="C24" s="144">
        <v>70375325</v>
      </c>
      <c r="D24" s="164">
        <v>6.5438031155307996</v>
      </c>
      <c r="E24" s="164">
        <v>16.20771960300511</v>
      </c>
      <c r="F24" s="144">
        <v>49619124</v>
      </c>
      <c r="G24" s="164">
        <v>-6.1268947278537151</v>
      </c>
      <c r="H24" s="164">
        <v>2.1523257183967859</v>
      </c>
      <c r="I24" s="144">
        <v>242924</v>
      </c>
      <c r="J24" s="164">
        <v>5.4696386860363155</v>
      </c>
      <c r="K24" s="221">
        <v>-0.78922373696332926</v>
      </c>
      <c r="L24" s="286"/>
    </row>
    <row r="25" spans="1:12">
      <c r="A25" s="537"/>
      <c r="B25" s="10" t="s">
        <v>105</v>
      </c>
      <c r="C25" s="144">
        <v>73134159</v>
      </c>
      <c r="D25" s="164">
        <v>3.9201723047104897</v>
      </c>
      <c r="E25" s="164">
        <v>14.431099920251512</v>
      </c>
      <c r="F25" s="144">
        <v>50219565</v>
      </c>
      <c r="G25" s="164">
        <v>1.2100999606522667</v>
      </c>
      <c r="H25" s="164">
        <v>0.53165620154556059</v>
      </c>
      <c r="I25" s="144">
        <v>327018</v>
      </c>
      <c r="J25" s="164">
        <v>34.617411206797179</v>
      </c>
      <c r="K25" s="221">
        <v>35.353089241106119</v>
      </c>
      <c r="L25" s="286"/>
    </row>
    <row r="26" spans="1:12">
      <c r="A26" s="538"/>
      <c r="B26" s="10" t="s">
        <v>106</v>
      </c>
      <c r="C26" s="144">
        <v>75553650</v>
      </c>
      <c r="D26" s="164">
        <v>3.3082912733022551</v>
      </c>
      <c r="E26" s="164">
        <v>16.33620286723243</v>
      </c>
      <c r="F26" s="144">
        <v>51125224</v>
      </c>
      <c r="G26" s="164">
        <v>1.8033987351343983</v>
      </c>
      <c r="H26" s="164">
        <v>7.7248617313999013</v>
      </c>
      <c r="I26" s="144">
        <v>322882</v>
      </c>
      <c r="J26" s="164">
        <v>-1.2647621843445922</v>
      </c>
      <c r="K26" s="221">
        <v>24.515830473178823</v>
      </c>
      <c r="L26" s="286"/>
    </row>
    <row r="27" spans="1:12">
      <c r="A27" s="534">
        <v>2024</v>
      </c>
      <c r="B27" s="63" t="s">
        <v>103</v>
      </c>
      <c r="C27" s="228">
        <v>77232853</v>
      </c>
      <c r="D27" s="229">
        <v>2.2225306123529354</v>
      </c>
      <c r="E27" s="229">
        <v>16.925667967895453</v>
      </c>
      <c r="F27" s="228">
        <v>51417733</v>
      </c>
      <c r="G27" s="229">
        <v>0.57214223648194285</v>
      </c>
      <c r="H27" s="229">
        <v>-2.7241540426205413</v>
      </c>
      <c r="I27" s="228">
        <v>308414</v>
      </c>
      <c r="J27" s="229">
        <v>-4.480893948872966</v>
      </c>
      <c r="K27" s="230">
        <v>33.903250175837726</v>
      </c>
      <c r="L27" s="286"/>
    </row>
    <row r="28" spans="1:12">
      <c r="A28" s="535"/>
      <c r="B28" s="64" t="s">
        <v>104</v>
      </c>
      <c r="C28" s="225">
        <v>75818001</v>
      </c>
      <c r="D28" s="226">
        <v>-1.8319302538260529</v>
      </c>
      <c r="E28" s="226">
        <v>7.7337845331442612</v>
      </c>
      <c r="F28" s="225">
        <v>55300996</v>
      </c>
      <c r="G28" s="226">
        <v>7.5523808099435374</v>
      </c>
      <c r="H28" s="226">
        <v>11.450972008292615</v>
      </c>
      <c r="I28" s="225">
        <v>200862</v>
      </c>
      <c r="J28" s="226">
        <v>-34.87260630191885</v>
      </c>
      <c r="K28" s="227">
        <v>-17.314880374108775</v>
      </c>
      <c r="L28" s="286"/>
    </row>
    <row r="29" spans="1:12">
      <c r="A29" s="552"/>
      <c r="B29" s="65" t="s">
        <v>105</v>
      </c>
      <c r="C29" s="231">
        <v>80153482</v>
      </c>
      <c r="D29" s="232">
        <v>5.7182739492168899</v>
      </c>
      <c r="E29" s="232">
        <v>9.5978720422559292</v>
      </c>
      <c r="F29" s="231">
        <v>53517494</v>
      </c>
      <c r="G29" s="232">
        <v>-3.2250811540537216</v>
      </c>
      <c r="H29" s="232">
        <v>6.5670202440025083</v>
      </c>
      <c r="I29" s="231">
        <v>251589</v>
      </c>
      <c r="J29" s="232">
        <v>25.254652447949333</v>
      </c>
      <c r="K29" s="233">
        <v>-23.065702805350163</v>
      </c>
      <c r="L29" s="286"/>
    </row>
    <row r="30" spans="1:12" ht="16.8">
      <c r="A30" s="254"/>
      <c r="B30" s="10"/>
      <c r="C30" s="97"/>
      <c r="D30" s="97"/>
      <c r="E30" s="97"/>
      <c r="F30" s="97"/>
      <c r="G30" s="97"/>
      <c r="H30" s="97"/>
    </row>
    <row r="31" spans="1:12" ht="16.8">
      <c r="A31" s="259" t="s">
        <v>206</v>
      </c>
      <c r="B31" s="259"/>
      <c r="C31" s="259"/>
      <c r="D31" s="259"/>
      <c r="E31" s="259"/>
      <c r="F31" s="97"/>
      <c r="G31" s="259"/>
      <c r="H31" s="259"/>
      <c r="J31" s="259"/>
      <c r="K31" s="259"/>
    </row>
    <row r="32" spans="1:12" ht="16.8">
      <c r="A32" s="357" t="s">
        <v>109</v>
      </c>
      <c r="B32" s="357"/>
      <c r="C32" s="2"/>
      <c r="D32" s="259"/>
      <c r="E32" s="259"/>
      <c r="F32" s="97"/>
      <c r="G32" s="259"/>
      <c r="H32" s="259"/>
      <c r="J32" s="259"/>
      <c r="K32" s="259"/>
    </row>
    <row r="33" spans="1:11" ht="24.6" customHeight="1">
      <c r="A33" s="357" t="s">
        <v>118</v>
      </c>
      <c r="B33" s="357"/>
      <c r="C33" s="2"/>
      <c r="D33" s="259"/>
      <c r="E33" s="259"/>
      <c r="F33" s="97"/>
      <c r="G33" s="259"/>
      <c r="H33" s="259"/>
      <c r="J33" s="259"/>
      <c r="K33" s="259"/>
    </row>
    <row r="34" spans="1:11" ht="16.8">
      <c r="A34" s="357" t="s">
        <v>102</v>
      </c>
      <c r="B34" s="357"/>
      <c r="C34" s="2"/>
      <c r="D34" s="259"/>
      <c r="E34" s="259"/>
      <c r="F34" s="97"/>
      <c r="G34" s="259"/>
      <c r="H34" s="259"/>
      <c r="J34" s="259"/>
      <c r="K34" s="259"/>
    </row>
    <row r="35" spans="1:11" ht="16.8">
      <c r="A35" s="260" t="s">
        <v>244</v>
      </c>
      <c r="B35" s="260"/>
      <c r="C35" s="260"/>
      <c r="D35" s="259"/>
      <c r="E35" s="259"/>
      <c r="F35" s="97"/>
      <c r="G35" s="259"/>
      <c r="H35" s="259"/>
      <c r="J35" s="259"/>
      <c r="K35" s="259"/>
    </row>
    <row r="36" spans="1:11">
      <c r="D36" s="259"/>
      <c r="E36" s="259"/>
      <c r="G36" s="259"/>
      <c r="H36" s="259"/>
      <c r="J36" s="259"/>
      <c r="K36" s="259"/>
    </row>
    <row r="37" spans="1:11">
      <c r="D37" s="259"/>
      <c r="E37" s="259"/>
      <c r="G37" s="259"/>
      <c r="H37" s="259"/>
      <c r="J37" s="259"/>
      <c r="K37" s="259"/>
    </row>
    <row r="38" spans="1:11">
      <c r="D38" s="259"/>
      <c r="E38" s="259"/>
      <c r="G38" s="259"/>
      <c r="H38" s="259"/>
      <c r="J38" s="259"/>
      <c r="K38" s="259"/>
    </row>
    <row r="39" spans="1:11">
      <c r="D39" s="259"/>
      <c r="E39" s="259"/>
      <c r="G39" s="259"/>
      <c r="H39" s="259"/>
      <c r="J39" s="259"/>
      <c r="K39" s="259"/>
    </row>
    <row r="40" spans="1:11">
      <c r="D40" s="259"/>
      <c r="E40" s="259"/>
      <c r="G40" s="259"/>
      <c r="H40" s="259"/>
      <c r="J40" s="259"/>
      <c r="K40" s="259"/>
    </row>
    <row r="41" spans="1:11">
      <c r="D41" s="259"/>
      <c r="E41" s="259"/>
      <c r="G41" s="259"/>
      <c r="H41" s="259"/>
      <c r="J41" s="259"/>
      <c r="K41" s="259"/>
    </row>
    <row r="42" spans="1:11">
      <c r="D42" s="259"/>
      <c r="E42" s="259"/>
      <c r="G42" s="259"/>
      <c r="H42" s="259"/>
      <c r="J42" s="259"/>
      <c r="K42" s="259"/>
    </row>
    <row r="43" spans="1:11">
      <c r="D43" s="259"/>
      <c r="E43" s="259"/>
      <c r="G43" s="259"/>
      <c r="H43" s="259"/>
      <c r="J43" s="259"/>
      <c r="K43" s="259"/>
    </row>
    <row r="44" spans="1:11">
      <c r="D44" s="259"/>
      <c r="E44" s="259"/>
      <c r="G44" s="259"/>
      <c r="H44" s="259"/>
      <c r="J44" s="259"/>
      <c r="K44" s="259"/>
    </row>
    <row r="45" spans="1:11">
      <c r="D45" s="259"/>
      <c r="E45" s="259"/>
    </row>
  </sheetData>
  <mergeCells count="20">
    <mergeCell ref="A34:B34"/>
    <mergeCell ref="I9:I10"/>
    <mergeCell ref="J9:K9"/>
    <mergeCell ref="A11:A14"/>
    <mergeCell ref="A9:A10"/>
    <mergeCell ref="B9:B10"/>
    <mergeCell ref="C9:C10"/>
    <mergeCell ref="D9:E9"/>
    <mergeCell ref="A19:A22"/>
    <mergeCell ref="A27:A29"/>
    <mergeCell ref="A4:K5"/>
    <mergeCell ref="A6:K6"/>
    <mergeCell ref="A7:K7"/>
    <mergeCell ref="A33:B33"/>
    <mergeCell ref="A15:A18"/>
    <mergeCell ref="A32:B32"/>
    <mergeCell ref="F9:F10"/>
    <mergeCell ref="G9:H9"/>
    <mergeCell ref="I8:K8"/>
    <mergeCell ref="A23:A26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D79D1-30DC-4B11-84C4-B950C3051256}">
  <dimension ref="A1:M35"/>
  <sheetViews>
    <sheetView zoomScale="85" zoomScaleNormal="85" workbookViewId="0">
      <pane xSplit="1" ySplit="10" topLeftCell="B20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D33" sqref="D33"/>
    </sheetView>
  </sheetViews>
  <sheetFormatPr baseColWidth="10" defaultColWidth="11.44140625" defaultRowHeight="14.4"/>
  <cols>
    <col min="1" max="1" width="10" style="59" customWidth="1"/>
    <col min="2" max="2" width="18" style="59" customWidth="1"/>
    <col min="3" max="16384" width="11.44140625" style="59"/>
  </cols>
  <sheetData>
    <row r="1" spans="1:13" ht="16.8">
      <c r="A1" s="97"/>
      <c r="B1" s="97"/>
      <c r="C1" s="97"/>
      <c r="D1" s="97"/>
      <c r="E1" s="97"/>
      <c r="F1" s="97"/>
      <c r="G1" s="97"/>
      <c r="H1" s="97"/>
    </row>
    <row r="2" spans="1:13" ht="16.8">
      <c r="A2" s="97"/>
      <c r="B2" s="97"/>
      <c r="C2" s="97"/>
      <c r="D2" s="97"/>
      <c r="E2" s="97"/>
      <c r="F2" s="97"/>
      <c r="G2" s="97"/>
      <c r="H2" s="97"/>
    </row>
    <row r="3" spans="1:13" ht="30" customHeight="1">
      <c r="A3" s="97"/>
      <c r="B3" s="97"/>
      <c r="C3" s="97"/>
      <c r="D3" s="97"/>
      <c r="E3" s="97"/>
      <c r="F3" s="97"/>
      <c r="G3" s="97"/>
      <c r="H3" s="97"/>
    </row>
    <row r="4" spans="1:13" ht="15" customHeight="1">
      <c r="A4" s="553" t="s">
        <v>116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</row>
    <row r="5" spans="1:13" ht="15" customHeight="1">
      <c r="A5" s="553"/>
      <c r="B5" s="425"/>
      <c r="C5" s="425"/>
      <c r="D5" s="425"/>
      <c r="E5" s="425"/>
      <c r="F5" s="425"/>
      <c r="G5" s="425"/>
      <c r="H5" s="425"/>
      <c r="I5" s="425"/>
      <c r="J5" s="425"/>
      <c r="K5" s="425"/>
    </row>
    <row r="6" spans="1:13" ht="15" customHeight="1">
      <c r="A6" s="554" t="s">
        <v>232</v>
      </c>
      <c r="B6" s="555"/>
      <c r="C6" s="555"/>
      <c r="D6" s="555"/>
      <c r="E6" s="555"/>
      <c r="F6" s="555"/>
      <c r="G6" s="555"/>
      <c r="H6" s="555"/>
      <c r="I6" s="555"/>
      <c r="J6" s="555"/>
      <c r="K6" s="555"/>
    </row>
    <row r="7" spans="1:13" ht="15" customHeight="1">
      <c r="A7" s="554" t="s">
        <v>257</v>
      </c>
      <c r="B7" s="555"/>
      <c r="C7" s="555"/>
      <c r="D7" s="555"/>
      <c r="E7" s="555"/>
      <c r="F7" s="555"/>
      <c r="G7" s="555"/>
      <c r="H7" s="555"/>
      <c r="I7" s="555"/>
      <c r="J7" s="555"/>
      <c r="K7" s="555"/>
    </row>
    <row r="8" spans="1:13" ht="16.8">
      <c r="A8" s="97"/>
      <c r="B8" s="97"/>
      <c r="C8" s="97"/>
      <c r="D8" s="97"/>
      <c r="E8" s="97"/>
      <c r="I8" s="405" t="s">
        <v>107</v>
      </c>
      <c r="J8" s="405"/>
      <c r="K8" s="405"/>
      <c r="L8" s="269"/>
      <c r="M8" s="269"/>
    </row>
    <row r="9" spans="1:13">
      <c r="A9" s="545" t="s">
        <v>76</v>
      </c>
      <c r="B9" s="539" t="s">
        <v>77</v>
      </c>
      <c r="C9" s="539" t="s">
        <v>222</v>
      </c>
      <c r="D9" s="541" t="s">
        <v>1</v>
      </c>
      <c r="E9" s="541"/>
      <c r="F9" s="539" t="s">
        <v>223</v>
      </c>
      <c r="G9" s="541" t="s">
        <v>1</v>
      </c>
      <c r="H9" s="541"/>
      <c r="I9" s="539" t="s">
        <v>224</v>
      </c>
      <c r="J9" s="541" t="s">
        <v>1</v>
      </c>
      <c r="K9" s="542"/>
    </row>
    <row r="10" spans="1:13">
      <c r="A10" s="546"/>
      <c r="B10" s="549"/>
      <c r="C10" s="549"/>
      <c r="D10" s="100" t="s">
        <v>2</v>
      </c>
      <c r="E10" s="100" t="s">
        <v>3</v>
      </c>
      <c r="F10" s="549"/>
      <c r="G10" s="100" t="s">
        <v>2</v>
      </c>
      <c r="H10" s="100" t="s">
        <v>3</v>
      </c>
      <c r="I10" s="549"/>
      <c r="J10" s="100" t="s">
        <v>2</v>
      </c>
      <c r="K10" s="101" t="s">
        <v>3</v>
      </c>
    </row>
    <row r="11" spans="1:13">
      <c r="A11" s="533">
        <v>2020</v>
      </c>
      <c r="B11" s="12" t="s">
        <v>103</v>
      </c>
      <c r="C11" s="228">
        <v>486314.57329700002</v>
      </c>
      <c r="D11" s="229" t="s">
        <v>4</v>
      </c>
      <c r="E11" s="229" t="s">
        <v>4</v>
      </c>
      <c r="F11" s="228">
        <v>1121903.979936</v>
      </c>
      <c r="G11" s="229" t="s">
        <v>4</v>
      </c>
      <c r="H11" s="229" t="s">
        <v>4</v>
      </c>
      <c r="I11" s="228">
        <v>1031.889862</v>
      </c>
      <c r="J11" s="229" t="s">
        <v>4</v>
      </c>
      <c r="K11" s="230" t="s">
        <v>4</v>
      </c>
      <c r="M11" s="292"/>
    </row>
    <row r="12" spans="1:13">
      <c r="A12" s="533"/>
      <c r="B12" s="13" t="s">
        <v>104</v>
      </c>
      <c r="C12" s="225">
        <v>533522.23914199998</v>
      </c>
      <c r="D12" s="226">
        <v>9.7072282915464889</v>
      </c>
      <c r="E12" s="226" t="s">
        <v>4</v>
      </c>
      <c r="F12" s="225">
        <v>1190001.786724</v>
      </c>
      <c r="G12" s="226">
        <v>6.0698426965099861</v>
      </c>
      <c r="H12" s="226" t="s">
        <v>4</v>
      </c>
      <c r="I12" s="225">
        <v>674.66154300000005</v>
      </c>
      <c r="J12" s="226">
        <v>-34.618841812015013</v>
      </c>
      <c r="K12" s="227" t="s">
        <v>4</v>
      </c>
      <c r="M12" s="292"/>
    </row>
    <row r="13" spans="1:13">
      <c r="A13" s="533"/>
      <c r="B13" s="33" t="s">
        <v>105</v>
      </c>
      <c r="C13" s="225">
        <v>525639.25682000001</v>
      </c>
      <c r="D13" s="226">
        <v>-1.4775358445558329</v>
      </c>
      <c r="E13" s="226" t="s">
        <v>4</v>
      </c>
      <c r="F13" s="225">
        <v>1186108.37586</v>
      </c>
      <c r="G13" s="226">
        <v>-0.32717689229008196</v>
      </c>
      <c r="H13" s="226" t="s">
        <v>4</v>
      </c>
      <c r="I13" s="225">
        <v>1207.5200299999999</v>
      </c>
      <c r="J13" s="226">
        <v>78.981600852859017</v>
      </c>
      <c r="K13" s="227" t="s">
        <v>4</v>
      </c>
      <c r="M13" s="292"/>
    </row>
    <row r="14" spans="1:13">
      <c r="A14" s="533"/>
      <c r="B14" s="6" t="s">
        <v>106</v>
      </c>
      <c r="C14" s="225">
        <v>498308.91103700001</v>
      </c>
      <c r="D14" s="226">
        <v>-5.1994491332977066</v>
      </c>
      <c r="E14" s="226" t="s">
        <v>4</v>
      </c>
      <c r="F14" s="225">
        <v>1147077.637839</v>
      </c>
      <c r="G14" s="226">
        <v>-3.2906552904746533</v>
      </c>
      <c r="H14" s="226" t="s">
        <v>4</v>
      </c>
      <c r="I14" s="225">
        <v>1342.9988900000001</v>
      </c>
      <c r="J14" s="226">
        <v>11.219595255906455</v>
      </c>
      <c r="K14" s="227" t="s">
        <v>4</v>
      </c>
      <c r="M14" s="292"/>
    </row>
    <row r="15" spans="1:13">
      <c r="A15" s="536">
        <v>2021</v>
      </c>
      <c r="B15" s="9" t="s">
        <v>103</v>
      </c>
      <c r="C15" s="218">
        <v>505654.61580899998</v>
      </c>
      <c r="D15" s="219">
        <v>1.4741267132295954</v>
      </c>
      <c r="E15" s="219">
        <v>3.9768585137975432</v>
      </c>
      <c r="F15" s="218">
        <v>1135333.9858279999</v>
      </c>
      <c r="G15" s="219">
        <v>-1.023788767526157</v>
      </c>
      <c r="H15" s="219">
        <v>1.1970726668396381</v>
      </c>
      <c r="I15" s="218">
        <v>1125.9556259999999</v>
      </c>
      <c r="J15" s="219">
        <v>-16.161090349076911</v>
      </c>
      <c r="K15" s="220">
        <v>9.1158724844609296</v>
      </c>
      <c r="M15" s="292"/>
    </row>
    <row r="16" spans="1:13">
      <c r="A16" s="537"/>
      <c r="B16" s="10" t="s">
        <v>104</v>
      </c>
      <c r="C16" s="144">
        <v>505392.25882699998</v>
      </c>
      <c r="D16" s="164">
        <v>-5.1884621201425674E-2</v>
      </c>
      <c r="E16" s="164">
        <v>-5.272503796699846</v>
      </c>
      <c r="F16" s="144">
        <v>1133635.585124</v>
      </c>
      <c r="G16" s="164">
        <v>-0.14959480868189656</v>
      </c>
      <c r="H16" s="164">
        <v>-4.7366484848037622</v>
      </c>
      <c r="I16" s="144">
        <v>1177.9129969999999</v>
      </c>
      <c r="J16" s="164">
        <v>4.6145132010735113</v>
      </c>
      <c r="K16" s="221">
        <v>74.593173306159514</v>
      </c>
      <c r="M16" s="292"/>
    </row>
    <row r="17" spans="1:13">
      <c r="A17" s="537"/>
      <c r="B17" s="10" t="s">
        <v>105</v>
      </c>
      <c r="C17" s="144">
        <v>491647.42254699999</v>
      </c>
      <c r="D17" s="164">
        <v>-2.7196372797441248</v>
      </c>
      <c r="E17" s="164">
        <v>-6.4667609642862338</v>
      </c>
      <c r="F17" s="144">
        <v>1081499.955473</v>
      </c>
      <c r="G17" s="164">
        <v>-4.598976102650953</v>
      </c>
      <c r="H17" s="164">
        <v>-8.8194656168035799</v>
      </c>
      <c r="I17" s="144">
        <v>1075.228803</v>
      </c>
      <c r="J17" s="164">
        <v>-8.7174684600241257</v>
      </c>
      <c r="K17" s="221">
        <v>-10.955613465061942</v>
      </c>
      <c r="M17" s="292"/>
    </row>
    <row r="18" spans="1:13">
      <c r="A18" s="538"/>
      <c r="B18" s="11" t="s">
        <v>106</v>
      </c>
      <c r="C18" s="222">
        <v>473801.74087400001</v>
      </c>
      <c r="D18" s="223">
        <v>-3.6297722421790968</v>
      </c>
      <c r="E18" s="223">
        <v>-4.9180678129956856</v>
      </c>
      <c r="F18" s="222">
        <v>1099217.541855</v>
      </c>
      <c r="G18" s="223">
        <v>1.6382419890393018</v>
      </c>
      <c r="H18" s="223">
        <v>-4.1723501884462273</v>
      </c>
      <c r="I18" s="222">
        <v>1110.428529</v>
      </c>
      <c r="J18" s="223">
        <v>3.273696342749477</v>
      </c>
      <c r="K18" s="224">
        <v>-17.317241490795276</v>
      </c>
      <c r="M18" s="292"/>
    </row>
    <row r="19" spans="1:13">
      <c r="A19" s="534">
        <v>2022</v>
      </c>
      <c r="B19" s="12" t="s">
        <v>103</v>
      </c>
      <c r="C19" s="228">
        <v>425098.85040300002</v>
      </c>
      <c r="D19" s="229">
        <v>-10.269639128476449</v>
      </c>
      <c r="E19" s="229">
        <v>-15.930913962359206</v>
      </c>
      <c r="F19" s="228">
        <v>1052032.309718</v>
      </c>
      <c r="G19" s="229">
        <v>-4.2923495358144876</v>
      </c>
      <c r="H19" s="229">
        <v>-7.3371912340779115</v>
      </c>
      <c r="I19" s="228">
        <v>952.81278099999997</v>
      </c>
      <c r="J19" s="229">
        <v>-14.194137117671268</v>
      </c>
      <c r="K19" s="230">
        <v>-15.37741283953582</v>
      </c>
      <c r="M19" s="292"/>
    </row>
    <row r="20" spans="1:13">
      <c r="A20" s="535"/>
      <c r="B20" s="13" t="s">
        <v>104</v>
      </c>
      <c r="C20" s="225">
        <v>505865.37268700002</v>
      </c>
      <c r="D20" s="226">
        <v>18.999468525363493</v>
      </c>
      <c r="E20" s="226">
        <v>0.12129150222608409</v>
      </c>
      <c r="F20" s="225">
        <v>1122474.2950850001</v>
      </c>
      <c r="G20" s="226">
        <v>6.6958005677489441</v>
      </c>
      <c r="H20" s="226">
        <v>-0.984538254854328</v>
      </c>
      <c r="I20" s="225">
        <v>936.844831</v>
      </c>
      <c r="J20" s="226">
        <v>-1.6758748747304986</v>
      </c>
      <c r="K20" s="227">
        <v>-20.465702188019907</v>
      </c>
      <c r="M20" s="292"/>
    </row>
    <row r="21" spans="1:13">
      <c r="A21" s="535"/>
      <c r="B21" s="13" t="s">
        <v>105</v>
      </c>
      <c r="C21" s="225">
        <v>532843.50012729003</v>
      </c>
      <c r="D21" s="226">
        <v>5.3330646644166535</v>
      </c>
      <c r="E21" s="226">
        <v>8.3791912030926508</v>
      </c>
      <c r="F21" s="225">
        <v>1170504.515539</v>
      </c>
      <c r="G21" s="226">
        <v>4.2789594972740819</v>
      </c>
      <c r="H21" s="226">
        <v>8.2297331234815871</v>
      </c>
      <c r="I21" s="225">
        <v>977.64309100000003</v>
      </c>
      <c r="J21" s="226">
        <v>4.3548577790039733</v>
      </c>
      <c r="K21" s="227">
        <v>-9.0758089559845985</v>
      </c>
      <c r="M21" s="292"/>
    </row>
    <row r="22" spans="1:13">
      <c r="A22" s="535"/>
      <c r="B22" s="13" t="s">
        <v>106</v>
      </c>
      <c r="C22" s="225">
        <v>452334.91441309999</v>
      </c>
      <c r="D22" s="226">
        <v>-15.10923670739297</v>
      </c>
      <c r="E22" s="226">
        <v>-4.5206189887387556</v>
      </c>
      <c r="F22" s="225">
        <v>1110783.1504879999</v>
      </c>
      <c r="G22" s="226">
        <v>-5.1021900606252117</v>
      </c>
      <c r="H22" s="226">
        <v>1.0524529773320968</v>
      </c>
      <c r="I22" s="225">
        <v>971.99444600000004</v>
      </c>
      <c r="J22" s="226">
        <v>-0.57778191775713639</v>
      </c>
      <c r="K22" s="227">
        <v>-12.46672607778433</v>
      </c>
      <c r="M22" s="292"/>
    </row>
    <row r="23" spans="1:13">
      <c r="A23" s="536">
        <v>2023</v>
      </c>
      <c r="B23" s="9" t="s">
        <v>103</v>
      </c>
      <c r="C23" s="218">
        <v>490418.03258599999</v>
      </c>
      <c r="D23" s="219">
        <v>8.419230300254954</v>
      </c>
      <c r="E23" s="219">
        <v>15.365645454245858</v>
      </c>
      <c r="F23" s="218">
        <v>1262906.281612</v>
      </c>
      <c r="G23" s="219">
        <v>13.695124116454949</v>
      </c>
      <c r="H23" s="219">
        <v>20.044438744521575</v>
      </c>
      <c r="I23" s="218">
        <v>1118.7109989999999</v>
      </c>
      <c r="J23" s="219">
        <v>15.094381825305181</v>
      </c>
      <c r="K23" s="220">
        <v>17.411418203887408</v>
      </c>
      <c r="M23" s="292"/>
    </row>
    <row r="24" spans="1:13">
      <c r="A24" s="537"/>
      <c r="B24" s="10" t="s">
        <v>104</v>
      </c>
      <c r="C24" s="144">
        <v>594404.56391499995</v>
      </c>
      <c r="D24" s="164">
        <v>21.203651664412405</v>
      </c>
      <c r="E24" s="164">
        <v>17.502520632655116</v>
      </c>
      <c r="F24" s="144">
        <v>1198505.681052</v>
      </c>
      <c r="G24" s="164">
        <v>-5.0993966454737745</v>
      </c>
      <c r="H24" s="164">
        <v>6.7735525258725282</v>
      </c>
      <c r="I24" s="144">
        <v>1000.395188</v>
      </c>
      <c r="J24" s="164">
        <v>-10.576083644995071</v>
      </c>
      <c r="K24" s="221">
        <v>6.7834453366376168</v>
      </c>
      <c r="M24" s="292"/>
    </row>
    <row r="25" spans="1:13">
      <c r="A25" s="537"/>
      <c r="B25" s="10" t="s">
        <v>105</v>
      </c>
      <c r="C25" s="144">
        <v>621536.68602699996</v>
      </c>
      <c r="D25" s="164">
        <v>4.5645884569419204</v>
      </c>
      <c r="E25" s="164">
        <v>16.645259983188708</v>
      </c>
      <c r="F25" s="144">
        <v>1224502.513787</v>
      </c>
      <c r="G25" s="164">
        <v>2.1691038387219752</v>
      </c>
      <c r="H25" s="164">
        <v>4.6132242576727434</v>
      </c>
      <c r="I25" s="144">
        <v>1138.521448</v>
      </c>
      <c r="J25" s="164">
        <v>13.807169572271082</v>
      </c>
      <c r="K25" s="221">
        <v>16.455735071522113</v>
      </c>
      <c r="M25" s="292"/>
    </row>
    <row r="26" spans="1:13">
      <c r="A26" s="538"/>
      <c r="B26" s="10" t="s">
        <v>106</v>
      </c>
      <c r="C26" s="144">
        <v>644109.12127600005</v>
      </c>
      <c r="D26" s="164">
        <v>3.631714065550673</v>
      </c>
      <c r="E26" s="164">
        <v>42.396507709718833</v>
      </c>
      <c r="F26" s="144">
        <v>1240411.346811</v>
      </c>
      <c r="G26" s="164">
        <v>1.2992078697167342</v>
      </c>
      <c r="H26" s="164">
        <v>11.669982234250732</v>
      </c>
      <c r="I26" s="144">
        <v>1173.5805319999999</v>
      </c>
      <c r="J26" s="164">
        <v>3.0793520896410964</v>
      </c>
      <c r="K26" s="221">
        <v>20.739427764178807</v>
      </c>
      <c r="M26" s="292"/>
    </row>
    <row r="27" spans="1:13">
      <c r="A27" s="530">
        <v>2024</v>
      </c>
      <c r="B27" s="63" t="s">
        <v>103</v>
      </c>
      <c r="C27" s="228">
        <v>670023.68111600005</v>
      </c>
      <c r="D27" s="229">
        <v>4.0233182521406397</v>
      </c>
      <c r="E27" s="229">
        <v>36.622969914652217</v>
      </c>
      <c r="F27" s="228">
        <v>1290002.5320059999</v>
      </c>
      <c r="G27" s="229">
        <v>3.9979628792089716</v>
      </c>
      <c r="H27" s="229">
        <v>2.1455472023952371</v>
      </c>
      <c r="I27" s="228">
        <v>1333.2085569999999</v>
      </c>
      <c r="J27" s="229">
        <v>13.601795586022902</v>
      </c>
      <c r="K27" s="230">
        <v>19.173634494676151</v>
      </c>
      <c r="M27" s="292"/>
    </row>
    <row r="28" spans="1:13">
      <c r="A28" s="531"/>
      <c r="B28" s="64" t="s">
        <v>104</v>
      </c>
      <c r="C28" s="225">
        <v>557453.73335500003</v>
      </c>
      <c r="D28" s="226">
        <v>-16.800890913810996</v>
      </c>
      <c r="E28" s="226">
        <v>-6.2164446242852005</v>
      </c>
      <c r="F28" s="225">
        <v>1441084.799047</v>
      </c>
      <c r="G28" s="226">
        <v>11.711780658760551</v>
      </c>
      <c r="H28" s="226">
        <v>20.240130842106119</v>
      </c>
      <c r="I28" s="225">
        <v>1069.1863960000001</v>
      </c>
      <c r="J28" s="226">
        <v>-19.803515332522714</v>
      </c>
      <c r="K28" s="227">
        <v>6.8764033279216541</v>
      </c>
      <c r="M28" s="292"/>
    </row>
    <row r="29" spans="1:13">
      <c r="A29" s="532"/>
      <c r="B29" s="65" t="s">
        <v>105</v>
      </c>
      <c r="C29" s="231">
        <v>706485.80507999996</v>
      </c>
      <c r="D29" s="232">
        <v>26.734428851711133</v>
      </c>
      <c r="E29" s="232">
        <v>13.667595326675496</v>
      </c>
      <c r="F29" s="231">
        <v>1317451.9164440001</v>
      </c>
      <c r="G29" s="232">
        <v>-8.57915389051076</v>
      </c>
      <c r="H29" s="232">
        <v>7.5907890437510783</v>
      </c>
      <c r="I29" s="231">
        <v>1592.3458559999999</v>
      </c>
      <c r="J29" s="232">
        <v>48.930613217416941</v>
      </c>
      <c r="K29" s="233">
        <v>39.860857149175111</v>
      </c>
      <c r="M29" s="292"/>
    </row>
    <row r="30" spans="1:13" ht="16.8">
      <c r="A30" s="254"/>
      <c r="B30" s="10"/>
      <c r="C30" s="97"/>
      <c r="D30" s="97"/>
      <c r="E30" s="97"/>
      <c r="F30" s="97"/>
      <c r="G30" s="97"/>
      <c r="H30" s="97"/>
    </row>
    <row r="31" spans="1:13" ht="16.8">
      <c r="A31" s="259" t="s">
        <v>206</v>
      </c>
      <c r="B31" s="259"/>
      <c r="C31" s="259"/>
      <c r="D31" s="259"/>
      <c r="E31" s="259"/>
      <c r="F31" s="97"/>
      <c r="G31" s="97"/>
      <c r="H31" s="97"/>
    </row>
    <row r="32" spans="1:13" ht="16.8">
      <c r="A32" s="357" t="s">
        <v>109</v>
      </c>
      <c r="B32" s="357"/>
      <c r="C32" s="2"/>
      <c r="D32" s="2"/>
      <c r="E32" s="2"/>
      <c r="F32" s="97"/>
      <c r="G32" s="97"/>
      <c r="H32" s="97"/>
    </row>
    <row r="33" spans="1:8" ht="26.25" customHeight="1">
      <c r="A33" s="357" t="s">
        <v>118</v>
      </c>
      <c r="B33" s="357"/>
      <c r="C33" s="2"/>
      <c r="D33" s="2"/>
      <c r="E33" s="2"/>
      <c r="F33" s="97"/>
      <c r="G33" s="97"/>
      <c r="H33" s="97"/>
    </row>
    <row r="34" spans="1:8" ht="16.8">
      <c r="A34" s="357" t="s">
        <v>102</v>
      </c>
      <c r="B34" s="357"/>
      <c r="C34" s="2"/>
      <c r="D34" s="2"/>
      <c r="E34" s="2"/>
      <c r="F34" s="97"/>
      <c r="G34" s="97"/>
      <c r="H34" s="97"/>
    </row>
    <row r="35" spans="1:8" ht="16.8">
      <c r="A35" s="260" t="s">
        <v>244</v>
      </c>
      <c r="B35" s="260"/>
      <c r="C35" s="260"/>
      <c r="D35" s="260"/>
      <c r="E35" s="260"/>
      <c r="F35" s="97"/>
      <c r="G35" s="97"/>
      <c r="H35" s="97"/>
    </row>
  </sheetData>
  <mergeCells count="20">
    <mergeCell ref="A11:A14"/>
    <mergeCell ref="I8:K8"/>
    <mergeCell ref="A4:K5"/>
    <mergeCell ref="A6:K6"/>
    <mergeCell ref="A7:K7"/>
    <mergeCell ref="A9:A10"/>
    <mergeCell ref="B9:B10"/>
    <mergeCell ref="C9:C10"/>
    <mergeCell ref="D9:E9"/>
    <mergeCell ref="I9:I10"/>
    <mergeCell ref="J9:K9"/>
    <mergeCell ref="F9:F10"/>
    <mergeCell ref="G9:H9"/>
    <mergeCell ref="A15:A18"/>
    <mergeCell ref="A32:B32"/>
    <mergeCell ref="A19:A22"/>
    <mergeCell ref="A23:A26"/>
    <mergeCell ref="A34:B34"/>
    <mergeCell ref="A33:B33"/>
    <mergeCell ref="A27:A29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99EA0-1BA0-492F-9AB2-F2245F4523A9}">
  <dimension ref="A1:L51"/>
  <sheetViews>
    <sheetView zoomScale="85" zoomScaleNormal="85" workbookViewId="0">
      <pane xSplit="1" ySplit="10" topLeftCell="B17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B19" sqref="B19"/>
    </sheetView>
  </sheetViews>
  <sheetFormatPr baseColWidth="10" defaultColWidth="11.44140625" defaultRowHeight="14.4"/>
  <cols>
    <col min="1" max="1" width="10" style="59" customWidth="1"/>
    <col min="2" max="2" width="18" style="59" customWidth="1"/>
    <col min="3" max="16384" width="11.44140625" style="59"/>
  </cols>
  <sheetData>
    <row r="1" spans="1:12" ht="16.8">
      <c r="A1" s="97"/>
      <c r="B1" s="97"/>
      <c r="C1" s="97"/>
      <c r="D1" s="97"/>
      <c r="E1" s="97"/>
      <c r="F1" s="97"/>
      <c r="G1" s="97"/>
      <c r="H1" s="97"/>
    </row>
    <row r="2" spans="1:12" ht="24.75" customHeight="1">
      <c r="A2" s="97"/>
      <c r="B2" s="97"/>
      <c r="C2" s="97"/>
      <c r="D2" s="97"/>
      <c r="E2" s="97"/>
      <c r="F2" s="97"/>
      <c r="G2" s="97"/>
      <c r="H2" s="97"/>
    </row>
    <row r="3" spans="1:12" ht="20.25" customHeight="1">
      <c r="A3" s="97"/>
      <c r="B3" s="97"/>
      <c r="C3" s="97"/>
      <c r="D3" s="97"/>
      <c r="E3" s="97"/>
      <c r="F3" s="97"/>
      <c r="G3" s="97"/>
      <c r="H3" s="97"/>
    </row>
    <row r="4" spans="1:12" ht="15" customHeight="1">
      <c r="A4" s="553" t="s">
        <v>116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</row>
    <row r="5" spans="1:12" ht="15" customHeight="1">
      <c r="A5" s="553"/>
      <c r="B5" s="425"/>
      <c r="C5" s="425"/>
      <c r="D5" s="425"/>
      <c r="E5" s="425"/>
      <c r="F5" s="425"/>
      <c r="G5" s="425"/>
      <c r="H5" s="425"/>
      <c r="I5" s="425"/>
      <c r="J5" s="425"/>
      <c r="K5" s="425"/>
    </row>
    <row r="6" spans="1:12" ht="15" customHeight="1">
      <c r="A6" s="554" t="s">
        <v>225</v>
      </c>
      <c r="B6" s="555"/>
      <c r="C6" s="555"/>
      <c r="D6" s="555"/>
      <c r="E6" s="555"/>
      <c r="F6" s="555"/>
      <c r="G6" s="555"/>
      <c r="H6" s="555"/>
      <c r="I6" s="555"/>
      <c r="J6" s="555"/>
      <c r="K6" s="555"/>
    </row>
    <row r="7" spans="1:12" ht="15" customHeight="1">
      <c r="A7" s="554" t="s">
        <v>257</v>
      </c>
      <c r="B7" s="555"/>
      <c r="C7" s="555"/>
      <c r="D7" s="555"/>
      <c r="E7" s="555"/>
      <c r="F7" s="555"/>
      <c r="G7" s="555"/>
      <c r="H7" s="555"/>
      <c r="I7" s="555"/>
      <c r="J7" s="555"/>
      <c r="K7" s="555"/>
    </row>
    <row r="8" spans="1:12" ht="16.8">
      <c r="A8" s="97"/>
      <c r="B8" s="97"/>
      <c r="C8" s="97"/>
      <c r="D8" s="97"/>
      <c r="E8" s="97"/>
      <c r="F8" s="430"/>
      <c r="G8" s="430"/>
      <c r="H8" s="430"/>
    </row>
    <row r="9" spans="1:12">
      <c r="A9" s="545" t="s">
        <v>76</v>
      </c>
      <c r="B9" s="539" t="s">
        <v>77</v>
      </c>
      <c r="C9" s="539" t="s">
        <v>222</v>
      </c>
      <c r="D9" s="541" t="s">
        <v>1</v>
      </c>
      <c r="E9" s="541"/>
      <c r="F9" s="539" t="s">
        <v>223</v>
      </c>
      <c r="G9" s="541" t="s">
        <v>1</v>
      </c>
      <c r="H9" s="541"/>
      <c r="I9" s="539" t="s">
        <v>224</v>
      </c>
      <c r="J9" s="541" t="s">
        <v>1</v>
      </c>
      <c r="K9" s="542"/>
    </row>
    <row r="10" spans="1:12">
      <c r="A10" s="546"/>
      <c r="B10" s="549"/>
      <c r="C10" s="549"/>
      <c r="D10" s="100" t="s">
        <v>2</v>
      </c>
      <c r="E10" s="100" t="s">
        <v>3</v>
      </c>
      <c r="F10" s="549"/>
      <c r="G10" s="100" t="s">
        <v>2</v>
      </c>
      <c r="H10" s="100" t="s">
        <v>3</v>
      </c>
      <c r="I10" s="549"/>
      <c r="J10" s="100" t="s">
        <v>2</v>
      </c>
      <c r="K10" s="101" t="s">
        <v>3</v>
      </c>
    </row>
    <row r="11" spans="1:12">
      <c r="A11" s="552">
        <v>2020</v>
      </c>
      <c r="B11" s="13" t="s">
        <v>103</v>
      </c>
      <c r="C11" s="225">
        <v>807716</v>
      </c>
      <c r="D11" s="226" t="s">
        <v>4</v>
      </c>
      <c r="E11" s="226" t="s">
        <v>4</v>
      </c>
      <c r="F11" s="225">
        <v>518396</v>
      </c>
      <c r="G11" s="226" t="s">
        <v>4</v>
      </c>
      <c r="H11" s="226" t="s">
        <v>4</v>
      </c>
      <c r="I11" s="225">
        <v>4898</v>
      </c>
      <c r="J11" s="226" t="s">
        <v>4</v>
      </c>
      <c r="K11" s="227" t="s">
        <v>4</v>
      </c>
      <c r="L11" s="284"/>
    </row>
    <row r="12" spans="1:12">
      <c r="A12" s="533"/>
      <c r="B12" s="13" t="s">
        <v>104</v>
      </c>
      <c r="C12" s="225">
        <v>797981</v>
      </c>
      <c r="D12" s="226">
        <v>-1.2052503602751452</v>
      </c>
      <c r="E12" s="226" t="s">
        <v>4</v>
      </c>
      <c r="F12" s="225">
        <v>525297</v>
      </c>
      <c r="G12" s="226">
        <v>1.3312216915253972</v>
      </c>
      <c r="H12" s="226" t="s">
        <v>4</v>
      </c>
      <c r="I12" s="225">
        <v>4707</v>
      </c>
      <c r="J12" s="226">
        <v>-3.8995508370763599</v>
      </c>
      <c r="K12" s="227" t="s">
        <v>4</v>
      </c>
      <c r="L12" s="284"/>
    </row>
    <row r="13" spans="1:12">
      <c r="A13" s="533"/>
      <c r="B13" s="33" t="s">
        <v>105</v>
      </c>
      <c r="C13" s="225">
        <v>830414</v>
      </c>
      <c r="D13" s="226">
        <v>4.0643824852972799</v>
      </c>
      <c r="E13" s="226" t="s">
        <v>4</v>
      </c>
      <c r="F13" s="225">
        <v>505385</v>
      </c>
      <c r="G13" s="226">
        <v>-3.7906174982914376</v>
      </c>
      <c r="H13" s="226" t="s">
        <v>4</v>
      </c>
      <c r="I13" s="225">
        <v>4758</v>
      </c>
      <c r="J13" s="226">
        <v>1.0834926704907488</v>
      </c>
      <c r="K13" s="227" t="s">
        <v>4</v>
      </c>
      <c r="L13" s="284"/>
    </row>
    <row r="14" spans="1:12">
      <c r="A14" s="533"/>
      <c r="B14" s="6" t="s">
        <v>106</v>
      </c>
      <c r="C14" s="225">
        <v>845565</v>
      </c>
      <c r="D14" s="226">
        <v>1.8245116291391916</v>
      </c>
      <c r="E14" s="226" t="s">
        <v>4</v>
      </c>
      <c r="F14" s="225">
        <v>500140</v>
      </c>
      <c r="G14" s="226">
        <v>-1.0378226500588617</v>
      </c>
      <c r="H14" s="226" t="s">
        <v>4</v>
      </c>
      <c r="I14" s="225">
        <v>4403</v>
      </c>
      <c r="J14" s="226">
        <v>-7.4611181168558254</v>
      </c>
      <c r="K14" s="227" t="s">
        <v>4</v>
      </c>
      <c r="L14" s="284"/>
    </row>
    <row r="15" spans="1:12">
      <c r="A15" s="536">
        <v>2021</v>
      </c>
      <c r="B15" s="9" t="s">
        <v>103</v>
      </c>
      <c r="C15" s="218">
        <v>854007</v>
      </c>
      <c r="D15" s="219">
        <v>0.99838569477213035</v>
      </c>
      <c r="E15" s="219">
        <v>5.7310985544424042</v>
      </c>
      <c r="F15" s="218">
        <v>502242</v>
      </c>
      <c r="G15" s="219">
        <v>0.42028232095012719</v>
      </c>
      <c r="H15" s="219">
        <v>-3.1161505875816897</v>
      </c>
      <c r="I15" s="218">
        <v>3923</v>
      </c>
      <c r="J15" s="219">
        <v>-10.901657960481492</v>
      </c>
      <c r="K15" s="220">
        <v>-19.906084115965704</v>
      </c>
      <c r="L15" s="284"/>
    </row>
    <row r="16" spans="1:12">
      <c r="A16" s="537"/>
      <c r="B16" s="10" t="s">
        <v>104</v>
      </c>
      <c r="C16" s="144">
        <v>869132</v>
      </c>
      <c r="D16" s="164">
        <v>1.7710627664644374</v>
      </c>
      <c r="E16" s="164">
        <v>8.9163777082411642</v>
      </c>
      <c r="F16" s="144">
        <v>497528</v>
      </c>
      <c r="G16" s="164">
        <v>-0.93859135635808721</v>
      </c>
      <c r="H16" s="164">
        <v>-5.2863427737070641</v>
      </c>
      <c r="I16" s="144">
        <v>3986</v>
      </c>
      <c r="J16" s="164">
        <v>1.6059138414478813</v>
      </c>
      <c r="K16" s="221">
        <v>-15.317612067134057</v>
      </c>
      <c r="L16" s="284"/>
    </row>
    <row r="17" spans="1:12">
      <c r="A17" s="537"/>
      <c r="B17" s="10" t="s">
        <v>105</v>
      </c>
      <c r="C17" s="144">
        <v>884238</v>
      </c>
      <c r="D17" s="164">
        <v>1.7380558994491091</v>
      </c>
      <c r="E17" s="164">
        <v>6.4815862931020041</v>
      </c>
      <c r="F17" s="144">
        <v>502995</v>
      </c>
      <c r="G17" s="164">
        <v>1.0988326285153782</v>
      </c>
      <c r="H17" s="164">
        <v>-0.47290679383044099</v>
      </c>
      <c r="I17" s="144">
        <v>3294</v>
      </c>
      <c r="J17" s="164">
        <v>-17.360762669342698</v>
      </c>
      <c r="K17" s="221">
        <v>-30.76923076923077</v>
      </c>
      <c r="L17" s="284"/>
    </row>
    <row r="18" spans="1:12">
      <c r="A18" s="538"/>
      <c r="B18" s="11" t="s">
        <v>106</v>
      </c>
      <c r="C18" s="222">
        <v>891938</v>
      </c>
      <c r="D18" s="223">
        <v>0.87080627613831396</v>
      </c>
      <c r="E18" s="223">
        <v>5.4842620023298094</v>
      </c>
      <c r="F18" s="222">
        <v>516590</v>
      </c>
      <c r="G18" s="223">
        <v>2.702810167099079</v>
      </c>
      <c r="H18" s="223">
        <v>3.2890790578637974</v>
      </c>
      <c r="I18" s="222">
        <v>3287</v>
      </c>
      <c r="J18" s="223">
        <v>-0.21250758955676519</v>
      </c>
      <c r="K18" s="224">
        <v>-25.34635475811946</v>
      </c>
      <c r="L18" s="284"/>
    </row>
    <row r="19" spans="1:12">
      <c r="A19" s="534">
        <v>2022</v>
      </c>
      <c r="B19" s="12" t="s">
        <v>103</v>
      </c>
      <c r="C19" s="228">
        <v>895765</v>
      </c>
      <c r="D19" s="229">
        <v>0.42906569739151745</v>
      </c>
      <c r="E19" s="229">
        <v>4.8896554712080764</v>
      </c>
      <c r="F19" s="228">
        <v>507541</v>
      </c>
      <c r="G19" s="229">
        <v>-1.7516792814417648</v>
      </c>
      <c r="H19" s="229">
        <v>1.0550690702888277</v>
      </c>
      <c r="I19" s="228">
        <v>3196</v>
      </c>
      <c r="J19" s="229">
        <v>-2.768481898387587</v>
      </c>
      <c r="K19" s="230">
        <v>-18.531735916390513</v>
      </c>
      <c r="L19" s="284"/>
    </row>
    <row r="20" spans="1:12">
      <c r="A20" s="535"/>
      <c r="B20" s="13" t="s">
        <v>104</v>
      </c>
      <c r="C20" s="225">
        <v>912728</v>
      </c>
      <c r="D20" s="226">
        <v>1.8936886348540183</v>
      </c>
      <c r="E20" s="226">
        <v>5.0160389906251268</v>
      </c>
      <c r="F20" s="225">
        <v>519476</v>
      </c>
      <c r="G20" s="226">
        <v>2.3515341617721619</v>
      </c>
      <c r="H20" s="226">
        <v>4.4114100110948629</v>
      </c>
      <c r="I20" s="225">
        <v>3098</v>
      </c>
      <c r="J20" s="226">
        <v>-3.0663329161451869</v>
      </c>
      <c r="K20" s="227">
        <v>-22.277972905168085</v>
      </c>
      <c r="L20" s="284"/>
    </row>
    <row r="21" spans="1:12">
      <c r="A21" s="535"/>
      <c r="B21" s="13" t="s">
        <v>105</v>
      </c>
      <c r="C21" s="225">
        <v>934492</v>
      </c>
      <c r="D21" s="226">
        <v>2.3845000920317938</v>
      </c>
      <c r="E21" s="226">
        <v>5.6833115066305728</v>
      </c>
      <c r="F21" s="225">
        <v>526538</v>
      </c>
      <c r="G21" s="226">
        <v>1.3594468271874049</v>
      </c>
      <c r="H21" s="226">
        <v>4.6805634250837391</v>
      </c>
      <c r="I21" s="225">
        <v>3031</v>
      </c>
      <c r="J21" s="226">
        <v>-2.1626856036152331</v>
      </c>
      <c r="K21" s="227">
        <v>-7.9842137219186426</v>
      </c>
      <c r="L21" s="284"/>
    </row>
    <row r="22" spans="1:12">
      <c r="A22" s="535"/>
      <c r="B22" s="13" t="s">
        <v>106</v>
      </c>
      <c r="C22" s="225">
        <v>948277</v>
      </c>
      <c r="D22" s="226">
        <v>1.4751330134447294</v>
      </c>
      <c r="E22" s="226">
        <v>6.3164704273166894</v>
      </c>
      <c r="F22" s="225">
        <v>510934</v>
      </c>
      <c r="G22" s="226">
        <v>-2.9635088065818604</v>
      </c>
      <c r="H22" s="226">
        <v>-1.0948721423178931</v>
      </c>
      <c r="I22" s="225">
        <v>3164</v>
      </c>
      <c r="J22" s="226">
        <v>4.387990762124705</v>
      </c>
      <c r="K22" s="227">
        <v>-3.7420139945238851</v>
      </c>
      <c r="L22" s="284"/>
    </row>
    <row r="23" spans="1:12">
      <c r="A23" s="536">
        <v>2023</v>
      </c>
      <c r="B23" s="9" t="s">
        <v>103</v>
      </c>
      <c r="C23" s="218">
        <v>954064</v>
      </c>
      <c r="D23" s="219">
        <v>0.61026472222778239</v>
      </c>
      <c r="E23" s="219">
        <v>6.5082917952811181</v>
      </c>
      <c r="F23" s="218">
        <v>526987</v>
      </c>
      <c r="G23" s="219">
        <v>3.1418930820810598</v>
      </c>
      <c r="H23" s="219">
        <v>3.8314146049284625</v>
      </c>
      <c r="I23" s="218">
        <v>3136</v>
      </c>
      <c r="J23" s="219">
        <v>-0.88495575221239076</v>
      </c>
      <c r="K23" s="220">
        <v>-1.8773466833541974</v>
      </c>
      <c r="L23" s="284"/>
    </row>
    <row r="24" spans="1:12">
      <c r="A24" s="537"/>
      <c r="B24" s="10" t="s">
        <v>104</v>
      </c>
      <c r="C24" s="144">
        <v>983540</v>
      </c>
      <c r="D24" s="164">
        <v>3.08952019990274</v>
      </c>
      <c r="E24" s="164">
        <v>7.7582806706926855</v>
      </c>
      <c r="F24" s="144">
        <v>512920</v>
      </c>
      <c r="G24" s="164">
        <v>-2.6693258087960414</v>
      </c>
      <c r="H24" s="164">
        <v>-1.2620409797565291</v>
      </c>
      <c r="I24" s="144">
        <v>3170</v>
      </c>
      <c r="J24" s="164">
        <v>1.0841836734693855</v>
      </c>
      <c r="K24" s="221">
        <v>2.3240800516462157</v>
      </c>
      <c r="L24" s="284"/>
    </row>
    <row r="25" spans="1:12">
      <c r="A25" s="537"/>
      <c r="B25" s="10" t="s">
        <v>105</v>
      </c>
      <c r="C25" s="144">
        <v>993524</v>
      </c>
      <c r="D25" s="164">
        <v>1.0151086890212824</v>
      </c>
      <c r="E25" s="164">
        <v>6.3170150199252539</v>
      </c>
      <c r="F25" s="144">
        <v>518175</v>
      </c>
      <c r="G25" s="164">
        <v>1.0245262419090739</v>
      </c>
      <c r="H25" s="164">
        <v>-1.5882994199848843</v>
      </c>
      <c r="I25" s="144">
        <v>3848</v>
      </c>
      <c r="J25" s="164">
        <v>21.388012618296525</v>
      </c>
      <c r="K25" s="221">
        <v>26.95480039590894</v>
      </c>
      <c r="L25" s="284"/>
    </row>
    <row r="26" spans="1:12">
      <c r="A26" s="538"/>
      <c r="B26" s="10" t="s">
        <v>106</v>
      </c>
      <c r="C26" s="144">
        <v>1024015</v>
      </c>
      <c r="D26" s="164">
        <v>3.0689746800278694</v>
      </c>
      <c r="E26" s="164">
        <v>7.9869067793482351</v>
      </c>
      <c r="F26" s="144">
        <v>527267</v>
      </c>
      <c r="G26" s="164">
        <v>1.7546195783277874</v>
      </c>
      <c r="H26" s="164">
        <v>3.1966946807219676</v>
      </c>
      <c r="I26" s="144">
        <v>3654</v>
      </c>
      <c r="J26" s="164">
        <v>-5.0415800415800405</v>
      </c>
      <c r="K26" s="221">
        <v>15.486725663716804</v>
      </c>
      <c r="L26" s="284"/>
    </row>
    <row r="27" spans="1:12">
      <c r="A27" s="530">
        <v>2024</v>
      </c>
      <c r="B27" s="63" t="s">
        <v>103</v>
      </c>
      <c r="C27" s="228">
        <v>1038872</v>
      </c>
      <c r="D27" s="229">
        <v>1.4508576534523421</v>
      </c>
      <c r="E27" s="229">
        <v>8.8891311274715399</v>
      </c>
      <c r="F27" s="228">
        <v>530143</v>
      </c>
      <c r="G27" s="229">
        <v>0.54545420062321881</v>
      </c>
      <c r="H27" s="229">
        <v>0.59887625311441095</v>
      </c>
      <c r="I27" s="228">
        <v>3670</v>
      </c>
      <c r="J27" s="229">
        <v>0.43787629994527233</v>
      </c>
      <c r="K27" s="230">
        <v>17.02806122448979</v>
      </c>
      <c r="L27" s="284"/>
    </row>
    <row r="28" spans="1:12">
      <c r="A28" s="531"/>
      <c r="B28" s="64" t="s">
        <v>104</v>
      </c>
      <c r="C28" s="225">
        <v>1038087</v>
      </c>
      <c r="D28" s="226">
        <v>-7.5562725725597524E-2</v>
      </c>
      <c r="E28" s="226">
        <v>5.5459869451166099</v>
      </c>
      <c r="F28" s="225">
        <v>546190</v>
      </c>
      <c r="G28" s="226">
        <v>3.0269191520023941</v>
      </c>
      <c r="H28" s="226">
        <v>6.4863916400218269</v>
      </c>
      <c r="I28" s="225">
        <v>2824</v>
      </c>
      <c r="J28" s="226">
        <v>-23.051771117166208</v>
      </c>
      <c r="K28" s="227">
        <v>-10.914826498422714</v>
      </c>
      <c r="L28" s="284"/>
    </row>
    <row r="29" spans="1:12">
      <c r="A29" s="532"/>
      <c r="B29" s="65" t="s">
        <v>105</v>
      </c>
      <c r="C29" s="231">
        <v>1058681</v>
      </c>
      <c r="D29" s="232">
        <v>1.9838414314021779</v>
      </c>
      <c r="E29" s="232">
        <v>6.5581707135409006</v>
      </c>
      <c r="F29" s="231">
        <v>544179</v>
      </c>
      <c r="G29" s="232">
        <v>-0.36818689467035259</v>
      </c>
      <c r="H29" s="232">
        <v>5.0183818208134223</v>
      </c>
      <c r="I29" s="231">
        <v>3286</v>
      </c>
      <c r="J29" s="232">
        <v>16.359773371104815</v>
      </c>
      <c r="K29" s="233">
        <v>-14.604989604989605</v>
      </c>
      <c r="L29" s="284"/>
    </row>
    <row r="30" spans="1:12" ht="16.8">
      <c r="A30" s="254"/>
      <c r="B30" s="10"/>
      <c r="C30" s="97"/>
      <c r="D30" s="97"/>
      <c r="E30" s="97"/>
      <c r="F30" s="97"/>
      <c r="G30" s="97"/>
      <c r="H30" s="97"/>
    </row>
    <row r="31" spans="1:12" ht="16.8">
      <c r="A31" s="259" t="s">
        <v>206</v>
      </c>
      <c r="B31" s="259"/>
      <c r="D31" s="259"/>
      <c r="E31" s="259"/>
      <c r="F31" s="97"/>
      <c r="G31" s="259"/>
      <c r="H31" s="259"/>
      <c r="J31" s="259"/>
      <c r="K31" s="259"/>
    </row>
    <row r="32" spans="1:12" ht="16.8">
      <c r="A32" s="357" t="s">
        <v>109</v>
      </c>
      <c r="B32" s="357"/>
      <c r="C32" s="2"/>
      <c r="D32" s="259"/>
      <c r="E32" s="259"/>
      <c r="F32" s="97"/>
      <c r="G32" s="259"/>
      <c r="H32" s="259"/>
      <c r="J32" s="259"/>
      <c r="K32" s="259"/>
    </row>
    <row r="33" spans="1:11" ht="24.75" customHeight="1">
      <c r="A33" s="357" t="s">
        <v>118</v>
      </c>
      <c r="B33" s="357"/>
      <c r="C33" s="2"/>
      <c r="D33" s="259"/>
      <c r="E33" s="259"/>
      <c r="F33" s="97"/>
      <c r="G33" s="259"/>
      <c r="H33" s="259"/>
      <c r="J33" s="259"/>
      <c r="K33" s="259"/>
    </row>
    <row r="34" spans="1:11" ht="16.8">
      <c r="A34" s="357" t="s">
        <v>102</v>
      </c>
      <c r="B34" s="357"/>
      <c r="C34" s="2"/>
      <c r="D34" s="259"/>
      <c r="E34" s="259"/>
      <c r="F34" s="97"/>
      <c r="G34" s="259"/>
      <c r="H34" s="259"/>
      <c r="J34" s="259"/>
      <c r="K34" s="259"/>
    </row>
    <row r="35" spans="1:11" ht="16.8">
      <c r="A35" s="260" t="s">
        <v>244</v>
      </c>
      <c r="B35" s="260"/>
      <c r="C35" s="260"/>
      <c r="D35" s="259"/>
      <c r="E35" s="259"/>
      <c r="F35" s="97"/>
      <c r="G35" s="259"/>
      <c r="H35" s="259"/>
      <c r="J35" s="259"/>
      <c r="K35" s="259"/>
    </row>
    <row r="36" spans="1:11">
      <c r="D36" s="259"/>
      <c r="E36" s="259"/>
      <c r="G36" s="259"/>
      <c r="H36" s="259"/>
      <c r="J36" s="259"/>
      <c r="K36" s="259"/>
    </row>
    <row r="37" spans="1:11">
      <c r="D37" s="259"/>
      <c r="E37" s="259"/>
      <c r="G37" s="259"/>
      <c r="H37" s="259"/>
      <c r="J37" s="259"/>
      <c r="K37" s="259"/>
    </row>
    <row r="38" spans="1:11">
      <c r="D38" s="259"/>
      <c r="E38" s="259"/>
      <c r="G38" s="259"/>
      <c r="H38" s="259"/>
      <c r="J38" s="259"/>
      <c r="K38" s="259"/>
    </row>
    <row r="39" spans="1:11">
      <c r="D39" s="259"/>
      <c r="E39" s="259"/>
      <c r="G39" s="259"/>
      <c r="H39" s="259"/>
      <c r="J39" s="259"/>
      <c r="K39" s="259"/>
    </row>
    <row r="40" spans="1:11">
      <c r="D40" s="259"/>
      <c r="E40" s="259"/>
      <c r="G40" s="259"/>
      <c r="H40" s="259"/>
      <c r="J40" s="259"/>
      <c r="K40" s="259"/>
    </row>
    <row r="41" spans="1:11">
      <c r="D41" s="259"/>
      <c r="E41" s="259"/>
      <c r="G41" s="259"/>
      <c r="H41" s="259"/>
      <c r="J41" s="259"/>
      <c r="K41" s="259"/>
    </row>
    <row r="42" spans="1:11">
      <c r="D42" s="259"/>
      <c r="E42" s="259"/>
      <c r="G42" s="259"/>
      <c r="H42" s="259"/>
      <c r="J42" s="259"/>
      <c r="K42" s="259"/>
    </row>
    <row r="43" spans="1:11">
      <c r="D43" s="259"/>
      <c r="E43" s="259"/>
      <c r="G43" s="259"/>
      <c r="H43" s="259"/>
      <c r="J43" s="259"/>
      <c r="K43" s="259"/>
    </row>
    <row r="44" spans="1:11">
      <c r="D44" s="259"/>
      <c r="E44" s="259"/>
      <c r="G44" s="259"/>
      <c r="H44" s="259"/>
      <c r="J44" s="259"/>
      <c r="K44" s="259"/>
    </row>
    <row r="45" spans="1:11">
      <c r="D45" s="259"/>
      <c r="E45" s="259"/>
    </row>
    <row r="46" spans="1:11">
      <c r="D46" s="259"/>
      <c r="E46" s="259"/>
    </row>
    <row r="47" spans="1:11">
      <c r="D47" s="259"/>
      <c r="E47" s="259"/>
    </row>
    <row r="48" spans="1:11">
      <c r="D48" s="259"/>
      <c r="E48" s="259"/>
    </row>
    <row r="49" spans="4:5">
      <c r="D49" s="259"/>
      <c r="E49" s="259"/>
    </row>
    <row r="50" spans="4:5">
      <c r="D50" s="259"/>
      <c r="E50" s="259"/>
    </row>
    <row r="51" spans="4:5">
      <c r="D51" s="259"/>
      <c r="E51" s="259"/>
    </row>
  </sheetData>
  <mergeCells count="20">
    <mergeCell ref="A11:A14"/>
    <mergeCell ref="A4:K5"/>
    <mergeCell ref="A6:K6"/>
    <mergeCell ref="A7:K7"/>
    <mergeCell ref="F8:H8"/>
    <mergeCell ref="A9:A10"/>
    <mergeCell ref="B9:B10"/>
    <mergeCell ref="C9:C10"/>
    <mergeCell ref="D9:E9"/>
    <mergeCell ref="I9:I10"/>
    <mergeCell ref="J9:K9"/>
    <mergeCell ref="F9:F10"/>
    <mergeCell ref="G9:H9"/>
    <mergeCell ref="A15:A18"/>
    <mergeCell ref="A32:B32"/>
    <mergeCell ref="A19:A22"/>
    <mergeCell ref="A23:A26"/>
    <mergeCell ref="A34:B34"/>
    <mergeCell ref="A33:B33"/>
    <mergeCell ref="A27:A29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B1AD5-1E7D-4FF7-AE23-01E6F1B1E179}">
  <dimension ref="A1:F59"/>
  <sheetViews>
    <sheetView topLeftCell="A5" zoomScale="85" zoomScaleNormal="85" workbookViewId="0">
      <pane xSplit="1" ySplit="11" topLeftCell="B46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B48" sqref="B48"/>
    </sheetView>
  </sheetViews>
  <sheetFormatPr baseColWidth="10" defaultColWidth="11.44140625" defaultRowHeight="14.4"/>
  <cols>
    <col min="1" max="1" width="11.44140625" style="59"/>
    <col min="2" max="2" width="16.88671875" style="59" customWidth="1"/>
    <col min="3" max="3" width="20.5546875" style="59" customWidth="1"/>
    <col min="4" max="4" width="12.88671875" style="59" customWidth="1"/>
    <col min="5" max="5" width="13.88671875" style="59" customWidth="1"/>
    <col min="6" max="16384" width="11.44140625" style="59"/>
  </cols>
  <sheetData>
    <row r="1" spans="1:6" ht="16.8">
      <c r="A1" s="106"/>
      <c r="B1" s="106"/>
      <c r="C1" s="106"/>
      <c r="D1" s="106"/>
      <c r="E1" s="106"/>
      <c r="F1" s="97"/>
    </row>
    <row r="2" spans="1:6" ht="16.8">
      <c r="A2" s="106"/>
      <c r="B2" s="106"/>
      <c r="C2" s="106"/>
      <c r="D2" s="106"/>
      <c r="E2" s="106"/>
      <c r="F2" s="97"/>
    </row>
    <row r="3" spans="1:6" ht="16.8">
      <c r="A3" s="106"/>
      <c r="B3" s="106"/>
      <c r="C3" s="106"/>
      <c r="D3" s="106"/>
      <c r="E3" s="106"/>
      <c r="F3" s="97"/>
    </row>
    <row r="4" spans="1:6" ht="16.8">
      <c r="A4" s="106"/>
      <c r="B4" s="106"/>
      <c r="C4" s="106"/>
      <c r="D4" s="106"/>
      <c r="E4" s="106"/>
      <c r="F4" s="97"/>
    </row>
    <row r="5" spans="1:6" ht="14.25" customHeight="1">
      <c r="A5" s="106"/>
      <c r="B5" s="106"/>
      <c r="C5" s="106"/>
      <c r="D5" s="106"/>
      <c r="E5" s="106"/>
      <c r="F5" s="97"/>
    </row>
    <row r="6" spans="1:6" ht="14.25" customHeight="1">
      <c r="A6" s="106"/>
      <c r="B6" s="106"/>
      <c r="C6" s="106"/>
      <c r="D6" s="106"/>
      <c r="E6" s="106"/>
      <c r="F6" s="97"/>
    </row>
    <row r="7" spans="1:6" ht="14.25" customHeight="1">
      <c r="A7" s="106"/>
      <c r="B7" s="106"/>
      <c r="C7" s="106"/>
      <c r="D7" s="106"/>
      <c r="E7" s="106"/>
      <c r="F7" s="97"/>
    </row>
    <row r="8" spans="1:6" ht="20.25" customHeight="1">
      <c r="A8" s="106"/>
      <c r="B8" s="106"/>
      <c r="C8" s="106"/>
      <c r="D8" s="106"/>
      <c r="E8" s="106"/>
      <c r="F8" s="97"/>
    </row>
    <row r="9" spans="1:6" ht="16.8">
      <c r="A9" s="368" t="s">
        <v>116</v>
      </c>
      <c r="B9" s="368"/>
      <c r="C9" s="368"/>
      <c r="D9" s="368"/>
      <c r="E9" s="368"/>
      <c r="F9" s="97"/>
    </row>
    <row r="10" spans="1:6" ht="16.8">
      <c r="A10" s="368"/>
      <c r="B10" s="368"/>
      <c r="C10" s="368"/>
      <c r="D10" s="368"/>
      <c r="E10" s="368"/>
      <c r="F10" s="97"/>
    </row>
    <row r="11" spans="1:6" ht="16.8">
      <c r="A11" s="377" t="s">
        <v>235</v>
      </c>
      <c r="B11" s="378"/>
      <c r="C11" s="378"/>
      <c r="D11" s="378"/>
      <c r="E11" s="379"/>
      <c r="F11" s="97"/>
    </row>
    <row r="12" spans="1:6" ht="16.8">
      <c r="A12" s="380" t="s">
        <v>247</v>
      </c>
      <c r="B12" s="381"/>
      <c r="C12" s="381"/>
      <c r="D12" s="381"/>
      <c r="E12" s="382"/>
      <c r="F12" s="97"/>
    </row>
    <row r="13" spans="1:6" ht="16.8">
      <c r="A13" s="556" t="s">
        <v>226</v>
      </c>
      <c r="B13" s="556"/>
      <c r="C13" s="556"/>
      <c r="D13" s="556"/>
      <c r="E13" s="556"/>
      <c r="F13" s="97"/>
    </row>
    <row r="14" spans="1:6" ht="17.25" customHeight="1">
      <c r="A14" s="557" t="s">
        <v>76</v>
      </c>
      <c r="B14" s="371" t="s">
        <v>77</v>
      </c>
      <c r="C14" s="383" t="s">
        <v>227</v>
      </c>
      <c r="D14" s="373" t="s">
        <v>1</v>
      </c>
      <c r="E14" s="374"/>
      <c r="F14" s="97"/>
    </row>
    <row r="15" spans="1:6" ht="28.2" customHeight="1">
      <c r="A15" s="558"/>
      <c r="B15" s="372"/>
      <c r="C15" s="384"/>
      <c r="D15" s="110" t="s">
        <v>2</v>
      </c>
      <c r="E15" s="111" t="s">
        <v>3</v>
      </c>
      <c r="F15" s="97"/>
    </row>
    <row r="16" spans="1:6" ht="16.8">
      <c r="A16" s="359">
        <v>2015</v>
      </c>
      <c r="B16" s="10" t="s">
        <v>103</v>
      </c>
      <c r="C16" s="113">
        <v>1063898.3857199999</v>
      </c>
      <c r="D16" s="114" t="s">
        <v>4</v>
      </c>
      <c r="E16" s="115" t="s">
        <v>4</v>
      </c>
      <c r="F16" s="97"/>
    </row>
    <row r="17" spans="1:6" ht="16.8">
      <c r="A17" s="360"/>
      <c r="B17" s="10" t="s">
        <v>104</v>
      </c>
      <c r="C17" s="117">
        <v>1143706.611787</v>
      </c>
      <c r="D17" s="118">
        <v>7.501489534922956</v>
      </c>
      <c r="E17" s="119" t="s">
        <v>4</v>
      </c>
      <c r="F17" s="97"/>
    </row>
    <row r="18" spans="1:6" ht="16.8">
      <c r="A18" s="360"/>
      <c r="B18" s="10" t="s">
        <v>105</v>
      </c>
      <c r="C18" s="117">
        <v>1121793.286019</v>
      </c>
      <c r="D18" s="118">
        <v>-1.915991876077483</v>
      </c>
      <c r="E18" s="119" t="s">
        <v>4</v>
      </c>
      <c r="F18" s="97"/>
    </row>
    <row r="19" spans="1:6" ht="16.8">
      <c r="A19" s="361"/>
      <c r="B19" s="11" t="s">
        <v>106</v>
      </c>
      <c r="C19" s="121">
        <v>1064497.340569</v>
      </c>
      <c r="D19" s="122">
        <v>-5.1075315001510528</v>
      </c>
      <c r="E19" s="123" t="s">
        <v>4</v>
      </c>
      <c r="F19" s="97"/>
    </row>
    <row r="20" spans="1:6" ht="16.8">
      <c r="A20" s="362">
        <v>2016</v>
      </c>
      <c r="B20" s="13" t="s">
        <v>103</v>
      </c>
      <c r="C20" s="125">
        <v>1186884.732726</v>
      </c>
      <c r="D20" s="126">
        <v>11.497200367976589</v>
      </c>
      <c r="E20" s="127">
        <v>11.559971201833186</v>
      </c>
      <c r="F20" s="97"/>
    </row>
    <row r="21" spans="1:6" ht="16.8">
      <c r="A21" s="362"/>
      <c r="B21" s="13" t="s">
        <v>104</v>
      </c>
      <c r="C21" s="125">
        <v>1194594.601027</v>
      </c>
      <c r="D21" s="126">
        <v>0.64958863219111151</v>
      </c>
      <c r="E21" s="127">
        <v>4.4493918908529606</v>
      </c>
      <c r="F21" s="97"/>
    </row>
    <row r="22" spans="1:6" ht="16.8">
      <c r="A22" s="362"/>
      <c r="B22" s="13" t="s">
        <v>105</v>
      </c>
      <c r="C22" s="125">
        <v>1206242.670375</v>
      </c>
      <c r="D22" s="126">
        <v>0.97506462342840106</v>
      </c>
      <c r="E22" s="127">
        <v>7.5280700471735296</v>
      </c>
      <c r="F22" s="97"/>
    </row>
    <row r="23" spans="1:6" ht="16.8">
      <c r="A23" s="362"/>
      <c r="B23" s="6" t="s">
        <v>106</v>
      </c>
      <c r="C23" s="130">
        <v>1193656.427472</v>
      </c>
      <c r="D23" s="131">
        <v>-1.0434254410090715</v>
      </c>
      <c r="E23" s="132">
        <v>12.133340496084411</v>
      </c>
      <c r="F23" s="97"/>
    </row>
    <row r="24" spans="1:6" ht="16.8">
      <c r="A24" s="359">
        <v>2017</v>
      </c>
      <c r="B24" s="9" t="s">
        <v>103</v>
      </c>
      <c r="C24" s="117">
        <v>1291406.3764599999</v>
      </c>
      <c r="D24" s="118">
        <v>8.1891193092321188</v>
      </c>
      <c r="E24" s="119">
        <v>8.8063853929553737</v>
      </c>
      <c r="F24" s="97"/>
    </row>
    <row r="25" spans="1:6" ht="16.8">
      <c r="A25" s="360"/>
      <c r="B25" s="10" t="s">
        <v>104</v>
      </c>
      <c r="C25" s="117">
        <v>1268316.6929309999</v>
      </c>
      <c r="D25" s="118">
        <v>-1.7879487007252837</v>
      </c>
      <c r="E25" s="119">
        <v>6.1713063026252346</v>
      </c>
      <c r="F25" s="97"/>
    </row>
    <row r="26" spans="1:6" ht="16.8">
      <c r="A26" s="360">
        <v>2017</v>
      </c>
      <c r="B26" s="10" t="s">
        <v>105</v>
      </c>
      <c r="C26" s="117">
        <v>1204781.6307900001</v>
      </c>
      <c r="D26" s="118">
        <v>-5.0094004514104729</v>
      </c>
      <c r="E26" s="119">
        <v>-0.1211231886321551</v>
      </c>
      <c r="F26" s="97"/>
    </row>
    <row r="27" spans="1:6" ht="16.8">
      <c r="A27" s="361"/>
      <c r="B27" s="11" t="s">
        <v>106</v>
      </c>
      <c r="C27" s="121">
        <v>1188805.7603555694</v>
      </c>
      <c r="D27" s="122">
        <v>-1.3260386800515001</v>
      </c>
      <c r="E27" s="123">
        <v>-0.40637046010832956</v>
      </c>
      <c r="F27" s="97"/>
    </row>
    <row r="28" spans="1:6" ht="16.8">
      <c r="A28" s="362">
        <v>2018</v>
      </c>
      <c r="B28" s="6" t="s">
        <v>103</v>
      </c>
      <c r="C28" s="125">
        <v>1228408.9955821598</v>
      </c>
      <c r="D28" s="126">
        <v>3.331346175067762</v>
      </c>
      <c r="E28" s="127">
        <v>-4.8781996144798612</v>
      </c>
      <c r="F28" s="97"/>
    </row>
    <row r="29" spans="1:6" ht="16.8">
      <c r="A29" s="362"/>
      <c r="B29" s="13" t="s">
        <v>104</v>
      </c>
      <c r="C29" s="125">
        <v>1258584.4957109999</v>
      </c>
      <c r="D29" s="126">
        <v>2.4564701363603669</v>
      </c>
      <c r="E29" s="127">
        <v>-0.76733179293804188</v>
      </c>
      <c r="F29" s="97"/>
    </row>
    <row r="30" spans="1:6" ht="16.8">
      <c r="A30" s="362"/>
      <c r="B30" s="33" t="s">
        <v>105</v>
      </c>
      <c r="C30" s="125">
        <v>1283955.2365850001</v>
      </c>
      <c r="D30" s="126">
        <v>2.0158154625659508</v>
      </c>
      <c r="E30" s="127">
        <v>6.5716146205752057</v>
      </c>
      <c r="F30" s="97"/>
    </row>
    <row r="31" spans="1:6" ht="16.8">
      <c r="A31" s="362"/>
      <c r="B31" s="6" t="s">
        <v>106</v>
      </c>
      <c r="C31" s="130">
        <v>1392012.6539938007</v>
      </c>
      <c r="D31" s="131">
        <v>8.4159801159584333</v>
      </c>
      <c r="E31" s="132">
        <v>17.093363812222151</v>
      </c>
      <c r="F31" s="97"/>
    </row>
    <row r="32" spans="1:6" ht="16.8">
      <c r="A32" s="359">
        <v>2019</v>
      </c>
      <c r="B32" s="9" t="s">
        <v>103</v>
      </c>
      <c r="C32" s="117">
        <v>1427088.5069909999</v>
      </c>
      <c r="D32" s="118">
        <v>2.5197941194401885</v>
      </c>
      <c r="E32" s="119">
        <v>16.173726513186516</v>
      </c>
      <c r="F32" s="97"/>
    </row>
    <row r="33" spans="1:6" ht="16.8">
      <c r="A33" s="360"/>
      <c r="B33" s="10" t="s">
        <v>104</v>
      </c>
      <c r="C33" s="117">
        <v>1461926.1605740001</v>
      </c>
      <c r="D33" s="118">
        <v>2.4411697951695288</v>
      </c>
      <c r="E33" s="119">
        <v>16.156377704949264</v>
      </c>
      <c r="F33" s="97"/>
    </row>
    <row r="34" spans="1:6" ht="16.8">
      <c r="A34" s="360"/>
      <c r="B34" s="10" t="s">
        <v>105</v>
      </c>
      <c r="C34" s="117">
        <v>1471192.143799</v>
      </c>
      <c r="D34" s="118">
        <v>0.63382019385724853</v>
      </c>
      <c r="E34" s="119">
        <v>14.582822039185972</v>
      </c>
      <c r="F34" s="97"/>
    </row>
    <row r="35" spans="1:6" ht="16.8">
      <c r="A35" s="361"/>
      <c r="B35" s="11" t="s">
        <v>106</v>
      </c>
      <c r="C35" s="121">
        <v>1544530.8712210001</v>
      </c>
      <c r="D35" s="122">
        <v>4.9849863412552375</v>
      </c>
      <c r="E35" s="123">
        <v>10.956668877226928</v>
      </c>
      <c r="F35" s="97"/>
    </row>
    <row r="36" spans="1:6" ht="16.8">
      <c r="A36" s="364">
        <v>2020</v>
      </c>
      <c r="B36" s="12" t="s">
        <v>103</v>
      </c>
      <c r="C36" s="134">
        <v>1609039.4558679999</v>
      </c>
      <c r="D36" s="135">
        <v>4.1765811126846408</v>
      </c>
      <c r="E36" s="136">
        <v>12.749801290225626</v>
      </c>
      <c r="F36" s="97"/>
    </row>
    <row r="37" spans="1:6" ht="16.8">
      <c r="A37" s="364"/>
      <c r="B37" s="13" t="s">
        <v>104</v>
      </c>
      <c r="C37" s="125">
        <v>1723985.839685</v>
      </c>
      <c r="D37" s="126">
        <v>7.1437890101328838</v>
      </c>
      <c r="E37" s="127">
        <v>17.925644001616803</v>
      </c>
      <c r="F37" s="97"/>
    </row>
    <row r="38" spans="1:6" ht="16.8">
      <c r="A38" s="364"/>
      <c r="B38" s="33" t="s">
        <v>105</v>
      </c>
      <c r="C38" s="125">
        <v>1712745.6980019999</v>
      </c>
      <c r="D38" s="126">
        <v>-0.65198573122003944</v>
      </c>
      <c r="E38" s="127">
        <v>16.418899137079812</v>
      </c>
      <c r="F38" s="97"/>
    </row>
    <row r="39" spans="1:6" ht="16.8">
      <c r="A39" s="364"/>
      <c r="B39" s="7" t="s">
        <v>106</v>
      </c>
      <c r="C39" s="130">
        <v>1646504.268132</v>
      </c>
      <c r="D39" s="131">
        <v>-3.8675578019126688</v>
      </c>
      <c r="E39" s="132">
        <v>6.6022245855394734</v>
      </c>
      <c r="F39" s="97"/>
    </row>
    <row r="40" spans="1:6" ht="16.8">
      <c r="A40" s="359">
        <v>2021</v>
      </c>
      <c r="B40" s="9" t="s">
        <v>103</v>
      </c>
      <c r="C40" s="139">
        <v>1642114.070327</v>
      </c>
      <c r="D40" s="114">
        <v>-0.26663749921406188</v>
      </c>
      <c r="E40" s="115">
        <v>2.055550243866322</v>
      </c>
      <c r="F40" s="97"/>
    </row>
    <row r="41" spans="1:6" ht="16.8">
      <c r="A41" s="360"/>
      <c r="B41" s="10" t="s">
        <v>104</v>
      </c>
      <c r="C41" s="117">
        <v>1640065.8262459999</v>
      </c>
      <c r="D41" s="118">
        <v>-0.12473214364409069</v>
      </c>
      <c r="E41" s="119">
        <v>-4.8677901817530955</v>
      </c>
      <c r="F41" s="97"/>
    </row>
    <row r="42" spans="1:6" ht="16.8">
      <c r="A42" s="360"/>
      <c r="B42" s="10" t="s">
        <v>105</v>
      </c>
      <c r="C42" s="117">
        <v>1574222.6067987792</v>
      </c>
      <c r="D42" s="118">
        <v>-4.0146693134830658</v>
      </c>
      <c r="E42" s="119">
        <v>-8.0877792520404164</v>
      </c>
      <c r="F42" s="97"/>
    </row>
    <row r="43" spans="1:6" ht="16.8">
      <c r="A43" s="361"/>
      <c r="B43" s="11" t="s">
        <v>106</v>
      </c>
      <c r="C43" s="121">
        <v>1574076.0769150001</v>
      </c>
      <c r="D43" s="122">
        <v>-9.3080789937971531E-3</v>
      </c>
      <c r="E43" s="123">
        <v>-4.3989069824381</v>
      </c>
      <c r="F43" s="97"/>
    </row>
    <row r="44" spans="1:6" ht="16.8">
      <c r="A44" s="363">
        <v>2022</v>
      </c>
      <c r="B44" s="12" t="s">
        <v>103</v>
      </c>
      <c r="C44" s="134">
        <v>1478083.972902</v>
      </c>
      <c r="D44" s="135">
        <v>-6.0983141425497767</v>
      </c>
      <c r="E44" s="136">
        <v>-9.9889587690053858</v>
      </c>
      <c r="F44" s="97"/>
    </row>
    <row r="45" spans="1:6" ht="16.8">
      <c r="A45" s="362"/>
      <c r="B45" s="13" t="s">
        <v>104</v>
      </c>
      <c r="C45" s="125">
        <v>1629276.512603</v>
      </c>
      <c r="D45" s="126">
        <v>10.228954678681479</v>
      </c>
      <c r="E45" s="127">
        <v>-0.65785857313397367</v>
      </c>
      <c r="F45" s="97"/>
    </row>
    <row r="46" spans="1:6" ht="16.8">
      <c r="A46" s="362"/>
      <c r="B46" s="13" t="s">
        <v>105</v>
      </c>
      <c r="C46" s="125">
        <v>1704325.6587572901</v>
      </c>
      <c r="D46" s="126">
        <v>4.6062866292958748</v>
      </c>
      <c r="E46" s="127">
        <v>8.264590496707358</v>
      </c>
      <c r="F46" s="97"/>
    </row>
    <row r="47" spans="1:6" ht="16.8">
      <c r="A47" s="559"/>
      <c r="B47" s="14" t="s">
        <v>106</v>
      </c>
      <c r="C47" s="130">
        <v>1564090</v>
      </c>
      <c r="D47" s="131">
        <v>-8.2282196502012965</v>
      </c>
      <c r="E47" s="132">
        <v>-0.63440878502972753</v>
      </c>
      <c r="F47" s="97"/>
    </row>
    <row r="48" spans="1:6" ht="16.8">
      <c r="A48" s="359">
        <v>2023</v>
      </c>
      <c r="B48" s="9" t="s">
        <v>103</v>
      </c>
      <c r="C48" s="139">
        <v>1754443</v>
      </c>
      <c r="D48" s="114">
        <v>12.170207596749538</v>
      </c>
      <c r="E48" s="115">
        <v>18.697112759798749</v>
      </c>
      <c r="F48" s="97"/>
    </row>
    <row r="49" spans="1:6" ht="16.8">
      <c r="A49" s="360"/>
      <c r="B49" s="10" t="s">
        <v>104</v>
      </c>
      <c r="C49" s="299">
        <v>1793910.5283329999</v>
      </c>
      <c r="D49" s="118">
        <v>2.24957598126585</v>
      </c>
      <c r="E49" s="119">
        <v>10.104731422597734</v>
      </c>
      <c r="F49" s="97"/>
    </row>
    <row r="50" spans="1:6" ht="16.8">
      <c r="A50" s="360"/>
      <c r="B50" s="10" t="s">
        <v>105</v>
      </c>
      <c r="C50" s="299">
        <v>1847177.399159</v>
      </c>
      <c r="D50" s="118">
        <v>2.9693159154095872</v>
      </c>
      <c r="E50" s="119">
        <v>8.3817162329099979</v>
      </c>
      <c r="F50" s="97"/>
    </row>
    <row r="51" spans="1:6" ht="16.8">
      <c r="A51" s="361"/>
      <c r="B51" s="10" t="s">
        <v>106</v>
      </c>
      <c r="C51" s="299">
        <v>1885694</v>
      </c>
      <c r="D51" s="118">
        <v>2.0851598151068851</v>
      </c>
      <c r="E51" s="119">
        <v>20.561732381128973</v>
      </c>
      <c r="F51" s="97"/>
    </row>
    <row r="52" spans="1:6" ht="16.8">
      <c r="A52" s="365">
        <v>2024</v>
      </c>
      <c r="B52" s="63" t="s">
        <v>103</v>
      </c>
      <c r="C52" s="134">
        <v>1961360</v>
      </c>
      <c r="D52" s="135">
        <v>4.0126340753059653</v>
      </c>
      <c r="E52" s="136">
        <v>11.793885580779762</v>
      </c>
      <c r="F52" s="97"/>
    </row>
    <row r="53" spans="1:6" ht="16.8">
      <c r="A53" s="366"/>
      <c r="B53" s="64" t="s">
        <v>104</v>
      </c>
      <c r="C53" s="125">
        <v>1999608</v>
      </c>
      <c r="D53" s="126">
        <v>1.9500754578455792</v>
      </c>
      <c r="E53" s="127">
        <v>11.466428699660147</v>
      </c>
      <c r="F53" s="97"/>
    </row>
    <row r="54" spans="1:6" ht="16.8">
      <c r="A54" s="367"/>
      <c r="B54" s="65" t="s">
        <v>105</v>
      </c>
      <c r="C54" s="130">
        <v>2025530</v>
      </c>
      <c r="D54" s="131">
        <v>1.2963540854007416</v>
      </c>
      <c r="E54" s="132">
        <v>9.6554126811102101</v>
      </c>
      <c r="F54" s="97"/>
    </row>
    <row r="55" spans="1:6" ht="16.8">
      <c r="A55" s="54"/>
      <c r="B55" s="10"/>
      <c r="C55" s="299"/>
      <c r="D55" s="118"/>
      <c r="E55" s="118"/>
      <c r="F55" s="97"/>
    </row>
    <row r="56" spans="1:6" ht="16.8">
      <c r="A56" s="269" t="s">
        <v>228</v>
      </c>
      <c r="B56" s="76"/>
      <c r="C56" s="76"/>
      <c r="D56" s="157"/>
      <c r="E56" s="157"/>
      <c r="F56" s="97"/>
    </row>
    <row r="57" spans="1:6" ht="16.8">
      <c r="A57" s="269" t="s">
        <v>109</v>
      </c>
      <c r="B57" s="76"/>
      <c r="C57" s="287"/>
      <c r="D57" s="157"/>
      <c r="E57" s="157"/>
      <c r="F57" s="97"/>
    </row>
    <row r="58" spans="1:6" ht="16.8">
      <c r="A58" s="269" t="s">
        <v>258</v>
      </c>
      <c r="B58" s="76"/>
      <c r="C58" s="76"/>
      <c r="D58" s="157"/>
      <c r="E58" s="157"/>
      <c r="F58" s="97"/>
    </row>
    <row r="59" spans="1:6">
      <c r="A59" s="260" t="s">
        <v>244</v>
      </c>
    </row>
  </sheetData>
  <mergeCells count="18">
    <mergeCell ref="A44:A47"/>
    <mergeCell ref="A40:A43"/>
    <mergeCell ref="A52:A54"/>
    <mergeCell ref="A16:A19"/>
    <mergeCell ref="A20:A23"/>
    <mergeCell ref="A24:A27"/>
    <mergeCell ref="A28:A31"/>
    <mergeCell ref="A32:A35"/>
    <mergeCell ref="A36:A39"/>
    <mergeCell ref="A48:A51"/>
    <mergeCell ref="A9:E10"/>
    <mergeCell ref="A11:E11"/>
    <mergeCell ref="A12:E12"/>
    <mergeCell ref="A13:E13"/>
    <mergeCell ref="A14:A15"/>
    <mergeCell ref="B14:B15"/>
    <mergeCell ref="C14:C15"/>
    <mergeCell ref="D14:E14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20890-82DD-44B7-B3EF-0BA888E3A287}">
  <dimension ref="A1:H10"/>
  <sheetViews>
    <sheetView workbookViewId="0">
      <selection activeCell="B9" sqref="B9:B10"/>
    </sheetView>
  </sheetViews>
  <sheetFormatPr baseColWidth="10" defaultRowHeight="14.4"/>
  <sheetData>
    <row r="1" spans="1:8">
      <c r="A1" s="305" t="s">
        <v>184</v>
      </c>
      <c r="B1" s="70"/>
      <c r="C1" s="69" t="s">
        <v>242</v>
      </c>
      <c r="D1" t="str">
        <f>CONCATENATE(A1,A2,A3,C1,A5,A6)</f>
        <v>2013 (I trimestre) - 2024 (III trimestre)pr</v>
      </c>
    </row>
    <row r="2" spans="1:8">
      <c r="A2" s="59" t="s">
        <v>182</v>
      </c>
      <c r="C2" s="70" t="s">
        <v>183</v>
      </c>
      <c r="D2" t="str">
        <f>CONCATENATE(C3,A2,A3,C1,A5,A6)</f>
        <v xml:space="preserve"> 2015 (I trimestre) - 2024 (III trimestre)pr</v>
      </c>
    </row>
    <row r="3" spans="1:8">
      <c r="A3" s="59" t="s">
        <v>246</v>
      </c>
      <c r="C3" s="70" t="s">
        <v>185</v>
      </c>
    </row>
    <row r="4" spans="1:8">
      <c r="A4" s="59" t="s">
        <v>182</v>
      </c>
      <c r="C4" s="69" t="s">
        <v>243</v>
      </c>
      <c r="D4" t="str">
        <f>CONCATENATE(C4,A3,C1,A5,A6)</f>
        <v>2022 - 2024 (III trimestre)pr</v>
      </c>
    </row>
    <row r="5" spans="1:8">
      <c r="A5" s="71" t="s">
        <v>245</v>
      </c>
      <c r="C5" s="80">
        <v>2020</v>
      </c>
      <c r="D5" t="str">
        <f>CONCATENATE(C5,A4,A3,C1,A5,A6)</f>
        <v>2020 (I trimestre) - 2024 (III trimestre)pr</v>
      </c>
    </row>
    <row r="6" spans="1:8" ht="16.2">
      <c r="A6" s="325" t="s">
        <v>186</v>
      </c>
      <c r="H6" s="326"/>
    </row>
    <row r="7" spans="1:8">
      <c r="A7" s="71" t="s">
        <v>244</v>
      </c>
    </row>
    <row r="9" spans="1:8" ht="14.4" customHeight="1">
      <c r="A9" s="560" t="s">
        <v>239</v>
      </c>
      <c r="B9" s="560" t="s">
        <v>240</v>
      </c>
      <c r="C9" s="562" t="s">
        <v>241</v>
      </c>
    </row>
    <row r="10" spans="1:8" ht="14.4" customHeight="1">
      <c r="A10" s="561"/>
      <c r="B10" s="561"/>
      <c r="C10" s="563"/>
      <c r="D10" s="59"/>
    </row>
  </sheetData>
  <sheetProtection algorithmName="SHA-512" hashValue="75PNSTU0+MycdZ9g+jrqJJjLwA4kmOsLQD3u+yoTRAUTE7BYyIpgMX7hFcvtnz+aVFKEGYbYpnUwaGUJRcrQ6w==" saltValue="//gEuQvKBTjp/g2zz8E5zg==" spinCount="100000" sheet="1"/>
  <mergeCells count="3">
    <mergeCell ref="A9:A10"/>
    <mergeCell ref="B9:B10"/>
    <mergeCell ref="C9:C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BE452-8549-4881-9624-57A01276B43D}">
  <dimension ref="A1:N72"/>
  <sheetViews>
    <sheetView zoomScale="85" zoomScaleNormal="85" workbookViewId="0">
      <pane xSplit="1" ySplit="12" topLeftCell="B52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D53" sqref="D53"/>
    </sheetView>
  </sheetViews>
  <sheetFormatPr baseColWidth="10" defaultColWidth="11.44140625" defaultRowHeight="11.1" customHeight="1"/>
  <cols>
    <col min="1" max="1" width="19.5546875" style="97" customWidth="1"/>
    <col min="2" max="2" width="20.44140625" style="97" customWidth="1"/>
    <col min="3" max="3" width="22" style="97" customWidth="1"/>
    <col min="4" max="6" width="14.6640625" style="97" customWidth="1"/>
    <col min="7" max="7" width="12.88671875" style="97" bestFit="1" customWidth="1"/>
    <col min="8" max="9" width="11.88671875" style="97" bestFit="1" customWidth="1"/>
    <col min="10" max="16384" width="11.44140625" style="97"/>
  </cols>
  <sheetData>
    <row r="1" spans="1:10" ht="11.25" customHeight="1"/>
    <row r="2" spans="1:10" ht="15.75" customHeight="1"/>
    <row r="3" spans="1:10" ht="15.75" customHeight="1"/>
    <row r="4" spans="1:10" ht="15.75" customHeight="1"/>
    <row r="5" spans="1:10" ht="13.5" customHeight="1"/>
    <row r="6" spans="1:10" ht="12.9" customHeight="1">
      <c r="A6" s="425" t="s">
        <v>116</v>
      </c>
      <c r="B6" s="425"/>
      <c r="C6" s="425"/>
      <c r="D6" s="425"/>
      <c r="E6" s="425"/>
    </row>
    <row r="7" spans="1:10" ht="12.9" customHeight="1">
      <c r="A7" s="425"/>
      <c r="B7" s="425"/>
      <c r="C7" s="425"/>
      <c r="D7" s="425"/>
      <c r="E7" s="425"/>
    </row>
    <row r="8" spans="1:10" ht="17.25" customHeight="1">
      <c r="A8" s="408" t="s">
        <v>251</v>
      </c>
      <c r="B8" s="409"/>
      <c r="C8" s="409"/>
      <c r="D8" s="409"/>
      <c r="E8" s="410"/>
      <c r="F8" s="143"/>
    </row>
    <row r="9" spans="1:10" ht="17.25" customHeight="1">
      <c r="A9" s="411" t="s">
        <v>249</v>
      </c>
      <c r="B9" s="412"/>
      <c r="C9" s="412"/>
      <c r="D9" s="412"/>
      <c r="E9" s="413"/>
      <c r="J9" s="144"/>
    </row>
    <row r="10" spans="1:10" ht="26.25" customHeight="1">
      <c r="A10" s="405" t="s">
        <v>107</v>
      </c>
      <c r="B10" s="430"/>
      <c r="C10" s="430"/>
      <c r="D10" s="430"/>
      <c r="E10" s="430"/>
    </row>
    <row r="11" spans="1:10" ht="18" customHeight="1">
      <c r="A11" s="426" t="s">
        <v>76</v>
      </c>
      <c r="B11" s="428" t="s">
        <v>77</v>
      </c>
      <c r="C11" s="387" t="s">
        <v>119</v>
      </c>
      <c r="D11" s="416" t="s">
        <v>1</v>
      </c>
      <c r="E11" s="417"/>
    </row>
    <row r="12" spans="1:10" ht="17.25" customHeight="1">
      <c r="A12" s="427"/>
      <c r="B12" s="429"/>
      <c r="C12" s="388"/>
      <c r="D12" s="89" t="s">
        <v>2</v>
      </c>
      <c r="E12" s="90" t="s">
        <v>3</v>
      </c>
    </row>
    <row r="13" spans="1:10" ht="15" customHeight="1">
      <c r="A13" s="391">
        <v>2013</v>
      </c>
      <c r="B13" s="4" t="s">
        <v>103</v>
      </c>
      <c r="C13" s="15">
        <v>32698117</v>
      </c>
      <c r="D13" s="16">
        <v>2.13</v>
      </c>
      <c r="E13" s="17">
        <v>13.22</v>
      </c>
    </row>
    <row r="14" spans="1:10" ht="15" customHeight="1">
      <c r="A14" s="392"/>
      <c r="B14" s="88" t="s">
        <v>104</v>
      </c>
      <c r="C14" s="18">
        <v>33945302</v>
      </c>
      <c r="D14" s="19">
        <v>3.8142410463575089</v>
      </c>
      <c r="E14" s="20">
        <v>13.88</v>
      </c>
    </row>
    <row r="15" spans="1:10" ht="15" customHeight="1">
      <c r="A15" s="392"/>
      <c r="B15" s="88" t="s">
        <v>105</v>
      </c>
      <c r="C15" s="18">
        <v>35216041</v>
      </c>
      <c r="D15" s="19">
        <v>3.7434900417147503</v>
      </c>
      <c r="E15" s="20">
        <v>13.93</v>
      </c>
    </row>
    <row r="16" spans="1:10" ht="15" customHeight="1">
      <c r="A16" s="393"/>
      <c r="B16" s="87" t="s">
        <v>106</v>
      </c>
      <c r="C16" s="21">
        <v>36630979</v>
      </c>
      <c r="D16" s="22">
        <v>4.0178792386117408</v>
      </c>
      <c r="E16" s="23">
        <v>14.41</v>
      </c>
    </row>
    <row r="17" spans="1:14" ht="15" customHeight="1">
      <c r="A17" s="418">
        <v>2014</v>
      </c>
      <c r="B17" s="5" t="s">
        <v>103</v>
      </c>
      <c r="C17" s="24">
        <v>37759342</v>
      </c>
      <c r="D17" s="25">
        <v>3.0803517427148108</v>
      </c>
      <c r="E17" s="26">
        <v>15.478643617306773</v>
      </c>
      <c r="F17" s="145"/>
      <c r="G17" s="145"/>
    </row>
    <row r="18" spans="1:14" ht="15" customHeight="1">
      <c r="A18" s="419"/>
      <c r="B18" s="6" t="s">
        <v>104</v>
      </c>
      <c r="C18" s="27">
        <v>39029556</v>
      </c>
      <c r="D18" s="28">
        <v>3.363972814992394</v>
      </c>
      <c r="E18" s="29">
        <v>14.97778396551017</v>
      </c>
      <c r="F18" s="145"/>
      <c r="G18" s="145"/>
    </row>
    <row r="19" spans="1:14" ht="15" customHeight="1">
      <c r="A19" s="419"/>
      <c r="B19" s="6" t="s">
        <v>105</v>
      </c>
      <c r="C19" s="27">
        <v>40214707</v>
      </c>
      <c r="D19" s="28">
        <v>3.036547482118408</v>
      </c>
      <c r="E19" s="29">
        <v>14.194287199972308</v>
      </c>
      <c r="F19" s="145"/>
      <c r="G19" s="145"/>
    </row>
    <row r="20" spans="1:14" ht="15" customHeight="1">
      <c r="A20" s="420"/>
      <c r="B20" s="7" t="s">
        <v>106</v>
      </c>
      <c r="C20" s="30">
        <v>41445415</v>
      </c>
      <c r="D20" s="31">
        <v>3.06034307299565</v>
      </c>
      <c r="E20" s="32">
        <v>13.143072152125669</v>
      </c>
      <c r="F20" s="145"/>
      <c r="G20" s="145"/>
    </row>
    <row r="21" spans="1:14" ht="15" customHeight="1">
      <c r="A21" s="391">
        <v>2015</v>
      </c>
      <c r="B21" s="8" t="s">
        <v>103</v>
      </c>
      <c r="C21" s="15">
        <v>42401537</v>
      </c>
      <c r="D21" s="16">
        <v>2.3069427583244106</v>
      </c>
      <c r="E21" s="17">
        <v>12.294162859087947</v>
      </c>
      <c r="F21" s="145"/>
      <c r="G21" s="145"/>
    </row>
    <row r="22" spans="1:14" ht="15" customHeight="1">
      <c r="A22" s="392"/>
      <c r="B22" s="88" t="s">
        <v>104</v>
      </c>
      <c r="C22" s="18">
        <v>43637037</v>
      </c>
      <c r="D22" s="19">
        <v>2.9138094687463791</v>
      </c>
      <c r="E22" s="20">
        <v>11.80510739092189</v>
      </c>
      <c r="F22" s="145"/>
      <c r="G22" s="145"/>
    </row>
    <row r="23" spans="1:14" ht="15" customHeight="1">
      <c r="A23" s="392"/>
      <c r="B23" s="88" t="s">
        <v>105</v>
      </c>
      <c r="C23" s="18">
        <v>44922467</v>
      </c>
      <c r="D23" s="19">
        <v>2.9457316270121652</v>
      </c>
      <c r="E23" s="20">
        <v>11.706562974585381</v>
      </c>
      <c r="F23" s="145"/>
      <c r="G23" s="145"/>
    </row>
    <row r="24" spans="1:14" ht="15" customHeight="1">
      <c r="A24" s="393"/>
      <c r="B24" s="87" t="s">
        <v>106</v>
      </c>
      <c r="C24" s="21">
        <v>46190935</v>
      </c>
      <c r="D24" s="22">
        <v>2.8236828578448296</v>
      </c>
      <c r="E24" s="23">
        <v>11.450048214018366</v>
      </c>
      <c r="F24" s="145"/>
      <c r="G24" s="145"/>
      <c r="J24" s="431"/>
      <c r="K24" s="146"/>
      <c r="L24" s="144"/>
      <c r="M24" s="102"/>
      <c r="N24" s="102"/>
    </row>
    <row r="25" spans="1:14" ht="13.5" customHeight="1">
      <c r="A25" s="418">
        <v>2016</v>
      </c>
      <c r="B25" s="5" t="s">
        <v>103</v>
      </c>
      <c r="C25" s="24">
        <v>47240082</v>
      </c>
      <c r="D25" s="25">
        <v>2.2713266141938915</v>
      </c>
      <c r="E25" s="26">
        <v>11.411249078069986</v>
      </c>
      <c r="F25" s="145"/>
      <c r="G25" s="145"/>
      <c r="J25" s="431"/>
      <c r="K25" s="146"/>
      <c r="L25" s="144"/>
      <c r="M25" s="102"/>
      <c r="N25" s="102"/>
    </row>
    <row r="26" spans="1:14" ht="13.5" customHeight="1">
      <c r="A26" s="419"/>
      <c r="B26" s="6" t="s">
        <v>104</v>
      </c>
      <c r="C26" s="27">
        <v>48787458</v>
      </c>
      <c r="D26" s="28">
        <v>3.2755573963652251</v>
      </c>
      <c r="E26" s="29">
        <v>11.802865992024159</v>
      </c>
      <c r="F26" s="145"/>
      <c r="G26" s="145"/>
      <c r="J26" s="431"/>
      <c r="K26" s="146"/>
      <c r="L26" s="144"/>
      <c r="M26" s="102"/>
      <c r="N26" s="102"/>
    </row>
    <row r="27" spans="1:14" ht="13.5" customHeight="1">
      <c r="A27" s="419"/>
      <c r="B27" s="6" t="s">
        <v>105</v>
      </c>
      <c r="C27" s="27">
        <v>50082990</v>
      </c>
      <c r="D27" s="28">
        <v>2.6751793462983953</v>
      </c>
      <c r="E27" s="29">
        <v>11.50903622456887</v>
      </c>
      <c r="F27" s="145"/>
      <c r="G27" s="145"/>
      <c r="J27" s="431"/>
      <c r="K27" s="146"/>
      <c r="L27" s="144"/>
      <c r="M27" s="102"/>
      <c r="N27" s="102"/>
    </row>
    <row r="28" spans="1:14" ht="13.5" customHeight="1">
      <c r="A28" s="420"/>
      <c r="B28" s="7" t="s">
        <v>106</v>
      </c>
      <c r="C28" s="30">
        <v>51781561</v>
      </c>
      <c r="D28" s="31">
        <v>3.3908614464289277</v>
      </c>
      <c r="E28" s="32">
        <v>12.124123488732153</v>
      </c>
      <c r="F28" s="145"/>
      <c r="G28" s="145"/>
    </row>
    <row r="29" spans="1:14" ht="13.5" customHeight="1">
      <c r="A29" s="391">
        <v>2017</v>
      </c>
      <c r="B29" s="8" t="s">
        <v>103</v>
      </c>
      <c r="C29" s="15">
        <v>52919073</v>
      </c>
      <c r="D29" s="16">
        <v>2.1963449723225947</v>
      </c>
      <c r="E29" s="17">
        <v>12.041918132148876</v>
      </c>
      <c r="F29" s="145"/>
      <c r="G29" s="145"/>
    </row>
    <row r="30" spans="1:14" ht="13.5" customHeight="1">
      <c r="A30" s="392"/>
      <c r="B30" s="88" t="s">
        <v>104</v>
      </c>
      <c r="C30" s="18">
        <v>53975848</v>
      </c>
      <c r="D30" s="19">
        <v>1.9966013142134198</v>
      </c>
      <c r="E30" s="20">
        <v>10.654400153416477</v>
      </c>
      <c r="F30" s="145"/>
      <c r="G30" s="145"/>
    </row>
    <row r="31" spans="1:14" ht="13.5" customHeight="1">
      <c r="A31" s="392"/>
      <c r="B31" s="88" t="s">
        <v>105</v>
      </c>
      <c r="C31" s="18">
        <v>55301323</v>
      </c>
      <c r="D31" s="19">
        <v>2.4552440213124749</v>
      </c>
      <c r="E31" s="20">
        <v>10.417372941837133</v>
      </c>
      <c r="F31" s="145"/>
      <c r="G31" s="145"/>
    </row>
    <row r="32" spans="1:14" ht="13.5" customHeight="1">
      <c r="A32" s="393"/>
      <c r="B32" s="87" t="s">
        <v>106</v>
      </c>
      <c r="C32" s="21">
        <v>56146193</v>
      </c>
      <c r="D32" s="22">
        <v>1.5274897495873407</v>
      </c>
      <c r="E32" s="23">
        <v>8.4273652690020739</v>
      </c>
      <c r="F32" s="145"/>
      <c r="G32" s="145"/>
    </row>
    <row r="33" spans="1:14" ht="14.25" customHeight="1">
      <c r="A33" s="418">
        <v>2018</v>
      </c>
      <c r="B33" s="5" t="s">
        <v>103</v>
      </c>
      <c r="C33" s="24">
        <v>57940243.557078362</v>
      </c>
      <c r="D33" s="25">
        <v>3.1947734422436369</v>
      </c>
      <c r="E33" s="26">
        <v>9.4866689890364508</v>
      </c>
      <c r="F33" s="145"/>
      <c r="G33" s="145"/>
      <c r="K33" s="146"/>
      <c r="L33" s="144"/>
      <c r="M33" s="102"/>
      <c r="N33" s="102"/>
    </row>
    <row r="34" spans="1:14" ht="14.25" customHeight="1">
      <c r="A34" s="419"/>
      <c r="B34" s="6" t="s">
        <v>104</v>
      </c>
      <c r="C34" s="27">
        <v>59328546.313189998</v>
      </c>
      <c r="D34" s="28">
        <v>2.3956967353711223</v>
      </c>
      <c r="E34" s="29">
        <v>9.9150717760736704</v>
      </c>
      <c r="F34" s="145"/>
      <c r="G34" s="145"/>
      <c r="K34" s="146"/>
      <c r="L34" s="144"/>
      <c r="M34" s="102"/>
      <c r="N34" s="102"/>
    </row>
    <row r="35" spans="1:14" ht="14.25" customHeight="1">
      <c r="A35" s="419"/>
      <c r="B35" s="6" t="s">
        <v>105</v>
      </c>
      <c r="C35" s="27">
        <v>60819784</v>
      </c>
      <c r="D35" s="28">
        <v>2.514826587076735</v>
      </c>
      <c r="E35" s="29">
        <v>9.9789925841800908</v>
      </c>
      <c r="F35" s="145"/>
      <c r="G35" s="145"/>
      <c r="K35" s="146"/>
      <c r="L35" s="144"/>
      <c r="M35" s="102"/>
      <c r="N35" s="102"/>
    </row>
    <row r="36" spans="1:14" ht="14.25" customHeight="1">
      <c r="A36" s="419"/>
      <c r="B36" s="6" t="s">
        <v>106</v>
      </c>
      <c r="C36" s="27">
        <v>62413818</v>
      </c>
      <c r="D36" s="28">
        <v>2.6219431432816576</v>
      </c>
      <c r="E36" s="29">
        <v>11.164552100777181</v>
      </c>
      <c r="F36" s="145"/>
      <c r="G36" s="145"/>
      <c r="K36" s="146"/>
      <c r="L36" s="144"/>
      <c r="M36" s="102"/>
      <c r="N36" s="102"/>
    </row>
    <row r="37" spans="1:14" ht="13.5" customHeight="1">
      <c r="A37" s="391">
        <v>2019</v>
      </c>
      <c r="B37" s="8" t="s">
        <v>103</v>
      </c>
      <c r="C37" s="15">
        <v>63378499</v>
      </c>
      <c r="D37" s="16">
        <v>1.5464484801192446</v>
      </c>
      <c r="E37" s="17">
        <v>9.3889262621910561</v>
      </c>
      <c r="F37" s="148"/>
      <c r="G37" s="145"/>
    </row>
    <row r="38" spans="1:14" ht="13.5" customHeight="1">
      <c r="A38" s="392"/>
      <c r="B38" s="88" t="s">
        <v>104</v>
      </c>
      <c r="C38" s="18">
        <v>64670800.003573932</v>
      </c>
      <c r="D38" s="19">
        <v>2.0390211569603967</v>
      </c>
      <c r="E38" s="20">
        <v>9.0094677174642044</v>
      </c>
      <c r="F38" s="315"/>
      <c r="G38" s="145"/>
    </row>
    <row r="39" spans="1:14" ht="13.5" customHeight="1">
      <c r="A39" s="392"/>
      <c r="B39" s="88" t="s">
        <v>105</v>
      </c>
      <c r="C39" s="18">
        <v>66421197</v>
      </c>
      <c r="D39" s="19">
        <v>2.7066264779921356</v>
      </c>
      <c r="E39" s="20">
        <v>9.2156639591780554</v>
      </c>
      <c r="F39" s="315"/>
      <c r="G39" s="145"/>
    </row>
    <row r="40" spans="1:14" ht="13.5" customHeight="1">
      <c r="A40" s="393"/>
      <c r="B40" s="87" t="s">
        <v>106</v>
      </c>
      <c r="C40" s="21">
        <v>68030775</v>
      </c>
      <c r="D40" s="22">
        <v>2.4232896615819843</v>
      </c>
      <c r="E40" s="23">
        <v>9.005203124363991</v>
      </c>
      <c r="F40" s="315"/>
      <c r="G40" s="145"/>
    </row>
    <row r="41" spans="1:14" ht="13.5" customHeight="1">
      <c r="A41" s="386">
        <v>2020</v>
      </c>
      <c r="B41" s="67" t="s">
        <v>103</v>
      </c>
      <c r="C41" s="24">
        <v>68636413</v>
      </c>
      <c r="D41" s="25">
        <v>0.89024121803698009</v>
      </c>
      <c r="E41" s="26">
        <v>8.296053208833488</v>
      </c>
      <c r="F41" s="315"/>
      <c r="G41" s="145"/>
    </row>
    <row r="42" spans="1:14" ht="13.5" customHeight="1">
      <c r="A42" s="386"/>
      <c r="B42" s="56" t="s">
        <v>104</v>
      </c>
      <c r="C42" s="27">
        <v>68689396</v>
      </c>
      <c r="D42" s="28">
        <v>7.7193719316315246E-2</v>
      </c>
      <c r="E42" s="29">
        <v>6.213926526661151</v>
      </c>
      <c r="F42" s="315"/>
      <c r="G42" s="145"/>
    </row>
    <row r="43" spans="1:14" ht="13.5" customHeight="1">
      <c r="A43" s="386"/>
      <c r="B43" s="56" t="s">
        <v>105</v>
      </c>
      <c r="C43" s="27">
        <v>69755563</v>
      </c>
      <c r="D43" s="28">
        <v>1.5521566094423012</v>
      </c>
      <c r="E43" s="29">
        <v>5.0200329873609562</v>
      </c>
      <c r="F43" s="315"/>
      <c r="G43" s="145"/>
    </row>
    <row r="44" spans="1:14" ht="14.25" customHeight="1">
      <c r="A44" s="418"/>
      <c r="B44" s="56" t="s">
        <v>106</v>
      </c>
      <c r="C44" s="27">
        <v>72113057</v>
      </c>
      <c r="D44" s="28">
        <v>3.3796501649624666</v>
      </c>
      <c r="E44" s="29">
        <v>6.0006401514608676</v>
      </c>
      <c r="F44" s="315"/>
      <c r="G44" s="145"/>
      <c r="K44" s="146"/>
      <c r="L44" s="144"/>
      <c r="M44" s="102"/>
      <c r="N44" s="102"/>
    </row>
    <row r="45" spans="1:14" ht="14.25" customHeight="1">
      <c r="A45" s="391">
        <v>2021</v>
      </c>
      <c r="B45" s="81" t="s">
        <v>103</v>
      </c>
      <c r="C45" s="15">
        <v>72084129</v>
      </c>
      <c r="D45" s="16">
        <v>-4.0114788088929654E-2</v>
      </c>
      <c r="E45" s="17">
        <v>5.0231587714235637</v>
      </c>
      <c r="F45" s="315"/>
      <c r="G45" s="145"/>
      <c r="H45" s="145"/>
      <c r="I45" s="145"/>
      <c r="K45" s="146"/>
      <c r="L45" s="144"/>
      <c r="M45" s="102"/>
      <c r="N45" s="102"/>
    </row>
    <row r="46" spans="1:14" ht="14.25" customHeight="1">
      <c r="A46" s="392"/>
      <c r="B46" s="61" t="s">
        <v>104</v>
      </c>
      <c r="C46" s="18">
        <v>73621956.755587995</v>
      </c>
      <c r="D46" s="19">
        <v>2.1333791181523454</v>
      </c>
      <c r="E46" s="20">
        <v>7.1809639374147194</v>
      </c>
      <c r="F46" s="315"/>
      <c r="G46" s="145"/>
      <c r="H46" s="145"/>
      <c r="I46" s="145"/>
      <c r="K46" s="146"/>
      <c r="L46" s="144"/>
      <c r="M46" s="102"/>
      <c r="N46" s="102"/>
    </row>
    <row r="47" spans="1:14" ht="14.25" customHeight="1">
      <c r="A47" s="392"/>
      <c r="B47" s="255" t="s">
        <v>105</v>
      </c>
      <c r="C47" s="18">
        <v>76075032</v>
      </c>
      <c r="D47" s="19">
        <v>3.3319886519123543</v>
      </c>
      <c r="E47" s="20">
        <v>9.0594480615115991</v>
      </c>
      <c r="F47" s="315"/>
      <c r="G47" s="145"/>
      <c r="H47" s="145"/>
      <c r="I47" s="145"/>
      <c r="K47" s="146"/>
      <c r="L47" s="144"/>
      <c r="M47" s="102"/>
      <c r="N47" s="102"/>
    </row>
    <row r="48" spans="1:14" ht="14.25" customHeight="1">
      <c r="A48" s="393"/>
      <c r="B48" s="235" t="s">
        <v>106</v>
      </c>
      <c r="C48" s="21">
        <v>78570223</v>
      </c>
      <c r="D48" s="22">
        <v>3.2799079203805093</v>
      </c>
      <c r="E48" s="23">
        <v>8.9542258623150683</v>
      </c>
      <c r="F48" s="315"/>
      <c r="G48" s="145"/>
      <c r="H48" s="145"/>
      <c r="I48" s="145"/>
      <c r="K48" s="146"/>
      <c r="L48" s="144"/>
      <c r="M48" s="102"/>
      <c r="N48" s="102"/>
    </row>
    <row r="49" spans="1:14" ht="14.25" customHeight="1">
      <c r="A49" s="432">
        <v>2022</v>
      </c>
      <c r="B49" s="67" t="s">
        <v>103</v>
      </c>
      <c r="C49" s="24">
        <v>80868142</v>
      </c>
      <c r="D49" s="25">
        <v>2.924669056876672</v>
      </c>
      <c r="E49" s="26">
        <v>12.185779479974013</v>
      </c>
      <c r="F49" s="315"/>
      <c r="G49" s="145"/>
      <c r="H49" s="145"/>
      <c r="I49" s="145"/>
      <c r="K49" s="146"/>
      <c r="L49" s="144"/>
      <c r="M49" s="102"/>
      <c r="N49" s="102"/>
    </row>
    <row r="50" spans="1:14" ht="14.25" customHeight="1">
      <c r="A50" s="433"/>
      <c r="B50" s="56" t="s">
        <v>104</v>
      </c>
      <c r="C50" s="27">
        <v>83372433.624700025</v>
      </c>
      <c r="D50" s="28">
        <v>3.0967591968417141</v>
      </c>
      <c r="E50" s="29">
        <v>13.243979512092974</v>
      </c>
      <c r="F50" s="315"/>
      <c r="G50" s="145"/>
      <c r="H50" s="145"/>
      <c r="I50" s="145"/>
      <c r="K50" s="146"/>
      <c r="L50" s="144"/>
      <c r="M50" s="102"/>
      <c r="N50" s="102"/>
    </row>
    <row r="51" spans="1:14" ht="14.25" customHeight="1">
      <c r="A51" s="433"/>
      <c r="B51" s="56" t="s">
        <v>105</v>
      </c>
      <c r="C51" s="27">
        <v>86607451</v>
      </c>
      <c r="D51" s="28">
        <v>3.8802002468374175</v>
      </c>
      <c r="E51" s="29">
        <v>13.844777613764258</v>
      </c>
      <c r="F51" s="315"/>
      <c r="G51" s="145"/>
      <c r="H51" s="145"/>
      <c r="I51" s="145"/>
      <c r="K51" s="146"/>
      <c r="L51" s="144"/>
      <c r="M51" s="102"/>
      <c r="N51" s="102"/>
    </row>
    <row r="52" spans="1:14" ht="14.25" customHeight="1">
      <c r="A52" s="433"/>
      <c r="B52" s="56" t="s">
        <v>106</v>
      </c>
      <c r="C52" s="27">
        <v>89676751</v>
      </c>
      <c r="D52" s="28">
        <v>3.5439214115653872</v>
      </c>
      <c r="E52" s="29">
        <v>14.135797985453081</v>
      </c>
      <c r="F52" s="315"/>
      <c r="G52" s="145"/>
      <c r="H52" s="145"/>
      <c r="I52" s="145"/>
      <c r="K52" s="146"/>
      <c r="L52" s="144"/>
      <c r="M52" s="102"/>
      <c r="N52" s="102"/>
    </row>
    <row r="53" spans="1:14" ht="14.25" customHeight="1">
      <c r="A53" s="391">
        <v>2023</v>
      </c>
      <c r="B53" s="81" t="s">
        <v>103</v>
      </c>
      <c r="C53" s="15">
        <v>91063653</v>
      </c>
      <c r="D53" s="16">
        <v>1.5465569219830444</v>
      </c>
      <c r="E53" s="17">
        <v>12.607574191577186</v>
      </c>
      <c r="F53" s="315"/>
      <c r="G53" s="145"/>
      <c r="H53" s="145"/>
      <c r="I53" s="145"/>
      <c r="K53" s="146"/>
      <c r="L53" s="144"/>
      <c r="M53" s="102"/>
      <c r="N53" s="102"/>
    </row>
    <row r="54" spans="1:14" ht="14.25" customHeight="1">
      <c r="A54" s="392"/>
      <c r="B54" s="255" t="s">
        <v>104</v>
      </c>
      <c r="C54" s="18">
        <v>93010427</v>
      </c>
      <c r="D54" s="19">
        <v>2.1378167203549348</v>
      </c>
      <c r="E54" s="20">
        <v>11.560167979125179</v>
      </c>
      <c r="F54" s="315"/>
      <c r="G54" s="145"/>
      <c r="H54" s="145"/>
      <c r="I54" s="145"/>
      <c r="K54" s="146"/>
      <c r="L54" s="144"/>
      <c r="M54" s="102"/>
      <c r="N54" s="102"/>
    </row>
    <row r="55" spans="1:14" ht="14.25" customHeight="1">
      <c r="A55" s="392"/>
      <c r="B55" s="255" t="s">
        <v>105</v>
      </c>
      <c r="C55" s="18">
        <v>94438999.102009997</v>
      </c>
      <c r="D55" s="19">
        <v>1.5359268289457439</v>
      </c>
      <c r="E55" s="20">
        <v>9.0425800685555391</v>
      </c>
      <c r="F55" s="315"/>
      <c r="G55" s="145"/>
      <c r="H55" s="145"/>
      <c r="I55" s="145"/>
      <c r="K55" s="146"/>
      <c r="L55" s="144"/>
      <c r="M55" s="102"/>
      <c r="N55" s="102"/>
    </row>
    <row r="56" spans="1:14" ht="14.25" customHeight="1">
      <c r="A56" s="393"/>
      <c r="B56" s="255" t="s">
        <v>106</v>
      </c>
      <c r="C56" s="18">
        <v>98947942</v>
      </c>
      <c r="D56" s="19">
        <v>4.7744490526838268</v>
      </c>
      <c r="E56" s="20">
        <v>10.338454389365648</v>
      </c>
      <c r="F56" s="315"/>
      <c r="G56" s="145"/>
      <c r="H56" s="145"/>
      <c r="I56" s="145"/>
      <c r="K56" s="146"/>
      <c r="L56" s="144"/>
      <c r="M56" s="102"/>
      <c r="N56" s="102"/>
    </row>
    <row r="57" spans="1:14" ht="14.25" customHeight="1">
      <c r="A57" s="421">
        <v>2024</v>
      </c>
      <c r="B57" s="67" t="s">
        <v>103</v>
      </c>
      <c r="C57" s="24">
        <v>101282714</v>
      </c>
      <c r="D57" s="25">
        <v>2.3595963218719707</v>
      </c>
      <c r="E57" s="26">
        <v>11.221887837071499</v>
      </c>
      <c r="F57" s="315"/>
      <c r="G57" s="145"/>
      <c r="H57" s="145"/>
      <c r="I57" s="145"/>
      <c r="K57" s="146"/>
      <c r="L57" s="144"/>
      <c r="M57" s="102"/>
      <c r="N57" s="102"/>
    </row>
    <row r="58" spans="1:14" ht="14.25" customHeight="1">
      <c r="A58" s="422"/>
      <c r="B58" s="56" t="s">
        <v>104</v>
      </c>
      <c r="C58" s="27">
        <v>103195098</v>
      </c>
      <c r="D58" s="28">
        <v>1.8881642527865061</v>
      </c>
      <c r="E58" s="29">
        <v>10.95003144109854</v>
      </c>
      <c r="F58" s="315"/>
      <c r="G58" s="145"/>
      <c r="H58" s="145"/>
      <c r="I58" s="145"/>
      <c r="K58" s="146"/>
      <c r="L58" s="144"/>
      <c r="M58" s="102"/>
      <c r="N58" s="102"/>
    </row>
    <row r="59" spans="1:14" ht="14.25" customHeight="1">
      <c r="A59" s="423"/>
      <c r="B59" s="68" t="s">
        <v>105</v>
      </c>
      <c r="C59" s="30">
        <v>106548355</v>
      </c>
      <c r="D59" s="31">
        <v>3.2494343868930686</v>
      </c>
      <c r="E59" s="32">
        <v>12.822410246967841</v>
      </c>
      <c r="F59" s="315"/>
      <c r="G59" s="145"/>
      <c r="H59" s="145"/>
      <c r="I59" s="145"/>
      <c r="K59" s="146"/>
      <c r="L59" s="144"/>
      <c r="M59" s="102"/>
      <c r="N59" s="102"/>
    </row>
    <row r="60" spans="1:14" ht="14.25" customHeight="1">
      <c r="A60" s="262"/>
      <c r="B60" s="88"/>
      <c r="C60" s="147"/>
      <c r="D60" s="118"/>
      <c r="E60" s="118"/>
      <c r="F60" s="145"/>
      <c r="G60" s="145"/>
      <c r="K60" s="146"/>
      <c r="L60" s="144"/>
      <c r="M60" s="102"/>
      <c r="N60" s="102"/>
    </row>
    <row r="61" spans="1:14" ht="13.5" customHeight="1">
      <c r="A61" s="259" t="s">
        <v>206</v>
      </c>
      <c r="B61" s="259"/>
      <c r="C61" s="265"/>
      <c r="D61" s="259"/>
      <c r="E61" s="259"/>
    </row>
    <row r="62" spans="1:14" ht="13.5" customHeight="1">
      <c r="A62" s="266" t="s">
        <v>109</v>
      </c>
      <c r="B62" s="2"/>
      <c r="C62" s="267"/>
      <c r="D62" s="2"/>
      <c r="E62" s="2"/>
    </row>
    <row r="63" spans="1:14" ht="13.5" customHeight="1">
      <c r="A63" s="266" t="s">
        <v>102</v>
      </c>
      <c r="B63" s="2"/>
      <c r="C63" s="267"/>
      <c r="D63" s="55"/>
      <c r="E63" s="2"/>
    </row>
    <row r="64" spans="1:14" ht="13.5" customHeight="1">
      <c r="A64" s="260" t="s">
        <v>244</v>
      </c>
      <c r="B64" s="261"/>
      <c r="C64" s="267"/>
      <c r="D64" s="2"/>
      <c r="E64" s="2"/>
    </row>
    <row r="65" spans="3:5" ht="11.1" customHeight="1">
      <c r="C65" s="148"/>
    </row>
    <row r="66" spans="3:5" ht="11.1" customHeight="1">
      <c r="C66" s="148"/>
    </row>
    <row r="67" spans="3:5" ht="11.1" customHeight="1">
      <c r="C67" s="148"/>
    </row>
    <row r="68" spans="3:5" ht="11.1" customHeight="1">
      <c r="C68" s="148"/>
    </row>
    <row r="69" spans="3:5" ht="11.1" customHeight="1">
      <c r="C69" s="148"/>
    </row>
    <row r="70" spans="3:5" ht="11.1" customHeight="1">
      <c r="C70" s="148"/>
    </row>
    <row r="71" spans="3:5" ht="11.1" customHeight="1">
      <c r="C71" s="148"/>
    </row>
    <row r="72" spans="3:5" ht="11.1" customHeight="1">
      <c r="C72" s="148"/>
      <c r="D72" s="145"/>
      <c r="E72" s="145"/>
    </row>
  </sheetData>
  <mergeCells count="21">
    <mergeCell ref="A57:A59"/>
    <mergeCell ref="J24:J27"/>
    <mergeCell ref="A13:A16"/>
    <mergeCell ref="A17:A20"/>
    <mergeCell ref="A21:A24"/>
    <mergeCell ref="A25:A28"/>
    <mergeCell ref="A53:A56"/>
    <mergeCell ref="A49:A52"/>
    <mergeCell ref="A41:A44"/>
    <mergeCell ref="A37:A40"/>
    <mergeCell ref="A33:A36"/>
    <mergeCell ref="A45:A48"/>
    <mergeCell ref="A29:A32"/>
    <mergeCell ref="A6:E7"/>
    <mergeCell ref="A9:E9"/>
    <mergeCell ref="A8:E8"/>
    <mergeCell ref="A11:A12"/>
    <mergeCell ref="B11:B12"/>
    <mergeCell ref="A10:E10"/>
    <mergeCell ref="C11:C12"/>
    <mergeCell ref="D11:E11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8701A-E195-43C9-97BE-722E2880E040}">
  <dimension ref="A1:Q75"/>
  <sheetViews>
    <sheetView topLeftCell="A34" zoomScale="70" zoomScaleNormal="70" workbookViewId="0">
      <selection activeCell="A61" sqref="A61"/>
    </sheetView>
  </sheetViews>
  <sheetFormatPr baseColWidth="10" defaultColWidth="11.44140625" defaultRowHeight="16.8"/>
  <cols>
    <col min="1" max="1" width="16.109375" style="97" customWidth="1"/>
    <col min="2" max="2" width="18.33203125" style="97" customWidth="1"/>
    <col min="3" max="3" width="19.6640625" style="97" customWidth="1"/>
    <col min="4" max="4" width="15" style="97" bestFit="1" customWidth="1"/>
    <col min="5" max="5" width="11.44140625" style="97"/>
    <col min="6" max="6" width="17.44140625" style="97" customWidth="1"/>
    <col min="7" max="9" width="11.44140625" style="97"/>
    <col min="10" max="10" width="13.109375" style="97" customWidth="1"/>
    <col min="11" max="11" width="19.109375" style="97" customWidth="1"/>
    <col min="12" max="12" width="16" style="97" customWidth="1"/>
    <col min="13" max="16384" width="11.44140625" style="97"/>
  </cols>
  <sheetData>
    <row r="1" spans="1:14" ht="21" customHeight="1"/>
    <row r="2" spans="1:14" ht="25.5" customHeight="1"/>
    <row r="3" spans="1:14" ht="22.5" customHeight="1"/>
    <row r="4" spans="1:14" ht="18" customHeight="1">
      <c r="A4" s="398" t="s">
        <v>116</v>
      </c>
      <c r="B4" s="399"/>
      <c r="C4" s="399"/>
      <c r="D4" s="399"/>
      <c r="E4" s="399"/>
      <c r="F4" s="399"/>
      <c r="G4" s="399"/>
      <c r="H4" s="400"/>
    </row>
    <row r="5" spans="1:14" ht="18" customHeight="1">
      <c r="A5" s="401"/>
      <c r="B5" s="402"/>
      <c r="C5" s="402"/>
      <c r="D5" s="402"/>
      <c r="E5" s="402"/>
      <c r="F5" s="402"/>
      <c r="G5" s="402"/>
      <c r="H5" s="403"/>
    </row>
    <row r="6" spans="1:14" ht="18" customHeight="1">
      <c r="A6" s="408" t="s">
        <v>161</v>
      </c>
      <c r="B6" s="409"/>
      <c r="C6" s="409"/>
      <c r="D6" s="409"/>
      <c r="E6" s="409"/>
      <c r="F6" s="409"/>
      <c r="G6" s="409"/>
      <c r="H6" s="410"/>
    </row>
    <row r="7" spans="1:14" ht="18" customHeight="1">
      <c r="A7" s="411" t="s">
        <v>249</v>
      </c>
      <c r="B7" s="412"/>
      <c r="C7" s="412"/>
      <c r="D7" s="412"/>
      <c r="E7" s="412"/>
      <c r="F7" s="412"/>
      <c r="G7" s="412"/>
      <c r="H7" s="413"/>
    </row>
    <row r="8" spans="1:14" ht="17.25" customHeight="1">
      <c r="A8" s="76"/>
      <c r="B8" s="141"/>
      <c r="C8" s="141"/>
      <c r="D8" s="141"/>
      <c r="E8" s="141"/>
      <c r="F8" s="404" t="s">
        <v>107</v>
      </c>
      <c r="G8" s="404"/>
      <c r="H8" s="404"/>
      <c r="L8" s="405" t="s">
        <v>107</v>
      </c>
      <c r="M8" s="405"/>
      <c r="N8" s="405"/>
    </row>
    <row r="9" spans="1:14" s="106" customFormat="1" ht="15" customHeight="1">
      <c r="A9" s="406" t="s">
        <v>76</v>
      </c>
      <c r="B9" s="387" t="s">
        <v>77</v>
      </c>
      <c r="C9" s="387" t="s">
        <v>189</v>
      </c>
      <c r="D9" s="416" t="s">
        <v>1</v>
      </c>
      <c r="E9" s="416"/>
      <c r="F9" s="387" t="s">
        <v>190</v>
      </c>
      <c r="G9" s="416" t="s">
        <v>1</v>
      </c>
      <c r="H9" s="417"/>
      <c r="J9" s="414" t="s">
        <v>76</v>
      </c>
      <c r="K9" s="387" t="s">
        <v>77</v>
      </c>
      <c r="L9" s="387" t="s">
        <v>205</v>
      </c>
      <c r="M9" s="416" t="s">
        <v>1</v>
      </c>
      <c r="N9" s="417"/>
    </row>
    <row r="10" spans="1:14" s="106" customFormat="1" ht="15">
      <c r="A10" s="407"/>
      <c r="B10" s="388"/>
      <c r="C10" s="388"/>
      <c r="D10" s="89" t="s">
        <v>2</v>
      </c>
      <c r="E10" s="89" t="s">
        <v>3</v>
      </c>
      <c r="F10" s="388"/>
      <c r="G10" s="89" t="s">
        <v>2</v>
      </c>
      <c r="H10" s="90" t="s">
        <v>3</v>
      </c>
      <c r="J10" s="415"/>
      <c r="K10" s="388"/>
      <c r="L10" s="388"/>
      <c r="M10" s="89" t="s">
        <v>2</v>
      </c>
      <c r="N10" s="90" t="s">
        <v>3</v>
      </c>
    </row>
    <row r="11" spans="1:14" ht="15" customHeight="1">
      <c r="A11" s="391">
        <v>2013</v>
      </c>
      <c r="B11" s="9" t="s">
        <v>103</v>
      </c>
      <c r="C11" s="15">
        <v>9910381</v>
      </c>
      <c r="D11" s="16">
        <v>5.17</v>
      </c>
      <c r="E11" s="16">
        <v>9.67</v>
      </c>
      <c r="F11" s="15">
        <v>22787736</v>
      </c>
      <c r="G11" s="16">
        <v>0.86</v>
      </c>
      <c r="H11" s="17">
        <v>14.83</v>
      </c>
      <c r="I11" s="166"/>
      <c r="J11" s="434">
        <v>2013</v>
      </c>
      <c r="K11" s="9" t="s">
        <v>103</v>
      </c>
      <c r="L11" s="15">
        <v>1847073</v>
      </c>
      <c r="M11" s="16">
        <v>5.37</v>
      </c>
      <c r="N11" s="17">
        <v>17.920000000000002</v>
      </c>
    </row>
    <row r="12" spans="1:14">
      <c r="A12" s="392"/>
      <c r="B12" s="10" t="s">
        <v>104</v>
      </c>
      <c r="C12" s="18">
        <v>10102955</v>
      </c>
      <c r="D12" s="19">
        <v>1.94</v>
      </c>
      <c r="E12" s="19">
        <v>11.76</v>
      </c>
      <c r="F12" s="18">
        <v>23842347</v>
      </c>
      <c r="G12" s="19">
        <v>4.63</v>
      </c>
      <c r="H12" s="20">
        <v>14.81</v>
      </c>
      <c r="I12" s="166"/>
      <c r="J12" s="435"/>
      <c r="K12" s="10" t="s">
        <v>104</v>
      </c>
      <c r="L12" s="18">
        <v>1641616</v>
      </c>
      <c r="M12" s="19">
        <v>-11.12</v>
      </c>
      <c r="N12" s="20">
        <v>12.3</v>
      </c>
    </row>
    <row r="13" spans="1:14">
      <c r="A13" s="392"/>
      <c r="B13" s="10" t="s">
        <v>105</v>
      </c>
      <c r="C13" s="18">
        <v>10308984</v>
      </c>
      <c r="D13" s="19">
        <v>2.04</v>
      </c>
      <c r="E13" s="19">
        <v>10.84</v>
      </c>
      <c r="F13" s="18">
        <v>24907057</v>
      </c>
      <c r="G13" s="19">
        <v>4.47</v>
      </c>
      <c r="H13" s="20">
        <v>15.26</v>
      </c>
      <c r="I13" s="166"/>
      <c r="J13" s="435"/>
      <c r="K13" s="10" t="s">
        <v>105</v>
      </c>
      <c r="L13" s="18">
        <v>1865564</v>
      </c>
      <c r="M13" s="19">
        <v>13.64</v>
      </c>
      <c r="N13" s="20">
        <v>25.63</v>
      </c>
    </row>
    <row r="14" spans="1:14">
      <c r="A14" s="393"/>
      <c r="B14" s="11" t="s">
        <v>106</v>
      </c>
      <c r="C14" s="21">
        <v>10456417</v>
      </c>
      <c r="D14" s="22">
        <v>1.43</v>
      </c>
      <c r="E14" s="22">
        <v>10.96</v>
      </c>
      <c r="F14" s="21">
        <v>26174562</v>
      </c>
      <c r="G14" s="22">
        <v>5.09</v>
      </c>
      <c r="H14" s="23">
        <v>15.85</v>
      </c>
      <c r="I14" s="166"/>
      <c r="J14" s="436"/>
      <c r="K14" s="11" t="s">
        <v>106</v>
      </c>
      <c r="L14" s="21">
        <v>1801545</v>
      </c>
      <c r="M14" s="22">
        <v>-3.43</v>
      </c>
      <c r="N14" s="23">
        <v>2.77</v>
      </c>
    </row>
    <row r="15" spans="1:14">
      <c r="A15" s="418">
        <v>2014</v>
      </c>
      <c r="B15" s="12" t="s">
        <v>103</v>
      </c>
      <c r="C15" s="24">
        <v>10690848</v>
      </c>
      <c r="D15" s="25">
        <v>2.241982124469601</v>
      </c>
      <c r="E15" s="25">
        <v>7.8752471776816719</v>
      </c>
      <c r="F15" s="24">
        <v>27068494</v>
      </c>
      <c r="G15" s="25">
        <v>3.4152701389998441</v>
      </c>
      <c r="H15" s="26">
        <v>18.78535893166395</v>
      </c>
      <c r="I15" s="166"/>
      <c r="J15" s="437">
        <v>2014</v>
      </c>
      <c r="K15" s="12" t="s">
        <v>103</v>
      </c>
      <c r="L15" s="24">
        <v>1803937</v>
      </c>
      <c r="M15" s="25">
        <v>0.13277492374601252</v>
      </c>
      <c r="N15" s="26">
        <v>-2.3353706106905321</v>
      </c>
    </row>
    <row r="16" spans="1:14">
      <c r="A16" s="419"/>
      <c r="B16" s="13" t="s">
        <v>104</v>
      </c>
      <c r="C16" s="27">
        <v>10926676</v>
      </c>
      <c r="D16" s="28">
        <v>2.2058867547270324</v>
      </c>
      <c r="E16" s="28">
        <v>8.15326802900735</v>
      </c>
      <c r="F16" s="27">
        <v>28102880</v>
      </c>
      <c r="G16" s="28">
        <v>3.8213651634996637</v>
      </c>
      <c r="H16" s="29">
        <v>17.869604028496028</v>
      </c>
      <c r="I16" s="166"/>
      <c r="J16" s="438"/>
      <c r="K16" s="13" t="s">
        <v>104</v>
      </c>
      <c r="L16" s="27">
        <v>1776515</v>
      </c>
      <c r="M16" s="28">
        <v>-1.5201196050638117</v>
      </c>
      <c r="N16" s="29">
        <v>8.2174515842925473</v>
      </c>
    </row>
    <row r="17" spans="1:14">
      <c r="A17" s="419"/>
      <c r="B17" s="13" t="s">
        <v>105</v>
      </c>
      <c r="C17" s="27">
        <v>11485723</v>
      </c>
      <c r="D17" s="28">
        <v>5.11635011416098</v>
      </c>
      <c r="E17" s="28">
        <v>11.414694212349147</v>
      </c>
      <c r="F17" s="27">
        <v>28728984</v>
      </c>
      <c r="G17" s="28">
        <v>2.2278997739733484</v>
      </c>
      <c r="H17" s="29">
        <v>15.344755504433948</v>
      </c>
      <c r="I17" s="166"/>
      <c r="J17" s="438"/>
      <c r="K17" s="13" t="s">
        <v>105</v>
      </c>
      <c r="L17" s="27">
        <v>1832710</v>
      </c>
      <c r="M17" s="28">
        <v>3.1632156215962084</v>
      </c>
      <c r="N17" s="29">
        <v>-1.7610760070413107</v>
      </c>
    </row>
    <row r="18" spans="1:14">
      <c r="A18" s="420"/>
      <c r="B18" s="14" t="s">
        <v>106</v>
      </c>
      <c r="C18" s="30">
        <v>11609229</v>
      </c>
      <c r="D18" s="31">
        <v>1.0753001791876642</v>
      </c>
      <c r="E18" s="31">
        <v>11.024923738217396</v>
      </c>
      <c r="F18" s="30">
        <v>29836186</v>
      </c>
      <c r="G18" s="31">
        <v>3.853958079408585</v>
      </c>
      <c r="H18" s="32">
        <v>13.989250326328289</v>
      </c>
      <c r="I18" s="166"/>
      <c r="J18" s="439"/>
      <c r="K18" s="14" t="s">
        <v>106</v>
      </c>
      <c r="L18" s="30">
        <v>1797728</v>
      </c>
      <c r="M18" s="31">
        <v>-1.9087580686524319</v>
      </c>
      <c r="N18" s="32">
        <v>-0.21187369729869943</v>
      </c>
    </row>
    <row r="19" spans="1:14">
      <c r="A19" s="391">
        <v>2015</v>
      </c>
      <c r="B19" s="9" t="s">
        <v>103</v>
      </c>
      <c r="C19" s="15">
        <v>12103393</v>
      </c>
      <c r="D19" s="16">
        <v>4.2566478790279803</v>
      </c>
      <c r="E19" s="16">
        <v>13.212656283205988</v>
      </c>
      <c r="F19" s="15">
        <v>30298144</v>
      </c>
      <c r="G19" s="16">
        <v>1.5483077646617431</v>
      </c>
      <c r="H19" s="17">
        <v>11.931395222800361</v>
      </c>
      <c r="I19" s="166"/>
      <c r="J19" s="434">
        <v>2015</v>
      </c>
      <c r="K19" s="9" t="s">
        <v>103</v>
      </c>
      <c r="L19" s="15">
        <v>1811907</v>
      </c>
      <c r="M19" s="16">
        <v>0.78871775930507226</v>
      </c>
      <c r="N19" s="17">
        <v>0.44181143798257949</v>
      </c>
    </row>
    <row r="20" spans="1:14">
      <c r="A20" s="392"/>
      <c r="B20" s="10" t="s">
        <v>104</v>
      </c>
      <c r="C20" s="18">
        <v>12353159</v>
      </c>
      <c r="D20" s="19">
        <v>2.0636031565693997</v>
      </c>
      <c r="E20" s="19">
        <v>13.055049861458329</v>
      </c>
      <c r="F20" s="18">
        <v>31283878</v>
      </c>
      <c r="G20" s="19">
        <v>3.253450219704888</v>
      </c>
      <c r="H20" s="20">
        <v>11.319117471234264</v>
      </c>
      <c r="I20" s="166"/>
      <c r="J20" s="435"/>
      <c r="K20" s="10" t="s">
        <v>104</v>
      </c>
      <c r="L20" s="18">
        <v>1770256</v>
      </c>
      <c r="M20" s="19">
        <v>-2.2987382906517837</v>
      </c>
      <c r="N20" s="20">
        <v>-0.35231900659437088</v>
      </c>
    </row>
    <row r="21" spans="1:14">
      <c r="A21" s="392"/>
      <c r="B21" s="10" t="s">
        <v>105</v>
      </c>
      <c r="C21" s="18">
        <v>12579871</v>
      </c>
      <c r="D21" s="19">
        <v>1.835255257379913</v>
      </c>
      <c r="E21" s="19">
        <v>9.5261569515475912</v>
      </c>
      <c r="F21" s="18">
        <v>32342596</v>
      </c>
      <c r="G21" s="19">
        <v>3.3842287711261463</v>
      </c>
      <c r="H21" s="20">
        <v>12.57827983057112</v>
      </c>
      <c r="I21" s="166"/>
      <c r="J21" s="435"/>
      <c r="K21" s="10" t="s">
        <v>105</v>
      </c>
      <c r="L21" s="18">
        <v>1782990</v>
      </c>
      <c r="M21" s="19">
        <v>0.71933098941620699</v>
      </c>
      <c r="N21" s="20">
        <v>-2.7129223936138231</v>
      </c>
    </row>
    <row r="22" spans="1:14">
      <c r="A22" s="393"/>
      <c r="B22" s="11" t="s">
        <v>106</v>
      </c>
      <c r="C22" s="21">
        <v>12710743</v>
      </c>
      <c r="D22" s="22">
        <v>1.0403286329406853</v>
      </c>
      <c r="E22" s="22">
        <v>9.4882614512987971</v>
      </c>
      <c r="F22" s="21">
        <v>33480192</v>
      </c>
      <c r="G22" s="22">
        <v>3.5173274278910611</v>
      </c>
      <c r="H22" s="23">
        <v>12.213370294267165</v>
      </c>
      <c r="I22" s="166"/>
      <c r="J22" s="436"/>
      <c r="K22" s="11" t="s">
        <v>106</v>
      </c>
      <c r="L22" s="21">
        <v>1814146</v>
      </c>
      <c r="M22" s="22">
        <v>1.7474018362413801</v>
      </c>
      <c r="N22" s="23">
        <v>0.91326385304117252</v>
      </c>
    </row>
    <row r="23" spans="1:14">
      <c r="A23" s="418">
        <v>2016</v>
      </c>
      <c r="B23" s="12" t="s">
        <v>103</v>
      </c>
      <c r="C23" s="24">
        <v>13156799.950037001</v>
      </c>
      <c r="D23" s="25">
        <v>3.5092891290354533</v>
      </c>
      <c r="E23" s="25">
        <v>8.7033999494538161</v>
      </c>
      <c r="F23" s="24">
        <v>34083282</v>
      </c>
      <c r="G23" s="25">
        <v>1.8013367964358373</v>
      </c>
      <c r="H23" s="26">
        <v>12.492973579271837</v>
      </c>
      <c r="I23" s="166"/>
      <c r="J23" s="437">
        <v>2016</v>
      </c>
      <c r="K23" s="12" t="s">
        <v>103</v>
      </c>
      <c r="L23" s="24">
        <v>1918600.4279149999</v>
      </c>
      <c r="M23" s="25">
        <v>5.7577989727676471</v>
      </c>
      <c r="N23" s="26">
        <v>5.8884791439637318</v>
      </c>
    </row>
    <row r="24" spans="1:14">
      <c r="A24" s="419"/>
      <c r="B24" s="13" t="s">
        <v>104</v>
      </c>
      <c r="C24" s="27">
        <v>13622270</v>
      </c>
      <c r="D24" s="28">
        <v>3.5378653767832891</v>
      </c>
      <c r="E24" s="28">
        <v>10.273573158514271</v>
      </c>
      <c r="F24" s="27">
        <v>35165188</v>
      </c>
      <c r="G24" s="28">
        <v>3.1743011133728238</v>
      </c>
      <c r="H24" s="29">
        <v>12.406741900732388</v>
      </c>
      <c r="I24" s="166"/>
      <c r="J24" s="438"/>
      <c r="K24" s="13" t="s">
        <v>104</v>
      </c>
      <c r="L24" s="27">
        <v>1854240.835742</v>
      </c>
      <c r="M24" s="28">
        <v>-3.3545073396518132</v>
      </c>
      <c r="N24" s="29">
        <v>4.7442257687125178</v>
      </c>
    </row>
    <row r="25" spans="1:14">
      <c r="A25" s="419"/>
      <c r="B25" s="13" t="s">
        <v>105</v>
      </c>
      <c r="C25" s="27">
        <v>14114367.733175</v>
      </c>
      <c r="D25" s="28">
        <v>3.6124516656149241</v>
      </c>
      <c r="E25" s="28">
        <v>12.198028073371493</v>
      </c>
      <c r="F25" s="27">
        <v>35968621.897826999</v>
      </c>
      <c r="G25" s="28">
        <v>2.2847422224132607</v>
      </c>
      <c r="H25" s="29">
        <v>11.211301337180846</v>
      </c>
      <c r="I25" s="166"/>
      <c r="J25" s="438"/>
      <c r="K25" s="13" t="s">
        <v>105</v>
      </c>
      <c r="L25" s="27">
        <v>1848274.6487970001</v>
      </c>
      <c r="M25" s="28">
        <v>-0.32175900940141222</v>
      </c>
      <c r="N25" s="29">
        <v>3.6615228373240605</v>
      </c>
    </row>
    <row r="26" spans="1:14">
      <c r="A26" s="420"/>
      <c r="B26" s="14" t="s">
        <v>106</v>
      </c>
      <c r="C26" s="30">
        <v>14579083.641705999</v>
      </c>
      <c r="D26" s="31">
        <v>3.292502486234028</v>
      </c>
      <c r="E26" s="31">
        <v>14.698907761495095</v>
      </c>
      <c r="F26" s="30">
        <v>37202477.179056004</v>
      </c>
      <c r="G26" s="31">
        <v>3.4303657358180528</v>
      </c>
      <c r="H26" s="32">
        <v>11.11787617656066</v>
      </c>
      <c r="I26" s="166"/>
      <c r="J26" s="439"/>
      <c r="K26" s="14" t="s">
        <v>106</v>
      </c>
      <c r="L26" s="30">
        <v>1971484.673643</v>
      </c>
      <c r="M26" s="31">
        <v>6.6662184067824759</v>
      </c>
      <c r="N26" s="32">
        <v>8.672903831055546</v>
      </c>
    </row>
    <row r="27" spans="1:14">
      <c r="A27" s="391">
        <v>2017</v>
      </c>
      <c r="B27" s="9" t="s">
        <v>103</v>
      </c>
      <c r="C27" s="15">
        <v>14736815.462973</v>
      </c>
      <c r="D27" s="16">
        <v>1.08190490666904</v>
      </c>
      <c r="E27" s="16">
        <v>12.009117102457401</v>
      </c>
      <c r="F27" s="15">
        <v>38182257.905699998</v>
      </c>
      <c r="G27" s="16">
        <v>2.6336437811070867</v>
      </c>
      <c r="H27" s="17">
        <v>12.026353288688574</v>
      </c>
      <c r="I27" s="166"/>
      <c r="J27" s="434">
        <v>2017</v>
      </c>
      <c r="K27" s="9" t="s">
        <v>103</v>
      </c>
      <c r="L27" s="15">
        <v>1909682</v>
      </c>
      <c r="M27" s="16">
        <v>-3.1348290184167737</v>
      </c>
      <c r="N27" s="17">
        <v>-0.46484029635559532</v>
      </c>
    </row>
    <row r="28" spans="1:14">
      <c r="A28" s="392"/>
      <c r="B28" s="10" t="s">
        <v>104</v>
      </c>
      <c r="C28" s="18">
        <v>15685614.777285</v>
      </c>
      <c r="D28" s="19">
        <v>6.4382927009970725</v>
      </c>
      <c r="E28" s="19">
        <v>15.146851327736076</v>
      </c>
      <c r="F28" s="18">
        <v>38290233.585066997</v>
      </c>
      <c r="G28" s="19">
        <v>0.28279018918595522</v>
      </c>
      <c r="H28" s="20">
        <v>8.8867592150140062</v>
      </c>
      <c r="I28" s="166"/>
      <c r="J28" s="435"/>
      <c r="K28" s="10" t="s">
        <v>104</v>
      </c>
      <c r="L28" s="18">
        <v>2156038</v>
      </c>
      <c r="M28" s="19">
        <v>12.900367705199089</v>
      </c>
      <c r="N28" s="20">
        <v>16.276049930549163</v>
      </c>
    </row>
    <row r="29" spans="1:14">
      <c r="A29" s="392"/>
      <c r="B29" s="10" t="s">
        <v>105</v>
      </c>
      <c r="C29" s="18">
        <v>15492123.547955001</v>
      </c>
      <c r="D29" s="19">
        <v>-1.2335584679167511</v>
      </c>
      <c r="E29" s="19">
        <v>9.7613711136465895</v>
      </c>
      <c r="F29" s="18">
        <v>39809199.760161921</v>
      </c>
      <c r="G29" s="19">
        <v>3.9669806968409604</v>
      </c>
      <c r="H29" s="20">
        <v>10.677578566241785</v>
      </c>
      <c r="I29" s="166"/>
      <c r="J29" s="435"/>
      <c r="K29" s="10" t="s">
        <v>105</v>
      </c>
      <c r="L29" s="18">
        <v>1740173</v>
      </c>
      <c r="M29" s="19">
        <v>-19.288389165682606</v>
      </c>
      <c r="N29" s="20">
        <v>-5.8487870764964978</v>
      </c>
    </row>
    <row r="30" spans="1:14">
      <c r="A30" s="393"/>
      <c r="B30" s="11" t="s">
        <v>106</v>
      </c>
      <c r="C30" s="21">
        <v>15296138.815805307</v>
      </c>
      <c r="D30" s="22">
        <v>-1.2650604776229257</v>
      </c>
      <c r="E30" s="22">
        <v>4.9183830185873134</v>
      </c>
      <c r="F30" s="21">
        <v>40850053.952666186</v>
      </c>
      <c r="G30" s="22">
        <v>2.6146071731536713</v>
      </c>
      <c r="H30" s="23">
        <v>9.8046610069924878</v>
      </c>
      <c r="I30" s="166"/>
      <c r="J30" s="436"/>
      <c r="K30" s="11" t="s">
        <v>106</v>
      </c>
      <c r="L30" s="21">
        <v>1885087</v>
      </c>
      <c r="M30" s="22">
        <v>8.3275628342699193</v>
      </c>
      <c r="N30" s="23">
        <v>-4.3823659802209036</v>
      </c>
    </row>
    <row r="31" spans="1:14">
      <c r="A31" s="418">
        <v>2018</v>
      </c>
      <c r="B31" s="12" t="s">
        <v>103</v>
      </c>
      <c r="C31" s="24">
        <v>16847337.92542154</v>
      </c>
      <c r="D31" s="25">
        <v>10.141115534421008</v>
      </c>
      <c r="E31" s="25">
        <v>14.321428315034112</v>
      </c>
      <c r="F31" s="24">
        <v>41092905.631656826</v>
      </c>
      <c r="G31" s="25">
        <v>0.59449536901967637</v>
      </c>
      <c r="H31" s="26">
        <v>7.6230372052521034</v>
      </c>
      <c r="I31" s="166"/>
      <c r="J31" s="437">
        <v>2018</v>
      </c>
      <c r="K31" s="12" t="s">
        <v>103</v>
      </c>
      <c r="L31" s="24">
        <v>1891225</v>
      </c>
      <c r="M31" s="25">
        <v>0.32560831409902402</v>
      </c>
      <c r="N31" s="26">
        <v>-0.96649599252650598</v>
      </c>
    </row>
    <row r="32" spans="1:14">
      <c r="A32" s="419"/>
      <c r="B32" s="13" t="s">
        <v>104</v>
      </c>
      <c r="C32" s="27">
        <v>17019416.539032999</v>
      </c>
      <c r="D32" s="28">
        <v>1.0213994304216101</v>
      </c>
      <c r="E32" s="28">
        <v>8.5033438643382642</v>
      </c>
      <c r="F32" s="27">
        <v>42309129.774157003</v>
      </c>
      <c r="G32" s="28">
        <v>2.9596937082084329</v>
      </c>
      <c r="H32" s="29">
        <v>10.49587796366267</v>
      </c>
      <c r="I32" s="166"/>
      <c r="J32" s="438"/>
      <c r="K32" s="13" t="s">
        <v>104</v>
      </c>
      <c r="L32" s="27">
        <v>1871003</v>
      </c>
      <c r="M32" s="28">
        <v>-1.0692540549114948</v>
      </c>
      <c r="N32" s="29">
        <v>-13.220314298727576</v>
      </c>
    </row>
    <row r="33" spans="1:17">
      <c r="A33" s="419"/>
      <c r="B33" s="13" t="s">
        <v>105</v>
      </c>
      <c r="C33" s="27">
        <v>17512928.584713474</v>
      </c>
      <c r="D33" s="28">
        <v>2.8997001427671476</v>
      </c>
      <c r="E33" s="28">
        <v>13.044080306377515</v>
      </c>
      <c r="F33" s="27">
        <v>43306855.556832761</v>
      </c>
      <c r="G33" s="28">
        <v>2.358180818186395</v>
      </c>
      <c r="H33" s="29">
        <v>8.786048998078666</v>
      </c>
      <c r="I33" s="166"/>
      <c r="J33" s="438"/>
      <c r="K33" s="13" t="s">
        <v>105</v>
      </c>
      <c r="L33" s="27">
        <v>1859296</v>
      </c>
      <c r="M33" s="28">
        <v>-0.6257071741734288</v>
      </c>
      <c r="N33" s="29">
        <v>6.8454688125835661</v>
      </c>
    </row>
    <row r="34" spans="1:17">
      <c r="A34" s="419"/>
      <c r="B34" s="13" t="s">
        <v>106</v>
      </c>
      <c r="C34" s="27">
        <v>17632892.082721002</v>
      </c>
      <c r="D34" s="28">
        <v>0.68499964142056946</v>
      </c>
      <c r="E34" s="28">
        <v>15.276752486720092</v>
      </c>
      <c r="F34" s="27">
        <v>44780925.750057533</v>
      </c>
      <c r="G34" s="28">
        <v>3.4037802428077635</v>
      </c>
      <c r="H34" s="29">
        <v>9.622684469269327</v>
      </c>
      <c r="I34" s="166"/>
      <c r="J34" s="438"/>
      <c r="K34" s="13" t="s">
        <v>106</v>
      </c>
      <c r="L34" s="27">
        <v>1839844</v>
      </c>
      <c r="M34" s="28">
        <v>-1.0462024336092779</v>
      </c>
      <c r="N34" s="29">
        <v>-2.4000483797299577</v>
      </c>
    </row>
    <row r="35" spans="1:17">
      <c r="A35" s="391">
        <v>2019</v>
      </c>
      <c r="B35" s="9" t="s">
        <v>103</v>
      </c>
      <c r="C35" s="15">
        <v>17812995.535530325</v>
      </c>
      <c r="D35" s="16">
        <v>1.021406199076158</v>
      </c>
      <c r="E35" s="16">
        <v>5.7318112474711524</v>
      </c>
      <c r="F35" s="15">
        <v>45565503.3582891</v>
      </c>
      <c r="G35" s="16">
        <v>1.752035258517548</v>
      </c>
      <c r="H35" s="17">
        <v>10.88411164380334</v>
      </c>
      <c r="I35" s="166"/>
      <c r="J35" s="434">
        <v>2019</v>
      </c>
      <c r="K35" s="9" t="s">
        <v>103</v>
      </c>
      <c r="L35" s="15">
        <v>1708288</v>
      </c>
      <c r="M35" s="16">
        <v>-7.1503888373144697</v>
      </c>
      <c r="N35" s="17">
        <v>-9.6729368530978572</v>
      </c>
      <c r="O35" s="55"/>
      <c r="P35" s="2"/>
      <c r="Q35" s="2"/>
    </row>
    <row r="36" spans="1:17">
      <c r="A36" s="392"/>
      <c r="B36" s="10" t="s">
        <v>104</v>
      </c>
      <c r="C36" s="18">
        <v>18201968.127993371</v>
      </c>
      <c r="D36" s="19">
        <v>2.1836450342514802</v>
      </c>
      <c r="E36" s="19">
        <v>6.9482498782978963</v>
      </c>
      <c r="F36" s="18">
        <v>46468831.875580579</v>
      </c>
      <c r="G36" s="19">
        <v>1.9824833497140482</v>
      </c>
      <c r="H36" s="20">
        <v>9.8316891026304596</v>
      </c>
      <c r="I36" s="166"/>
      <c r="J36" s="435"/>
      <c r="K36" s="10" t="s">
        <v>104</v>
      </c>
      <c r="L36" s="18">
        <v>1938363</v>
      </c>
      <c r="M36" s="19">
        <v>13.468162277086758</v>
      </c>
      <c r="N36" s="20">
        <v>3.6002080167696127</v>
      </c>
      <c r="O36" s="55"/>
      <c r="P36" s="2"/>
      <c r="Q36" s="2"/>
    </row>
    <row r="37" spans="1:17">
      <c r="A37" s="392"/>
      <c r="B37" s="10" t="s">
        <v>105</v>
      </c>
      <c r="C37" s="18">
        <v>18498259.01847386</v>
      </c>
      <c r="D37" s="19">
        <v>1.6277958976579798</v>
      </c>
      <c r="E37" s="19">
        <v>5.6263030423161275</v>
      </c>
      <c r="F37" s="18">
        <v>47922937.467583723</v>
      </c>
      <c r="G37" s="19">
        <v>3.1292062513998298</v>
      </c>
      <c r="H37" s="20">
        <v>10.659009645004481</v>
      </c>
      <c r="I37" s="166"/>
      <c r="J37" s="435"/>
      <c r="K37" s="10" t="s">
        <v>105</v>
      </c>
      <c r="L37" s="18">
        <v>1888209</v>
      </c>
      <c r="M37" s="19">
        <v>-2.5874410520629998</v>
      </c>
      <c r="N37" s="20">
        <v>1.5550509440132254</v>
      </c>
      <c r="O37" s="55"/>
      <c r="P37" s="2"/>
      <c r="Q37" s="2"/>
    </row>
    <row r="38" spans="1:17">
      <c r="A38" s="393"/>
      <c r="B38" s="11" t="s">
        <v>106</v>
      </c>
      <c r="C38" s="21">
        <v>18920804.916283</v>
      </c>
      <c r="D38" s="22">
        <v>2.2842468439173258</v>
      </c>
      <c r="E38" s="22">
        <v>7.304036272212322</v>
      </c>
      <c r="F38" s="21">
        <v>49109970.577969</v>
      </c>
      <c r="G38" s="22">
        <v>2.4769623339308433</v>
      </c>
      <c r="H38" s="23">
        <v>9.6671624255242339</v>
      </c>
      <c r="I38" s="166"/>
      <c r="J38" s="436"/>
      <c r="K38" s="11" t="s">
        <v>106</v>
      </c>
      <c r="L38" s="21">
        <v>1927211</v>
      </c>
      <c r="M38" s="22">
        <v>2.0655552430901558</v>
      </c>
      <c r="N38" s="23">
        <v>4.7486091212080916</v>
      </c>
      <c r="O38" s="55"/>
      <c r="P38" s="2"/>
      <c r="Q38" s="2"/>
    </row>
    <row r="39" spans="1:17">
      <c r="A39" s="386">
        <v>2020</v>
      </c>
      <c r="B39" s="63" t="s">
        <v>103</v>
      </c>
      <c r="C39" s="24">
        <v>19648485.710254699</v>
      </c>
      <c r="D39" s="25">
        <v>3.8459293734669053</v>
      </c>
      <c r="E39" s="25">
        <v>10.304219585432728</v>
      </c>
      <c r="F39" s="24">
        <v>48987927.204307072</v>
      </c>
      <c r="G39" s="25">
        <v>-0.24851037829103362</v>
      </c>
      <c r="H39" s="26">
        <v>7.5109975612622781</v>
      </c>
      <c r="I39" s="166"/>
      <c r="J39" s="386">
        <v>2020</v>
      </c>
      <c r="K39" s="63" t="s">
        <v>103</v>
      </c>
      <c r="L39" s="24">
        <v>1942352.273266</v>
      </c>
      <c r="M39" s="25">
        <v>0.78565726669264091</v>
      </c>
      <c r="N39" s="26">
        <v>13.701686909116017</v>
      </c>
      <c r="O39" s="55"/>
      <c r="P39" s="2"/>
      <c r="Q39" s="2"/>
    </row>
    <row r="40" spans="1:17">
      <c r="A40" s="386"/>
      <c r="B40" s="64" t="s">
        <v>104</v>
      </c>
      <c r="C40" s="27">
        <v>22740717.141013701</v>
      </c>
      <c r="D40" s="28">
        <v>15.737759521819751</v>
      </c>
      <c r="E40" s="28">
        <v>24.935484894295822</v>
      </c>
      <c r="F40" s="27">
        <v>45948678.380673222</v>
      </c>
      <c r="G40" s="28">
        <v>-6.2040772024472108</v>
      </c>
      <c r="H40" s="29">
        <v>-1.1193599535707199</v>
      </c>
      <c r="I40" s="166"/>
      <c r="J40" s="386"/>
      <c r="K40" s="64" t="s">
        <v>104</v>
      </c>
      <c r="L40" s="27">
        <v>2298894.3702457002</v>
      </c>
      <c r="M40" s="28">
        <v>18.356201492749147</v>
      </c>
      <c r="N40" s="29">
        <v>18.599786017670581</v>
      </c>
      <c r="O40" s="55"/>
      <c r="P40" s="2"/>
      <c r="Q40" s="2"/>
    </row>
    <row r="41" spans="1:17">
      <c r="A41" s="386"/>
      <c r="B41" s="64" t="s">
        <v>105</v>
      </c>
      <c r="C41" s="27">
        <v>22834455.7315065</v>
      </c>
      <c r="D41" s="28">
        <v>0.41220595600188759</v>
      </c>
      <c r="E41" s="28">
        <v>23.441107126363427</v>
      </c>
      <c r="F41" s="27">
        <v>46921107.516051784</v>
      </c>
      <c r="G41" s="149">
        <v>2.1163375523496786</v>
      </c>
      <c r="H41" s="150">
        <v>-2.0905019693536198</v>
      </c>
      <c r="I41" s="166"/>
      <c r="J41" s="386"/>
      <c r="K41" s="64" t="s">
        <v>105</v>
      </c>
      <c r="L41" s="27">
        <v>2182047.4342014999</v>
      </c>
      <c r="M41" s="28">
        <v>-5.082744886260782</v>
      </c>
      <c r="N41" s="29">
        <v>15.561753714843007</v>
      </c>
      <c r="O41" s="55"/>
      <c r="P41" s="2"/>
      <c r="Q41" s="2"/>
    </row>
    <row r="42" spans="1:17" ht="15" customHeight="1">
      <c r="A42" s="386"/>
      <c r="B42" s="64" t="s">
        <v>106</v>
      </c>
      <c r="C42" s="27">
        <v>23754298.059371699</v>
      </c>
      <c r="D42" s="28">
        <v>4.0283085293599585</v>
      </c>
      <c r="E42" s="28">
        <v>25.545917123901308</v>
      </c>
      <c r="F42" s="27">
        <v>48358758.981958538</v>
      </c>
      <c r="G42" s="28">
        <v>3.0639759844009129</v>
      </c>
      <c r="H42" s="29">
        <v>-1.5296518958768379</v>
      </c>
      <c r="I42" s="166"/>
      <c r="J42" s="386"/>
      <c r="K42" s="64" t="s">
        <v>106</v>
      </c>
      <c r="L42" s="27">
        <v>2088559.1311627</v>
      </c>
      <c r="M42" s="28">
        <v>-4.2844303736692684</v>
      </c>
      <c r="N42" s="29">
        <v>8.3721051386018495</v>
      </c>
    </row>
    <row r="43" spans="1:17" ht="15" customHeight="1">
      <c r="A43" s="391">
        <v>2021</v>
      </c>
      <c r="B43" s="60" t="s">
        <v>103</v>
      </c>
      <c r="C43" s="15">
        <v>23962382.56781555</v>
      </c>
      <c r="D43" s="16">
        <v>0.87598677057836305</v>
      </c>
      <c r="E43" s="16">
        <v>21.95536552371258</v>
      </c>
      <c r="F43" s="15">
        <v>48121746.59291862</v>
      </c>
      <c r="G43" s="16">
        <v>-0.49011263735767585</v>
      </c>
      <c r="H43" s="17">
        <v>-1.7681511768726121</v>
      </c>
      <c r="I43" s="166"/>
      <c r="J43" s="391">
        <v>2021</v>
      </c>
      <c r="K43" s="60" t="s">
        <v>103</v>
      </c>
      <c r="L43" s="15">
        <v>2146502.8730925499</v>
      </c>
      <c r="M43" s="16">
        <v>2.7743405041921188</v>
      </c>
      <c r="N43" s="17">
        <v>10.510482708848556</v>
      </c>
    </row>
    <row r="44" spans="1:17" ht="15" customHeight="1">
      <c r="A44" s="392"/>
      <c r="B44" s="61" t="s">
        <v>104</v>
      </c>
      <c r="C44" s="18">
        <v>24684454.510997001</v>
      </c>
      <c r="D44" s="19">
        <v>3.0133562100426614</v>
      </c>
      <c r="E44" s="19">
        <v>8.5473881845075983</v>
      </c>
      <c r="F44" s="18">
        <v>48937502.244590998</v>
      </c>
      <c r="G44" s="19">
        <v>1.6951912792633861</v>
      </c>
      <c r="H44" s="20">
        <v>6.5047003945491566</v>
      </c>
      <c r="I44" s="166"/>
      <c r="J44" s="392"/>
      <c r="K44" s="61" t="s">
        <v>104</v>
      </c>
      <c r="L44" s="18">
        <v>2499355</v>
      </c>
      <c r="M44" s="19">
        <v>16.438465157937678</v>
      </c>
      <c r="N44" s="20">
        <v>8.7198712715484525</v>
      </c>
    </row>
    <row r="45" spans="1:17" ht="15" customHeight="1">
      <c r="A45" s="392"/>
      <c r="B45" s="61" t="s">
        <v>105</v>
      </c>
      <c r="C45" s="18">
        <v>26239515.146867</v>
      </c>
      <c r="D45" s="19">
        <v>6.2997569388345775</v>
      </c>
      <c r="E45" s="19">
        <v>14.911935959403099</v>
      </c>
      <c r="F45" s="18">
        <v>49835516.483053997</v>
      </c>
      <c r="G45" s="19">
        <v>1.8350226253369017</v>
      </c>
      <c r="H45" s="20">
        <v>6.2112961975699044</v>
      </c>
      <c r="I45" s="166"/>
      <c r="J45" s="392"/>
      <c r="K45" s="61" t="s">
        <v>105</v>
      </c>
      <c r="L45" s="18">
        <v>2563456</v>
      </c>
      <c r="M45" s="19">
        <v>2.5647016930367972</v>
      </c>
      <c r="N45" s="20">
        <v>17.479389302921966</v>
      </c>
    </row>
    <row r="46" spans="1:17" ht="15" customHeight="1">
      <c r="A46" s="392"/>
      <c r="B46" s="61" t="s">
        <v>106</v>
      </c>
      <c r="C46" s="18">
        <v>27473540.488143001</v>
      </c>
      <c r="D46" s="19">
        <v>4.7029273763975921</v>
      </c>
      <c r="E46" s="19">
        <v>15.657134635068548</v>
      </c>
      <c r="F46" s="18">
        <v>51096682.613957003</v>
      </c>
      <c r="G46" s="19">
        <v>2.5306572900309909</v>
      </c>
      <c r="H46" s="20">
        <v>5.6616912626312743</v>
      </c>
      <c r="I46" s="166"/>
      <c r="J46" s="392"/>
      <c r="K46" s="61" t="s">
        <v>106</v>
      </c>
      <c r="L46" s="18">
        <v>2569219</v>
      </c>
      <c r="M46" s="19">
        <v>0.22481368901983156</v>
      </c>
      <c r="N46" s="20">
        <v>23.01394591446002</v>
      </c>
    </row>
    <row r="47" spans="1:17" ht="15" customHeight="1">
      <c r="A47" s="418">
        <v>2022</v>
      </c>
      <c r="B47" s="63" t="s">
        <v>103</v>
      </c>
      <c r="C47" s="24">
        <v>28827780.197409</v>
      </c>
      <c r="D47" s="25">
        <v>4.9292507816764974</v>
      </c>
      <c r="E47" s="25">
        <v>20.304314964607407</v>
      </c>
      <c r="F47" s="24">
        <v>52040362.219379999</v>
      </c>
      <c r="G47" s="25">
        <v>1.8468510227026558</v>
      </c>
      <c r="H47" s="26">
        <v>8.1431284271756397</v>
      </c>
      <c r="I47" s="166"/>
      <c r="J47" s="418">
        <v>2022</v>
      </c>
      <c r="K47" s="63" t="s">
        <v>103</v>
      </c>
      <c r="L47" s="24">
        <v>2674667.2520750002</v>
      </c>
      <c r="M47" s="25">
        <v>4.1042920854547749</v>
      </c>
      <c r="N47" s="26">
        <v>24.605808154428587</v>
      </c>
    </row>
    <row r="48" spans="1:17" ht="15" customHeight="1">
      <c r="A48" s="419"/>
      <c r="B48" s="64" t="s">
        <v>104</v>
      </c>
      <c r="C48" s="27">
        <v>30018034.8952558</v>
      </c>
      <c r="D48" s="28">
        <v>4.1288461674679366</v>
      </c>
      <c r="E48" s="28">
        <v>21.60704171883836</v>
      </c>
      <c r="F48" s="27">
        <v>53354398.729444221</v>
      </c>
      <c r="G48" s="28">
        <v>2.5250333664565972</v>
      </c>
      <c r="H48" s="29">
        <v>9.0255862728290772</v>
      </c>
      <c r="I48" s="166"/>
      <c r="J48" s="419"/>
      <c r="K48" s="64" t="s">
        <v>104</v>
      </c>
      <c r="L48" s="27">
        <v>3070905.1363369999</v>
      </c>
      <c r="M48" s="28">
        <v>14.814473985674258</v>
      </c>
      <c r="N48" s="29">
        <v>22.867905373066243</v>
      </c>
    </row>
    <row r="49" spans="1:15" ht="15" customHeight="1">
      <c r="A49" s="419"/>
      <c r="B49" s="64" t="s">
        <v>105</v>
      </c>
      <c r="C49" s="27">
        <v>31793090</v>
      </c>
      <c r="D49" s="28">
        <v>5.913294223744181</v>
      </c>
      <c r="E49" s="28">
        <v>21.164927937300604</v>
      </c>
      <c r="F49" s="27">
        <v>54814361</v>
      </c>
      <c r="G49" s="28">
        <v>2.7363486917941549</v>
      </c>
      <c r="H49" s="29">
        <v>9.9905549082269562</v>
      </c>
      <c r="I49" s="166"/>
      <c r="J49" s="419"/>
      <c r="K49" s="64" t="s">
        <v>105</v>
      </c>
      <c r="L49" s="27">
        <v>3203389</v>
      </c>
      <c r="M49" s="28">
        <v>4.3141563345726608</v>
      </c>
      <c r="N49" s="29">
        <v>24.96367344729147</v>
      </c>
    </row>
    <row r="50" spans="1:15" ht="15" customHeight="1">
      <c r="A50" s="419"/>
      <c r="B50" s="64" t="s">
        <v>106</v>
      </c>
      <c r="C50" s="27">
        <v>32654753</v>
      </c>
      <c r="D50" s="28">
        <v>2.7102222260652731</v>
      </c>
      <c r="E50" s="28">
        <v>18.858918143779469</v>
      </c>
      <c r="F50" s="27">
        <v>57021998</v>
      </c>
      <c r="G50" s="28">
        <v>4.0274789922864374</v>
      </c>
      <c r="H50" s="29">
        <v>11.596281955933673</v>
      </c>
      <c r="I50" s="166"/>
      <c r="J50" s="420"/>
      <c r="K50" s="64" t="s">
        <v>106</v>
      </c>
      <c r="L50" s="27">
        <v>3004245</v>
      </c>
      <c r="M50" s="28">
        <v>-6.2166598618819346</v>
      </c>
      <c r="N50" s="29">
        <v>16.932227264394363</v>
      </c>
    </row>
    <row r="51" spans="1:15" ht="15" customHeight="1">
      <c r="A51" s="391">
        <v>2023</v>
      </c>
      <c r="B51" s="60" t="s">
        <v>103</v>
      </c>
      <c r="C51" s="15">
        <v>33431710</v>
      </c>
      <c r="D51" s="16">
        <v>2.3793075390893259</v>
      </c>
      <c r="E51" s="16">
        <v>15.970462418763676</v>
      </c>
      <c r="F51" s="15">
        <v>57631943</v>
      </c>
      <c r="G51" s="16">
        <v>1.0696661313060352</v>
      </c>
      <c r="H51" s="17">
        <v>10.744699963940075</v>
      </c>
      <c r="I51" s="166"/>
      <c r="J51" s="391">
        <v>2023</v>
      </c>
      <c r="K51" s="60" t="s">
        <v>103</v>
      </c>
      <c r="L51" s="15">
        <v>3061620</v>
      </c>
      <c r="M51" s="16">
        <v>1.909797636344579</v>
      </c>
      <c r="N51" s="17">
        <v>14.467322902495727</v>
      </c>
    </row>
    <row r="52" spans="1:15" ht="15" customHeight="1">
      <c r="A52" s="392"/>
      <c r="B52" s="61" t="s">
        <v>104</v>
      </c>
      <c r="C52" s="18">
        <v>34911467</v>
      </c>
      <c r="D52" s="19">
        <v>4.4262079325287251</v>
      </c>
      <c r="E52" s="19">
        <v>16.30164040324167</v>
      </c>
      <c r="F52" s="18">
        <v>58098960</v>
      </c>
      <c r="G52" s="19">
        <v>0.81034401356205876</v>
      </c>
      <c r="H52" s="20">
        <v>8.8925400408222508</v>
      </c>
      <c r="I52" s="166"/>
      <c r="J52" s="392"/>
      <c r="K52" s="61" t="s">
        <v>104</v>
      </c>
      <c r="L52" s="18">
        <v>3303073</v>
      </c>
      <c r="M52" s="19">
        <v>7.8864457378773345</v>
      </c>
      <c r="N52" s="20">
        <v>7.6</v>
      </c>
      <c r="O52" s="145"/>
    </row>
    <row r="53" spans="1:15" ht="15" customHeight="1">
      <c r="A53" s="392"/>
      <c r="B53" s="61" t="s">
        <v>105</v>
      </c>
      <c r="C53" s="18">
        <v>35535891.250546999</v>
      </c>
      <c r="D53" s="19">
        <v>1.7885935602391045</v>
      </c>
      <c r="E53" s="19">
        <v>11.772374678349905</v>
      </c>
      <c r="F53" s="18">
        <v>58903107.851462997</v>
      </c>
      <c r="G53" s="19">
        <v>1.3841002514726641</v>
      </c>
      <c r="H53" s="20">
        <v>7.4592618553711354</v>
      </c>
      <c r="I53" s="166"/>
      <c r="J53" s="392"/>
      <c r="K53" s="61" t="s">
        <v>105</v>
      </c>
      <c r="L53" s="18">
        <v>3472888</v>
      </c>
      <c r="M53" s="19">
        <v>5.1411216161435069</v>
      </c>
      <c r="N53" s="20">
        <v>8.4129412100506293</v>
      </c>
      <c r="O53" s="145"/>
    </row>
    <row r="54" spans="1:15" ht="15" customHeight="1">
      <c r="A54" s="393"/>
      <c r="B54" s="61" t="s">
        <v>106</v>
      </c>
      <c r="C54" s="18">
        <v>38932662</v>
      </c>
      <c r="D54" s="19">
        <v>9.5587014421671945</v>
      </c>
      <c r="E54" s="19">
        <v>19.225097185699113</v>
      </c>
      <c r="F54" s="18">
        <v>60015280</v>
      </c>
      <c r="G54" s="19">
        <v>1.8881383157941078</v>
      </c>
      <c r="H54" s="20">
        <v>5.2493460506241929</v>
      </c>
      <c r="I54" s="166"/>
      <c r="J54" s="393"/>
      <c r="K54" s="61" t="s">
        <v>106</v>
      </c>
      <c r="L54" s="18">
        <v>3434277</v>
      </c>
      <c r="M54" s="19">
        <v>-1.1117836221611554</v>
      </c>
      <c r="N54" s="20">
        <v>14.314145484139939</v>
      </c>
      <c r="O54" s="145"/>
    </row>
    <row r="55" spans="1:15" ht="15" customHeight="1">
      <c r="A55" s="421">
        <v>2024</v>
      </c>
      <c r="B55" s="63" t="s">
        <v>103</v>
      </c>
      <c r="C55" s="24">
        <v>40368003</v>
      </c>
      <c r="D55" s="25">
        <v>3.6867270981881584</v>
      </c>
      <c r="E55" s="25">
        <v>20.747646470970228</v>
      </c>
      <c r="F55" s="24">
        <v>60914711</v>
      </c>
      <c r="G55" s="25">
        <v>1.4986700053719604</v>
      </c>
      <c r="H55" s="26">
        <v>5.6960911416781501</v>
      </c>
      <c r="I55" s="166"/>
      <c r="J55" s="421">
        <v>2024</v>
      </c>
      <c r="K55" s="63" t="s">
        <v>103</v>
      </c>
      <c r="L55" s="24">
        <v>3734582</v>
      </c>
      <c r="M55" s="25">
        <v>8.7443441516220197</v>
      </c>
      <c r="N55" s="26">
        <v>21.980585441694256</v>
      </c>
      <c r="O55" s="145"/>
    </row>
    <row r="56" spans="1:15" ht="15" customHeight="1">
      <c r="A56" s="422"/>
      <c r="B56" s="64" t="s">
        <v>104</v>
      </c>
      <c r="C56" s="27">
        <v>42178664</v>
      </c>
      <c r="D56" s="28">
        <v>4.4853866068133241</v>
      </c>
      <c r="E56" s="28">
        <v>20.816074557966878</v>
      </c>
      <c r="F56" s="27">
        <v>61016434</v>
      </c>
      <c r="G56" s="28">
        <v>0.16699250202467653</v>
      </c>
      <c r="H56" s="29">
        <v>5.021559766302186</v>
      </c>
      <c r="I56" s="166"/>
      <c r="J56" s="422"/>
      <c r="K56" s="64" t="s">
        <v>104</v>
      </c>
      <c r="L56" s="27">
        <v>3896508</v>
      </c>
      <c r="M56" s="28">
        <v>4.3358533833237622</v>
      </c>
      <c r="N56" s="29">
        <v>17.966148492630964</v>
      </c>
      <c r="O56" s="145"/>
    </row>
    <row r="57" spans="1:15" ht="15" customHeight="1">
      <c r="A57" s="423"/>
      <c r="B57" s="65" t="s">
        <v>105</v>
      </c>
      <c r="C57" s="30">
        <v>44054994</v>
      </c>
      <c r="D57" s="31">
        <v>4.4485287632628712</v>
      </c>
      <c r="E57" s="31">
        <v>23.973235086152144</v>
      </c>
      <c r="F57" s="30">
        <v>62493361</v>
      </c>
      <c r="G57" s="31">
        <v>2.420539686078671</v>
      </c>
      <c r="H57" s="32">
        <v>6.0951845827738049</v>
      </c>
      <c r="I57" s="166"/>
      <c r="J57" s="423"/>
      <c r="K57" s="65" t="s">
        <v>105</v>
      </c>
      <c r="L57" s="30">
        <v>4051676</v>
      </c>
      <c r="M57" s="31">
        <v>3.9822322961995615</v>
      </c>
      <c r="N57" s="32">
        <v>16.665898813897819</v>
      </c>
    </row>
    <row r="58" spans="1:15" ht="15" customHeight="1">
      <c r="A58" s="262"/>
      <c r="B58" s="10"/>
      <c r="C58" s="263"/>
      <c r="D58" s="264"/>
      <c r="E58" s="264"/>
      <c r="J58" s="262"/>
      <c r="K58" s="10"/>
    </row>
    <row r="59" spans="1:15" ht="15" customHeight="1">
      <c r="A59" s="259" t="s">
        <v>206</v>
      </c>
      <c r="B59" s="259"/>
      <c r="C59" s="259"/>
      <c r="D59" s="259"/>
      <c r="E59" s="259"/>
      <c r="F59" s="103"/>
    </row>
    <row r="60" spans="1:15" ht="18" customHeight="1">
      <c r="A60" s="357" t="s">
        <v>109</v>
      </c>
      <c r="B60" s="357"/>
      <c r="C60" s="2"/>
      <c r="D60" s="2"/>
      <c r="E60" s="2"/>
      <c r="F60" s="145"/>
    </row>
    <row r="61" spans="1:15" ht="25.2" customHeight="1">
      <c r="A61" s="266" t="s">
        <v>102</v>
      </c>
      <c r="B61" s="2"/>
      <c r="C61" s="2"/>
      <c r="D61" s="2"/>
      <c r="E61" s="2"/>
      <c r="F61" s="145"/>
      <c r="L61" s="144"/>
      <c r="M61" s="151"/>
      <c r="N61" s="151"/>
    </row>
    <row r="62" spans="1:15" ht="15" customHeight="1">
      <c r="A62" s="357" t="s">
        <v>159</v>
      </c>
      <c r="B62" s="357"/>
      <c r="C62" s="357"/>
      <c r="D62" s="357"/>
      <c r="E62" s="357"/>
      <c r="L62" s="144"/>
      <c r="M62" s="151"/>
      <c r="N62" s="151"/>
    </row>
    <row r="63" spans="1:15">
      <c r="A63" s="260" t="s">
        <v>244</v>
      </c>
      <c r="B63" s="260"/>
      <c r="C63" s="260"/>
      <c r="D63" s="260"/>
      <c r="E63" s="260"/>
      <c r="L63" s="144"/>
      <c r="M63" s="151"/>
      <c r="N63" s="151"/>
    </row>
    <row r="64" spans="1:15">
      <c r="L64" s="144"/>
      <c r="M64" s="102"/>
      <c r="N64" s="102"/>
    </row>
    <row r="65" spans="3:14">
      <c r="C65" s="144"/>
      <c r="F65" s="144"/>
      <c r="L65" s="144"/>
      <c r="M65" s="151"/>
      <c r="N65" s="151"/>
    </row>
    <row r="66" spans="3:14">
      <c r="C66" s="144"/>
      <c r="F66" s="144"/>
      <c r="L66" s="144"/>
      <c r="M66" s="102"/>
      <c r="N66" s="102"/>
    </row>
    <row r="67" spans="3:14">
      <c r="C67" s="144"/>
      <c r="F67" s="144"/>
      <c r="L67" s="144"/>
      <c r="M67" s="102"/>
      <c r="N67" s="102"/>
    </row>
    <row r="68" spans="3:14">
      <c r="C68" s="144"/>
      <c r="F68" s="144"/>
      <c r="L68" s="144"/>
      <c r="M68" s="102"/>
      <c r="N68" s="102"/>
    </row>
    <row r="69" spans="3:14">
      <c r="C69" s="144"/>
      <c r="F69" s="144"/>
      <c r="L69" s="144"/>
      <c r="M69" s="151"/>
      <c r="N69" s="151"/>
    </row>
    <row r="70" spans="3:14">
      <c r="C70" s="144"/>
      <c r="F70" s="144"/>
      <c r="L70" s="144"/>
      <c r="M70" s="151"/>
      <c r="N70" s="151"/>
    </row>
    <row r="71" spans="3:14">
      <c r="C71" s="144"/>
      <c r="F71" s="144"/>
      <c r="L71" s="144"/>
      <c r="M71" s="102"/>
      <c r="N71" s="102"/>
    </row>
    <row r="72" spans="3:14">
      <c r="C72" s="144"/>
      <c r="F72" s="144"/>
    </row>
    <row r="73" spans="3:14">
      <c r="C73" s="144"/>
      <c r="F73" s="144"/>
    </row>
    <row r="74" spans="3:14">
      <c r="C74" s="144"/>
      <c r="F74" s="144"/>
    </row>
    <row r="75" spans="3:14">
      <c r="C75" s="144"/>
      <c r="F75" s="144"/>
    </row>
  </sheetData>
  <mergeCells count="41">
    <mergeCell ref="L8:N8"/>
    <mergeCell ref="A7:H7"/>
    <mergeCell ref="J35:J38"/>
    <mergeCell ref="A31:A34"/>
    <mergeCell ref="J31:J34"/>
    <mergeCell ref="J9:J10"/>
    <mergeCell ref="M9:N9"/>
    <mergeCell ref="A35:A38"/>
    <mergeCell ref="L9:L10"/>
    <mergeCell ref="K9:K10"/>
    <mergeCell ref="A19:A22"/>
    <mergeCell ref="A47:A50"/>
    <mergeCell ref="A4:H5"/>
    <mergeCell ref="J15:J18"/>
    <mergeCell ref="J11:J14"/>
    <mergeCell ref="A9:A10"/>
    <mergeCell ref="B9:B10"/>
    <mergeCell ref="F8:H8"/>
    <mergeCell ref="C9:C10"/>
    <mergeCell ref="A15:A18"/>
    <mergeCell ref="F9:F10"/>
    <mergeCell ref="A11:A14"/>
    <mergeCell ref="D9:E9"/>
    <mergeCell ref="G9:H9"/>
    <mergeCell ref="A6:H6"/>
    <mergeCell ref="A51:A54"/>
    <mergeCell ref="A55:A57"/>
    <mergeCell ref="J55:J57"/>
    <mergeCell ref="A62:E62"/>
    <mergeCell ref="J19:J22"/>
    <mergeCell ref="J23:J26"/>
    <mergeCell ref="A27:A30"/>
    <mergeCell ref="J27:J30"/>
    <mergeCell ref="A23:A26"/>
    <mergeCell ref="A60:B60"/>
    <mergeCell ref="J39:J42"/>
    <mergeCell ref="A39:A42"/>
    <mergeCell ref="A43:A46"/>
    <mergeCell ref="J43:J46"/>
    <mergeCell ref="J51:J54"/>
    <mergeCell ref="J47:J50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28BC9-B3C2-41ED-9A9B-C61451B9EF24}">
  <dimension ref="A1:L64"/>
  <sheetViews>
    <sheetView zoomScale="70" zoomScaleNormal="70" workbookViewId="0">
      <pane xSplit="1" ySplit="10" topLeftCell="B46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H57" sqref="H57"/>
    </sheetView>
  </sheetViews>
  <sheetFormatPr baseColWidth="10" defaultColWidth="11.44140625" defaultRowHeight="16.8"/>
  <cols>
    <col min="1" max="1" width="13.33203125" style="97" customWidth="1"/>
    <col min="2" max="2" width="21" style="97" customWidth="1"/>
    <col min="3" max="3" width="21.109375" style="97" customWidth="1"/>
    <col min="4" max="5" width="11.44140625" style="97"/>
    <col min="6" max="6" width="21.33203125" style="97" customWidth="1"/>
    <col min="7" max="8" width="11.44140625" style="97"/>
    <col min="9" max="9" width="12.5546875" style="97" bestFit="1" customWidth="1"/>
    <col min="10" max="10" width="15.109375" style="97" bestFit="1" customWidth="1"/>
    <col min="11" max="11" width="14" style="97" bestFit="1" customWidth="1"/>
    <col min="12" max="16384" width="11.44140625" style="97"/>
  </cols>
  <sheetData>
    <row r="1" spans="1:9" ht="21.75" customHeight="1"/>
    <row r="2" spans="1:9" ht="17.25" customHeight="1"/>
    <row r="3" spans="1:9" ht="22.5" customHeight="1"/>
    <row r="4" spans="1:9" ht="14.25" customHeight="1">
      <c r="A4" s="398" t="s">
        <v>116</v>
      </c>
      <c r="B4" s="399"/>
      <c r="C4" s="399"/>
      <c r="D4" s="399"/>
      <c r="E4" s="399"/>
      <c r="F4" s="399"/>
      <c r="G4" s="399"/>
      <c r="H4" s="400"/>
    </row>
    <row r="5" spans="1:9" ht="12.9" customHeight="1">
      <c r="A5" s="401"/>
      <c r="B5" s="402"/>
      <c r="C5" s="402"/>
      <c r="D5" s="402"/>
      <c r="E5" s="402"/>
      <c r="F5" s="402"/>
      <c r="G5" s="402"/>
      <c r="H5" s="403"/>
    </row>
    <row r="6" spans="1:9" ht="18" customHeight="1">
      <c r="A6" s="408" t="s">
        <v>162</v>
      </c>
      <c r="B6" s="409"/>
      <c r="C6" s="409"/>
      <c r="D6" s="409"/>
      <c r="E6" s="409"/>
      <c r="F6" s="409"/>
      <c r="G6" s="409"/>
      <c r="H6" s="410"/>
    </row>
    <row r="7" spans="1:9" ht="15" customHeight="1">
      <c r="A7" s="411" t="s">
        <v>249</v>
      </c>
      <c r="B7" s="412"/>
      <c r="C7" s="412"/>
      <c r="D7" s="412"/>
      <c r="E7" s="412"/>
      <c r="F7" s="412"/>
      <c r="G7" s="412"/>
      <c r="H7" s="413"/>
    </row>
    <row r="8" spans="1:9" ht="19.5" customHeight="1">
      <c r="A8" s="76"/>
      <c r="B8" s="152"/>
      <c r="C8" s="152"/>
      <c r="D8" s="152"/>
      <c r="E8" s="152"/>
      <c r="F8" s="440" t="s">
        <v>107</v>
      </c>
      <c r="G8" s="440"/>
      <c r="H8" s="440"/>
    </row>
    <row r="9" spans="1:9" ht="15" customHeight="1">
      <c r="A9" s="406" t="s">
        <v>76</v>
      </c>
      <c r="B9" s="387" t="s">
        <v>77</v>
      </c>
      <c r="C9" s="387" t="s">
        <v>209</v>
      </c>
      <c r="D9" s="416" t="s">
        <v>1</v>
      </c>
      <c r="E9" s="416"/>
      <c r="F9" s="387" t="s">
        <v>210</v>
      </c>
      <c r="G9" s="416" t="s">
        <v>1</v>
      </c>
      <c r="H9" s="417"/>
    </row>
    <row r="10" spans="1:9">
      <c r="A10" s="407"/>
      <c r="B10" s="388"/>
      <c r="C10" s="388"/>
      <c r="D10" s="89" t="s">
        <v>2</v>
      </c>
      <c r="E10" s="89" t="s">
        <v>3</v>
      </c>
      <c r="F10" s="388"/>
      <c r="G10" s="89" t="s">
        <v>2</v>
      </c>
      <c r="H10" s="90" t="s">
        <v>3</v>
      </c>
    </row>
    <row r="11" spans="1:9">
      <c r="A11" s="391">
        <v>2013</v>
      </c>
      <c r="B11" s="9" t="s">
        <v>103</v>
      </c>
      <c r="C11" s="15">
        <v>30908513</v>
      </c>
      <c r="D11" s="16">
        <v>2.2999999999999998</v>
      </c>
      <c r="E11" s="16">
        <v>13.92</v>
      </c>
      <c r="F11" s="15">
        <v>1789604</v>
      </c>
      <c r="G11" s="16">
        <v>-0.71</v>
      </c>
      <c r="H11" s="17">
        <v>2.2599999999999998</v>
      </c>
      <c r="I11" s="166"/>
    </row>
    <row r="12" spans="1:9">
      <c r="A12" s="392"/>
      <c r="B12" s="10" t="s">
        <v>104</v>
      </c>
      <c r="C12" s="18">
        <v>32039168</v>
      </c>
      <c r="D12" s="19">
        <v>3.66</v>
      </c>
      <c r="E12" s="19">
        <v>14.26</v>
      </c>
      <c r="F12" s="18">
        <v>1906134</v>
      </c>
      <c r="G12" s="19">
        <v>6.51</v>
      </c>
      <c r="H12" s="20">
        <v>7.95</v>
      </c>
      <c r="I12" s="166"/>
    </row>
    <row r="13" spans="1:9">
      <c r="A13" s="392"/>
      <c r="B13" s="10" t="s">
        <v>105</v>
      </c>
      <c r="C13" s="18">
        <v>33377691</v>
      </c>
      <c r="D13" s="19">
        <v>4.18</v>
      </c>
      <c r="E13" s="19">
        <v>14.52</v>
      </c>
      <c r="F13" s="18">
        <v>1838350</v>
      </c>
      <c r="G13" s="19">
        <v>-3.56</v>
      </c>
      <c r="H13" s="20">
        <v>4.18</v>
      </c>
      <c r="I13" s="166"/>
    </row>
    <row r="14" spans="1:9">
      <c r="A14" s="393"/>
      <c r="B14" s="11" t="s">
        <v>106</v>
      </c>
      <c r="C14" s="21">
        <v>34893273</v>
      </c>
      <c r="D14" s="22">
        <v>4.54</v>
      </c>
      <c r="E14" s="22">
        <v>15.48</v>
      </c>
      <c r="F14" s="21">
        <v>1737706</v>
      </c>
      <c r="G14" s="22">
        <v>-5.47</v>
      </c>
      <c r="H14" s="23">
        <v>-3.59</v>
      </c>
      <c r="I14" s="166"/>
    </row>
    <row r="15" spans="1:9">
      <c r="A15" s="418">
        <v>2014</v>
      </c>
      <c r="B15" s="12" t="s">
        <v>103</v>
      </c>
      <c r="C15" s="24">
        <v>36045412</v>
      </c>
      <c r="D15" s="25">
        <v>3.3018943221519947</v>
      </c>
      <c r="E15" s="25">
        <v>16.619689856965934</v>
      </c>
      <c r="F15" s="24">
        <v>1713930</v>
      </c>
      <c r="G15" s="25">
        <v>-1.3682406575105404</v>
      </c>
      <c r="H15" s="26">
        <v>-4.2285332397558335</v>
      </c>
      <c r="I15" s="166"/>
    </row>
    <row r="16" spans="1:9">
      <c r="A16" s="419"/>
      <c r="B16" s="13" t="s">
        <v>104</v>
      </c>
      <c r="C16" s="27">
        <v>37333083</v>
      </c>
      <c r="D16" s="28">
        <v>3.5723575582934188</v>
      </c>
      <c r="E16" s="28">
        <v>16.52325990487644</v>
      </c>
      <c r="F16" s="27">
        <v>1696473</v>
      </c>
      <c r="G16" s="28">
        <v>-1.0185363462918531</v>
      </c>
      <c r="H16" s="29">
        <v>-10.999279169250428</v>
      </c>
      <c r="I16" s="166"/>
    </row>
    <row r="17" spans="1:12">
      <c r="A17" s="419"/>
      <c r="B17" s="13" t="s">
        <v>105</v>
      </c>
      <c r="C17" s="27">
        <v>38488891</v>
      </c>
      <c r="D17" s="28">
        <v>3.0959350450644507</v>
      </c>
      <c r="E17" s="28">
        <v>15.313222235774177</v>
      </c>
      <c r="F17" s="27">
        <v>1725816</v>
      </c>
      <c r="G17" s="28">
        <v>1.7296473330256248</v>
      </c>
      <c r="H17" s="29">
        <v>-6.1214676204204892</v>
      </c>
      <c r="I17" s="166"/>
    </row>
    <row r="18" spans="1:12">
      <c r="A18" s="420"/>
      <c r="B18" s="14" t="s">
        <v>106</v>
      </c>
      <c r="C18" s="30">
        <v>39663160</v>
      </c>
      <c r="D18" s="31">
        <v>3.0509296825413941</v>
      </c>
      <c r="E18" s="31">
        <v>13.669932883624881</v>
      </c>
      <c r="F18" s="30">
        <v>1782255</v>
      </c>
      <c r="G18" s="31">
        <v>3.2702791027548841</v>
      </c>
      <c r="H18" s="32">
        <v>2.5636672716788667</v>
      </c>
      <c r="I18" s="166"/>
    </row>
    <row r="19" spans="1:12">
      <c r="A19" s="391">
        <v>2015</v>
      </c>
      <c r="B19" s="9" t="s">
        <v>103</v>
      </c>
      <c r="C19" s="15">
        <v>40622430</v>
      </c>
      <c r="D19" s="16">
        <v>2.4185415382939652</v>
      </c>
      <c r="E19" s="16">
        <v>12.697921166777064</v>
      </c>
      <c r="F19" s="15">
        <v>1779107</v>
      </c>
      <c r="G19" s="16">
        <v>-0.17663016796137754</v>
      </c>
      <c r="H19" s="17">
        <v>3.8027807436709793</v>
      </c>
      <c r="I19" s="166"/>
    </row>
    <row r="20" spans="1:12">
      <c r="A20" s="392"/>
      <c r="B20" s="10" t="s">
        <v>104</v>
      </c>
      <c r="C20" s="18">
        <v>41763557</v>
      </c>
      <c r="D20" s="19">
        <v>2.8091057083487954</v>
      </c>
      <c r="E20" s="19">
        <v>11.867420646722366</v>
      </c>
      <c r="F20" s="18">
        <v>1873480</v>
      </c>
      <c r="G20" s="19">
        <v>5.3045151303434892</v>
      </c>
      <c r="H20" s="20">
        <v>10.43382358575704</v>
      </c>
      <c r="I20" s="166"/>
    </row>
    <row r="21" spans="1:12">
      <c r="A21" s="392"/>
      <c r="B21" s="10" t="s">
        <v>105</v>
      </c>
      <c r="C21" s="18">
        <v>43012677</v>
      </c>
      <c r="D21" s="19">
        <v>2.990932980157794</v>
      </c>
      <c r="E21" s="19">
        <v>11.753484921142558</v>
      </c>
      <c r="F21" s="18">
        <v>1909790</v>
      </c>
      <c r="G21" s="19">
        <v>1.9381044900399331</v>
      </c>
      <c r="H21" s="20">
        <v>10.660116721597205</v>
      </c>
      <c r="I21" s="166"/>
    </row>
    <row r="22" spans="1:12">
      <c r="A22" s="393"/>
      <c r="B22" s="11" t="s">
        <v>106</v>
      </c>
      <c r="C22" s="21">
        <v>44272037</v>
      </c>
      <c r="D22" s="22">
        <v>2.927881005871825</v>
      </c>
      <c r="E22" s="22">
        <v>11.620044898086789</v>
      </c>
      <c r="F22" s="21">
        <v>1918898</v>
      </c>
      <c r="G22" s="22">
        <v>0.47691107399244004</v>
      </c>
      <c r="H22" s="23">
        <v>7.6668602416601459</v>
      </c>
      <c r="I22" s="166"/>
    </row>
    <row r="23" spans="1:12">
      <c r="A23" s="418">
        <v>2016</v>
      </c>
      <c r="B23" s="12" t="s">
        <v>103</v>
      </c>
      <c r="C23" s="24">
        <v>45266946</v>
      </c>
      <c r="D23" s="25">
        <v>2.2472627586573424</v>
      </c>
      <c r="E23" s="25">
        <v>11.433378062316812</v>
      </c>
      <c r="F23" s="24">
        <v>1973136</v>
      </c>
      <c r="G23" s="25">
        <v>2.8265181369723669</v>
      </c>
      <c r="H23" s="26">
        <v>10.90597698733129</v>
      </c>
      <c r="I23" s="166"/>
    </row>
    <row r="24" spans="1:12">
      <c r="A24" s="419"/>
      <c r="B24" s="13" t="s">
        <v>104</v>
      </c>
      <c r="C24" s="27">
        <v>46756688</v>
      </c>
      <c r="D24" s="28">
        <v>3.2910150377717162</v>
      </c>
      <c r="E24" s="28">
        <v>11.955712967647836</v>
      </c>
      <c r="F24" s="27">
        <v>2030770</v>
      </c>
      <c r="G24" s="28">
        <v>2.9209339852904304</v>
      </c>
      <c r="H24" s="29">
        <v>8.3956060379614339</v>
      </c>
      <c r="I24" s="166"/>
    </row>
    <row r="25" spans="1:12">
      <c r="A25" s="419"/>
      <c r="B25" s="13" t="s">
        <v>105</v>
      </c>
      <c r="C25" s="27">
        <v>47984442.171851002</v>
      </c>
      <c r="D25" s="28">
        <v>2.6258364832235426</v>
      </c>
      <c r="E25" s="28">
        <v>11.558836879301882</v>
      </c>
      <c r="F25" s="27">
        <v>2098547.4591509998</v>
      </c>
      <c r="G25" s="28">
        <v>3.3375251333730427</v>
      </c>
      <c r="H25" s="29">
        <v>9.8836761712544288</v>
      </c>
      <c r="I25" s="166"/>
    </row>
    <row r="26" spans="1:12">
      <c r="A26" s="420"/>
      <c r="B26" s="7" t="s">
        <v>106</v>
      </c>
      <c r="C26" s="30">
        <v>49656608.330870003</v>
      </c>
      <c r="D26" s="31">
        <v>3.484808999196698</v>
      </c>
      <c r="E26" s="31">
        <v>12.162465736261474</v>
      </c>
      <c r="F26" s="30">
        <v>2124952.4898919999</v>
      </c>
      <c r="G26" s="31">
        <v>1.2582527321866044</v>
      </c>
      <c r="H26" s="32">
        <v>10.738167942850518</v>
      </c>
      <c r="I26" s="166"/>
    </row>
    <row r="27" spans="1:12">
      <c r="A27" s="391">
        <v>2017</v>
      </c>
      <c r="B27" s="9" t="s">
        <v>103</v>
      </c>
      <c r="C27" s="15">
        <v>50707969.143131003</v>
      </c>
      <c r="D27" s="16">
        <v>2.117262631502359</v>
      </c>
      <c r="E27" s="16">
        <v>12.01985913326471</v>
      </c>
      <c r="F27" s="15">
        <v>2211104.225542</v>
      </c>
      <c r="G27" s="16">
        <v>4.0542899692961543</v>
      </c>
      <c r="H27" s="17">
        <v>12.060406659348377</v>
      </c>
      <c r="I27" s="166"/>
      <c r="L27" s="103"/>
    </row>
    <row r="28" spans="1:12">
      <c r="A28" s="392"/>
      <c r="B28" s="10" t="s">
        <v>104</v>
      </c>
      <c r="C28" s="18">
        <v>51695840.994120002</v>
      </c>
      <c r="D28" s="19">
        <v>1.948158973199221</v>
      </c>
      <c r="E28" s="19">
        <v>10.56352193748198</v>
      </c>
      <c r="F28" s="18">
        <v>2280007.3682320002</v>
      </c>
      <c r="G28" s="19">
        <v>3.1162322379041152</v>
      </c>
      <c r="H28" s="20">
        <v>12.27304757466381</v>
      </c>
      <c r="I28" s="166"/>
      <c r="L28" s="103"/>
    </row>
    <row r="29" spans="1:12">
      <c r="A29" s="392"/>
      <c r="B29" s="10" t="s">
        <v>105</v>
      </c>
      <c r="C29" s="18">
        <v>52812342.471399918</v>
      </c>
      <c r="D29" s="19">
        <v>2.1597510666417241</v>
      </c>
      <c r="E29" s="19">
        <v>10.061386735013667</v>
      </c>
      <c r="F29" s="18">
        <v>2488980.8367170002</v>
      </c>
      <c r="G29" s="19">
        <v>9.1654733838446134</v>
      </c>
      <c r="H29" s="20">
        <v>18.604934373223859</v>
      </c>
      <c r="I29" s="166"/>
      <c r="L29" s="103"/>
    </row>
    <row r="30" spans="1:12">
      <c r="A30" s="393"/>
      <c r="B30" s="11" t="s">
        <v>106</v>
      </c>
      <c r="C30" s="21">
        <v>53660668.229649946</v>
      </c>
      <c r="D30" s="22">
        <v>1.6063020849897525</v>
      </c>
      <c r="E30" s="22">
        <v>8.0634985621656838</v>
      </c>
      <c r="F30" s="21">
        <v>2485524.5388215552</v>
      </c>
      <c r="G30" s="22">
        <v>-0.13886398177351822</v>
      </c>
      <c r="H30" s="23">
        <v>16.968475796269743</v>
      </c>
      <c r="I30" s="166"/>
      <c r="L30" s="103"/>
    </row>
    <row r="31" spans="1:12">
      <c r="A31" s="419">
        <v>2018</v>
      </c>
      <c r="B31" s="13" t="s">
        <v>103</v>
      </c>
      <c r="C31" s="27">
        <v>55399154.058972776</v>
      </c>
      <c r="D31" s="28">
        <v>3.2397767055055704</v>
      </c>
      <c r="E31" s="28">
        <v>9.2513760560991578</v>
      </c>
      <c r="F31" s="27">
        <v>2541089.4981055888</v>
      </c>
      <c r="G31" s="28">
        <v>2.2355425752657476</v>
      </c>
      <c r="H31" s="29">
        <v>14.924003525102968</v>
      </c>
      <c r="I31" s="166"/>
      <c r="L31" s="103"/>
    </row>
    <row r="32" spans="1:12">
      <c r="A32" s="419"/>
      <c r="B32" s="13" t="s">
        <v>104</v>
      </c>
      <c r="C32" s="27">
        <v>56707242.188066997</v>
      </c>
      <c r="D32" s="28">
        <v>2.3612059630039761</v>
      </c>
      <c r="E32" s="28">
        <v>9.6940123181611604</v>
      </c>
      <c r="F32" s="27">
        <v>2621304.1251229998</v>
      </c>
      <c r="G32" s="28">
        <v>3.156702157763891</v>
      </c>
      <c r="H32" s="29">
        <v>14.969107628614964</v>
      </c>
      <c r="I32" s="166"/>
      <c r="L32" s="103"/>
    </row>
    <row r="33" spans="1:12">
      <c r="A33" s="419"/>
      <c r="B33" s="13" t="s">
        <v>105</v>
      </c>
      <c r="C33" s="27">
        <v>58073180.545284733</v>
      </c>
      <c r="D33" s="28">
        <v>2.4087546925446679</v>
      </c>
      <c r="E33" s="28">
        <v>9.9613799117768345</v>
      </c>
      <c r="F33" s="27">
        <v>2746603.5962615102</v>
      </c>
      <c r="G33" s="28">
        <v>4.7800432592929543</v>
      </c>
      <c r="H33" s="29">
        <v>10.350532062927332</v>
      </c>
      <c r="I33" s="166"/>
      <c r="L33" s="103"/>
    </row>
    <row r="34" spans="1:12">
      <c r="A34" s="312"/>
      <c r="B34" s="6" t="s">
        <v>106</v>
      </c>
      <c r="C34" s="27">
        <v>59598523.401202202</v>
      </c>
      <c r="D34" s="28">
        <v>2.6265874222749508</v>
      </c>
      <c r="E34" s="28">
        <v>11.06556322806156</v>
      </c>
      <c r="F34" s="27">
        <v>2815294.4315763507</v>
      </c>
      <c r="G34" s="28">
        <v>2.5009373543505742</v>
      </c>
      <c r="H34" s="29">
        <v>13.267617663961872</v>
      </c>
      <c r="I34" s="166"/>
      <c r="L34" s="103"/>
    </row>
    <row r="35" spans="1:12">
      <c r="A35" s="391">
        <v>2019</v>
      </c>
      <c r="B35" s="9" t="s">
        <v>103</v>
      </c>
      <c r="C35" s="15">
        <v>60507650</v>
      </c>
      <c r="D35" s="16">
        <v>1.5254179917810751</v>
      </c>
      <c r="E35" s="16">
        <v>9.2212526126106411</v>
      </c>
      <c r="F35" s="15">
        <v>2870849</v>
      </c>
      <c r="G35" s="16">
        <v>1.9733129082538881</v>
      </c>
      <c r="H35" s="17">
        <v>12.977091209902314</v>
      </c>
      <c r="I35" s="166"/>
      <c r="J35" s="174"/>
      <c r="K35" s="174"/>
      <c r="L35" s="103"/>
    </row>
    <row r="36" spans="1:12">
      <c r="A36" s="392"/>
      <c r="B36" s="10" t="s">
        <v>104</v>
      </c>
      <c r="C36" s="18">
        <v>61717503</v>
      </c>
      <c r="D36" s="19">
        <v>1.9995041949241177</v>
      </c>
      <c r="E36" s="19">
        <v>8.8353103036058478</v>
      </c>
      <c r="F36" s="18">
        <v>2953297</v>
      </c>
      <c r="G36" s="19">
        <v>2.8719030502823317</v>
      </c>
      <c r="H36" s="20">
        <v>12.66517958351827</v>
      </c>
      <c r="I36" s="166"/>
      <c r="J36" s="174"/>
      <c r="K36" s="174"/>
      <c r="L36" s="103"/>
    </row>
    <row r="37" spans="1:12">
      <c r="A37" s="392"/>
      <c r="B37" s="10" t="s">
        <v>105</v>
      </c>
      <c r="C37" s="18">
        <v>63376150</v>
      </c>
      <c r="D37" s="19">
        <v>2.6874823500231404</v>
      </c>
      <c r="E37" s="19">
        <v>9.1315292272998292</v>
      </c>
      <c r="F37" s="18">
        <v>3045047</v>
      </c>
      <c r="G37" s="19">
        <v>3.1066635018421884</v>
      </c>
      <c r="H37" s="20">
        <v>10.865871003180416</v>
      </c>
      <c r="I37" s="166"/>
      <c r="J37" s="174"/>
      <c r="K37" s="174"/>
      <c r="L37" s="103"/>
    </row>
    <row r="38" spans="1:12">
      <c r="A38" s="393"/>
      <c r="B38" s="11" t="s">
        <v>106</v>
      </c>
      <c r="C38" s="21">
        <v>64963645</v>
      </c>
      <c r="D38" s="22">
        <v>2.5048776235224057</v>
      </c>
      <c r="E38" s="22">
        <v>9.0021049056553828</v>
      </c>
      <c r="F38" s="21">
        <v>3067130</v>
      </c>
      <c r="G38" s="22">
        <v>0.72524355953900166</v>
      </c>
      <c r="H38" s="23">
        <v>8.9452657455312945</v>
      </c>
      <c r="I38" s="166"/>
      <c r="J38" s="174"/>
      <c r="K38" s="174"/>
      <c r="L38" s="103"/>
    </row>
    <row r="39" spans="1:12">
      <c r="A39" s="419">
        <v>2020</v>
      </c>
      <c r="B39" s="13" t="s">
        <v>103</v>
      </c>
      <c r="C39" s="27">
        <v>65443196.319259763</v>
      </c>
      <c r="D39" s="28">
        <v>0.73818413246327097</v>
      </c>
      <c r="E39" s="28">
        <v>8.1568963912162609</v>
      </c>
      <c r="F39" s="27">
        <v>3193216.5953020002</v>
      </c>
      <c r="G39" s="28">
        <v>4.1108983089076734</v>
      </c>
      <c r="H39" s="29">
        <v>11.228998644721489</v>
      </c>
      <c r="I39" s="166"/>
      <c r="L39" s="103"/>
    </row>
    <row r="40" spans="1:12">
      <c r="A40" s="419"/>
      <c r="B40" s="13" t="s">
        <v>104</v>
      </c>
      <c r="C40" s="27">
        <v>64616841.614906915</v>
      </c>
      <c r="D40" s="28">
        <v>-1.2627052937963734</v>
      </c>
      <c r="E40" s="28">
        <v>4.6977574820337598</v>
      </c>
      <c r="F40" s="27">
        <v>4072553.9067799998</v>
      </c>
      <c r="G40" s="28">
        <v>27.537665712113579</v>
      </c>
      <c r="H40" s="29">
        <v>37.898555640695797</v>
      </c>
      <c r="I40" s="166"/>
      <c r="L40" s="103"/>
    </row>
    <row r="41" spans="1:12">
      <c r="A41" s="419"/>
      <c r="B41" s="13" t="s">
        <v>105</v>
      </c>
      <c r="C41" s="27">
        <v>65900280.97815828</v>
      </c>
      <c r="D41" s="28">
        <v>1.9862304179151913</v>
      </c>
      <c r="E41" s="28">
        <v>3.9827773983719172</v>
      </c>
      <c r="F41" s="27">
        <v>3855282.2694000001</v>
      </c>
      <c r="G41" s="28">
        <v>-5.3350217665206419</v>
      </c>
      <c r="H41" s="29">
        <v>26.608342514365969</v>
      </c>
      <c r="I41" s="166"/>
      <c r="L41" s="103"/>
    </row>
    <row r="42" spans="1:12">
      <c r="A42" s="312"/>
      <c r="B42" s="6" t="s">
        <v>106</v>
      </c>
      <c r="C42" s="27">
        <v>68444885.645236239</v>
      </c>
      <c r="D42" s="28">
        <v>3.8612956262224829</v>
      </c>
      <c r="E42" s="28">
        <v>5.3587520300565572</v>
      </c>
      <c r="F42" s="27">
        <v>3668171.396094</v>
      </c>
      <c r="G42" s="28">
        <v>-4.8533637806790324</v>
      </c>
      <c r="H42" s="29">
        <v>19.59621522706896</v>
      </c>
      <c r="I42" s="166"/>
      <c r="L42" s="103"/>
    </row>
    <row r="43" spans="1:12">
      <c r="A43" s="391">
        <v>2021</v>
      </c>
      <c r="B43" s="9" t="s">
        <v>103</v>
      </c>
      <c r="C43" s="15">
        <v>68542139.033510163</v>
      </c>
      <c r="D43" s="16">
        <v>0.14209007343224389</v>
      </c>
      <c r="E43" s="16">
        <v>4.7353168679788116</v>
      </c>
      <c r="F43" s="15">
        <v>3541990.1272240002</v>
      </c>
      <c r="G43" s="16">
        <v>-3.4398956658448943</v>
      </c>
      <c r="H43" s="17">
        <v>10.922326172146635</v>
      </c>
      <c r="I43" s="166"/>
      <c r="J43" s="174"/>
      <c r="K43" s="174"/>
      <c r="L43" s="103"/>
    </row>
    <row r="44" spans="1:12">
      <c r="A44" s="392"/>
      <c r="B44" s="10" t="s">
        <v>104</v>
      </c>
      <c r="C44" s="18">
        <v>69044905.596458003</v>
      </c>
      <c r="D44" s="19">
        <v>0.73351455037322655</v>
      </c>
      <c r="E44" s="19">
        <v>6.8528016394560964</v>
      </c>
      <c r="F44" s="18">
        <v>4577051.1591299996</v>
      </c>
      <c r="G44" s="19">
        <v>29.222583765845165</v>
      </c>
      <c r="H44" s="20">
        <v>12.387736636465663</v>
      </c>
      <c r="I44" s="166"/>
      <c r="J44" s="174"/>
      <c r="K44" s="174"/>
      <c r="L44" s="103"/>
    </row>
    <row r="45" spans="1:12">
      <c r="A45" s="392"/>
      <c r="B45" s="10" t="s">
        <v>105</v>
      </c>
      <c r="C45" s="18">
        <v>72644120.779547006</v>
      </c>
      <c r="D45" s="19">
        <v>5.2128613284303515</v>
      </c>
      <c r="E45" s="19">
        <v>10.233400679465809</v>
      </c>
      <c r="F45" s="18">
        <v>3430910.8503740001</v>
      </c>
      <c r="G45" s="19">
        <v>-25.041020275024771</v>
      </c>
      <c r="H45" s="20">
        <v>-11.007531728462649</v>
      </c>
      <c r="I45" s="166"/>
      <c r="J45" s="174"/>
      <c r="K45" s="174"/>
      <c r="L45" s="103"/>
    </row>
    <row r="46" spans="1:12">
      <c r="A46" s="393"/>
      <c r="B46" s="11" t="s">
        <v>106</v>
      </c>
      <c r="C46" s="21">
        <v>75161501.855948001</v>
      </c>
      <c r="D46" s="22">
        <v>3.4653610634788778</v>
      </c>
      <c r="E46" s="22">
        <v>9.8131747133384906</v>
      </c>
      <c r="F46" s="21">
        <v>3408721.246152</v>
      </c>
      <c r="G46" s="22">
        <v>-0.64675548825704476</v>
      </c>
      <c r="H46" s="23">
        <v>-7.0730105528403531</v>
      </c>
      <c r="I46" s="166"/>
      <c r="J46" s="174"/>
      <c r="K46" s="174"/>
      <c r="L46" s="103"/>
    </row>
    <row r="47" spans="1:12">
      <c r="A47" s="419">
        <v>2022</v>
      </c>
      <c r="B47" s="13" t="s">
        <v>103</v>
      </c>
      <c r="C47" s="27">
        <v>77506210.376855001</v>
      </c>
      <c r="D47" s="28">
        <v>3.1195604970757351</v>
      </c>
      <c r="E47" s="28">
        <v>13.078190248720301</v>
      </c>
      <c r="F47" s="27">
        <v>3361932.039934</v>
      </c>
      <c r="G47" s="28">
        <v>-1.3726322230314003</v>
      </c>
      <c r="H47" s="29">
        <v>-5.0835287740092827</v>
      </c>
      <c r="I47" s="166"/>
      <c r="L47" s="103"/>
    </row>
    <row r="48" spans="1:12">
      <c r="A48" s="419"/>
      <c r="B48" s="13" t="s">
        <v>104</v>
      </c>
      <c r="C48" s="27">
        <v>79795058.661502033</v>
      </c>
      <c r="D48" s="28">
        <v>2.9531159806653884</v>
      </c>
      <c r="E48" s="28">
        <v>15.569799063633605</v>
      </c>
      <c r="F48" s="27">
        <v>3577374.9631980001</v>
      </c>
      <c r="G48" s="28">
        <v>6.4083069111721125</v>
      </c>
      <c r="H48" s="29">
        <v>-21.84105357743077</v>
      </c>
      <c r="I48" s="166"/>
      <c r="L48" s="103"/>
    </row>
    <row r="49" spans="1:12">
      <c r="A49" s="419"/>
      <c r="B49" s="13" t="s">
        <v>105</v>
      </c>
      <c r="C49" s="27">
        <v>83173004</v>
      </c>
      <c r="D49" s="28">
        <v>4.2332763521303107</v>
      </c>
      <c r="E49" s="28">
        <v>14.493785756445288</v>
      </c>
      <c r="F49" s="27">
        <v>3434447</v>
      </c>
      <c r="G49" s="28">
        <v>-3.995338335114007</v>
      </c>
      <c r="H49" s="29">
        <v>0.10305949885565102</v>
      </c>
      <c r="I49" s="166"/>
      <c r="L49" s="103"/>
    </row>
    <row r="50" spans="1:12">
      <c r="A50" s="311"/>
      <c r="B50" s="6" t="s">
        <v>106</v>
      </c>
      <c r="C50" s="27">
        <v>86163133</v>
      </c>
      <c r="D50" s="28">
        <v>3.595071532649019</v>
      </c>
      <c r="E50" s="28">
        <v>14.637322129535612</v>
      </c>
      <c r="F50" s="27">
        <v>3513618</v>
      </c>
      <c r="G50" s="28">
        <v>2.3052117654963844</v>
      </c>
      <c r="H50" s="29">
        <v>3.0773051321346667</v>
      </c>
      <c r="I50" s="166"/>
      <c r="L50" s="103"/>
    </row>
    <row r="51" spans="1:12">
      <c r="A51" s="442">
        <v>2023</v>
      </c>
      <c r="B51" s="9" t="s">
        <v>103</v>
      </c>
      <c r="C51" s="15">
        <v>87448743</v>
      </c>
      <c r="D51" s="16">
        <v>1.4920650575693362</v>
      </c>
      <c r="E51" s="16">
        <v>12.828046391123848</v>
      </c>
      <c r="F51" s="15">
        <v>3614910</v>
      </c>
      <c r="G51" s="16">
        <v>2.8828404226071136</v>
      </c>
      <c r="H51" s="17">
        <v>7.5247791169201106</v>
      </c>
      <c r="I51" s="166"/>
      <c r="J51" s="174"/>
      <c r="K51" s="174"/>
      <c r="L51" s="103"/>
    </row>
    <row r="52" spans="1:12">
      <c r="A52" s="443"/>
      <c r="B52" s="10" t="s">
        <v>104</v>
      </c>
      <c r="C52" s="18">
        <v>89206198</v>
      </c>
      <c r="D52" s="19">
        <v>2.0097647372701477</v>
      </c>
      <c r="E52" s="19">
        <v>11.794138003483257</v>
      </c>
      <c r="F52" s="18">
        <v>3804229</v>
      </c>
      <c r="G52" s="19">
        <v>5.2371704966375443</v>
      </c>
      <c r="H52" s="20">
        <v>6.3413547401585113</v>
      </c>
      <c r="I52" s="166"/>
      <c r="J52" s="174"/>
      <c r="K52" s="174"/>
      <c r="L52" s="103"/>
    </row>
    <row r="53" spans="1:12">
      <c r="A53" s="443"/>
      <c r="B53" s="10" t="s">
        <v>105</v>
      </c>
      <c r="C53" s="18">
        <v>90483847</v>
      </c>
      <c r="D53" s="19">
        <v>1.4321753237555912</v>
      </c>
      <c r="E53" s="19">
        <v>8.7899229768521501</v>
      </c>
      <c r="F53" s="18">
        <v>3955152</v>
      </c>
      <c r="G53" s="19">
        <v>3.9688552299187441</v>
      </c>
      <c r="H53" s="20">
        <v>15.16125626767808</v>
      </c>
      <c r="I53" s="166"/>
      <c r="J53" s="174"/>
      <c r="K53" s="174"/>
      <c r="L53" s="103"/>
    </row>
    <row r="54" spans="1:12">
      <c r="A54" s="444"/>
      <c r="B54" s="10" t="s">
        <v>106</v>
      </c>
      <c r="C54" s="18">
        <v>94686995.802902997</v>
      </c>
      <c r="D54" s="19">
        <v>4.64519242081185</v>
      </c>
      <c r="E54" s="19">
        <v>9.8927029532491559</v>
      </c>
      <c r="F54" s="18">
        <v>4260946</v>
      </c>
      <c r="G54" s="19">
        <v>7.7315359814237317</v>
      </c>
      <c r="H54" s="20">
        <v>21.269472094006801</v>
      </c>
      <c r="I54" s="166"/>
      <c r="J54" s="174"/>
      <c r="K54" s="174"/>
      <c r="L54" s="103"/>
    </row>
    <row r="55" spans="1:12">
      <c r="A55" s="421">
        <v>2024</v>
      </c>
      <c r="B55" s="63" t="s">
        <v>103</v>
      </c>
      <c r="C55" s="24">
        <v>96906376</v>
      </c>
      <c r="D55" s="25">
        <v>2.343912359112954</v>
      </c>
      <c r="E55" s="25">
        <v>10.815058828232683</v>
      </c>
      <c r="F55" s="24">
        <v>4376338</v>
      </c>
      <c r="G55" s="25">
        <v>2.7081310112824664</v>
      </c>
      <c r="H55" s="26">
        <v>21.063539617860471</v>
      </c>
      <c r="I55" s="166"/>
      <c r="L55" s="103"/>
    </row>
    <row r="56" spans="1:12">
      <c r="A56" s="422"/>
      <c r="B56" s="64" t="s">
        <v>104</v>
      </c>
      <c r="C56" s="27">
        <v>98610223</v>
      </c>
      <c r="D56" s="28">
        <v>1.7582403452998774</v>
      </c>
      <c r="E56" s="28">
        <v>10.541896427420895</v>
      </c>
      <c r="F56" s="27">
        <v>4584875</v>
      </c>
      <c r="G56" s="28">
        <v>4.7651026954499409</v>
      </c>
      <c r="H56" s="29">
        <v>20.520478656779083</v>
      </c>
      <c r="I56" s="166"/>
      <c r="L56" s="103"/>
    </row>
    <row r="57" spans="1:12">
      <c r="A57" s="423"/>
      <c r="B57" s="65" t="s">
        <v>105</v>
      </c>
      <c r="C57" s="30">
        <v>101749451</v>
      </c>
      <c r="D57" s="31">
        <v>3.1834711498421431</v>
      </c>
      <c r="E57" s="31">
        <v>12.450403440516844</v>
      </c>
      <c r="F57" s="30">
        <v>4798904</v>
      </c>
      <c r="G57" s="31">
        <v>4.6681534392976953</v>
      </c>
      <c r="H57" s="32">
        <v>21.332985432671101</v>
      </c>
      <c r="I57" s="166"/>
      <c r="L57" s="103"/>
    </row>
    <row r="58" spans="1:12" ht="15" customHeight="1">
      <c r="A58" s="262"/>
      <c r="B58" s="88"/>
    </row>
    <row r="59" spans="1:12">
      <c r="A59" s="268" t="s">
        <v>206</v>
      </c>
      <c r="B59" s="2"/>
      <c r="C59" s="2"/>
      <c r="D59" s="2"/>
      <c r="E59" s="2"/>
    </row>
    <row r="60" spans="1:12">
      <c r="A60" s="269" t="s">
        <v>110</v>
      </c>
      <c r="B60" s="2"/>
      <c r="C60" s="2"/>
      <c r="D60" s="2"/>
      <c r="E60" s="2"/>
    </row>
    <row r="61" spans="1:12">
      <c r="A61" s="269" t="s">
        <v>102</v>
      </c>
      <c r="B61" s="2"/>
      <c r="C61" s="2"/>
      <c r="D61" s="2"/>
      <c r="E61" s="2"/>
    </row>
    <row r="62" spans="1:12" ht="30.9" customHeight="1">
      <c r="A62" s="441" t="s">
        <v>237</v>
      </c>
      <c r="B62" s="441"/>
      <c r="C62" s="441"/>
      <c r="D62" s="441"/>
      <c r="E62" s="441"/>
    </row>
    <row r="63" spans="1:12" ht="33.9" customHeight="1">
      <c r="A63" s="441" t="s">
        <v>238</v>
      </c>
      <c r="B63" s="441"/>
      <c r="C63" s="441"/>
      <c r="D63" s="441"/>
      <c r="E63" s="441"/>
    </row>
    <row r="64" spans="1:12">
      <c r="A64" s="260" t="s">
        <v>244</v>
      </c>
      <c r="B64" s="2"/>
      <c r="C64" s="2"/>
      <c r="D64" s="2"/>
      <c r="E64" s="2"/>
    </row>
  </sheetData>
  <mergeCells count="24">
    <mergeCell ref="A63:E63"/>
    <mergeCell ref="A62:E62"/>
    <mergeCell ref="C9:C10"/>
    <mergeCell ref="D9:E9"/>
    <mergeCell ref="A27:A30"/>
    <mergeCell ref="A43:A46"/>
    <mergeCell ref="A51:A54"/>
    <mergeCell ref="A39:A41"/>
    <mergeCell ref="A47:A49"/>
    <mergeCell ref="A35:A38"/>
    <mergeCell ref="A31:A33"/>
    <mergeCell ref="A55:A57"/>
    <mergeCell ref="A4:H5"/>
    <mergeCell ref="G9:H9"/>
    <mergeCell ref="A19:A22"/>
    <mergeCell ref="A23:A26"/>
    <mergeCell ref="A15:A18"/>
    <mergeCell ref="F8:H8"/>
    <mergeCell ref="B9:B10"/>
    <mergeCell ref="A11:A14"/>
    <mergeCell ref="A6:H6"/>
    <mergeCell ref="F9:F10"/>
    <mergeCell ref="A7:H7"/>
    <mergeCell ref="A9:A1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BC1E3-1A20-40D8-8BD3-D422B797C59F}">
  <dimension ref="A1:M62"/>
  <sheetViews>
    <sheetView zoomScale="70" zoomScaleNormal="70" workbookViewId="0">
      <pane xSplit="1" ySplit="10" topLeftCell="B47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E60" sqref="E60"/>
    </sheetView>
  </sheetViews>
  <sheetFormatPr baseColWidth="10" defaultColWidth="11.44140625" defaultRowHeight="16.8"/>
  <cols>
    <col min="1" max="1" width="17.5546875" style="97" customWidth="1"/>
    <col min="2" max="2" width="20.109375" style="97" customWidth="1"/>
    <col min="3" max="3" width="18.109375" style="97" customWidth="1"/>
    <col min="4" max="5" width="11.44140625" style="97"/>
    <col min="6" max="6" width="19.44140625" style="97" customWidth="1"/>
    <col min="7" max="16384" width="11.44140625" style="97"/>
  </cols>
  <sheetData>
    <row r="1" spans="1:9" ht="26.25" customHeight="1"/>
    <row r="2" spans="1:9" ht="20.25" customHeight="1"/>
    <row r="3" spans="1:9" ht="24.75" customHeight="1"/>
    <row r="4" spans="1:9" ht="20.25" customHeight="1">
      <c r="A4" s="398" t="s">
        <v>116</v>
      </c>
      <c r="B4" s="399"/>
      <c r="C4" s="399"/>
      <c r="D4" s="399"/>
      <c r="E4" s="399"/>
      <c r="F4" s="399"/>
      <c r="G4" s="399"/>
      <c r="H4" s="400"/>
    </row>
    <row r="5" spans="1:9" ht="15.75" customHeight="1">
      <c r="A5" s="401"/>
      <c r="B5" s="402"/>
      <c r="C5" s="402"/>
      <c r="D5" s="402"/>
      <c r="E5" s="402"/>
      <c r="F5" s="402"/>
      <c r="G5" s="402"/>
      <c r="H5" s="403"/>
    </row>
    <row r="6" spans="1:9" ht="15.75" customHeight="1">
      <c r="A6" s="408" t="s">
        <v>163</v>
      </c>
      <c r="B6" s="409"/>
      <c r="C6" s="409"/>
      <c r="D6" s="409"/>
      <c r="E6" s="409"/>
      <c r="F6" s="409"/>
      <c r="G6" s="409"/>
      <c r="H6" s="410"/>
    </row>
    <row r="7" spans="1:9" ht="15.75" customHeight="1">
      <c r="A7" s="411" t="s">
        <v>249</v>
      </c>
      <c r="B7" s="412"/>
      <c r="C7" s="412"/>
      <c r="D7" s="412"/>
      <c r="E7" s="412"/>
      <c r="F7" s="412"/>
      <c r="G7" s="412"/>
      <c r="H7" s="413"/>
    </row>
    <row r="8" spans="1:9">
      <c r="B8" s="152"/>
      <c r="C8" s="152"/>
      <c r="D8" s="152"/>
      <c r="E8" s="152"/>
      <c r="F8" s="445" t="s">
        <v>107</v>
      </c>
      <c r="G8" s="445"/>
      <c r="H8" s="445"/>
    </row>
    <row r="9" spans="1:9" ht="15" customHeight="1">
      <c r="A9" s="406" t="s">
        <v>76</v>
      </c>
      <c r="B9" s="387" t="s">
        <v>77</v>
      </c>
      <c r="C9" s="387" t="s">
        <v>192</v>
      </c>
      <c r="D9" s="416" t="s">
        <v>1</v>
      </c>
      <c r="E9" s="416"/>
      <c r="F9" s="387" t="s">
        <v>193</v>
      </c>
      <c r="G9" s="416" t="s">
        <v>1</v>
      </c>
      <c r="H9" s="417"/>
    </row>
    <row r="10" spans="1:9">
      <c r="A10" s="407"/>
      <c r="B10" s="388"/>
      <c r="C10" s="388"/>
      <c r="D10" s="89" t="s">
        <v>2</v>
      </c>
      <c r="E10" s="89" t="s">
        <v>3</v>
      </c>
      <c r="F10" s="388"/>
      <c r="G10" s="89" t="s">
        <v>2</v>
      </c>
      <c r="H10" s="90" t="s">
        <v>3</v>
      </c>
    </row>
    <row r="11" spans="1:9">
      <c r="A11" s="434">
        <v>2013</v>
      </c>
      <c r="B11" s="9" t="s">
        <v>103</v>
      </c>
      <c r="C11" s="15">
        <v>7763001</v>
      </c>
      <c r="D11" s="16">
        <v>0.36</v>
      </c>
      <c r="E11" s="16">
        <v>0.25</v>
      </c>
      <c r="F11" s="15">
        <v>24935116</v>
      </c>
      <c r="G11" s="16">
        <v>2.69</v>
      </c>
      <c r="H11" s="17">
        <v>17.97</v>
      </c>
      <c r="I11" s="166"/>
    </row>
    <row r="12" spans="1:9">
      <c r="A12" s="435"/>
      <c r="B12" s="10" t="s">
        <v>104</v>
      </c>
      <c r="C12" s="18">
        <v>7983268</v>
      </c>
      <c r="D12" s="19">
        <v>2.84</v>
      </c>
      <c r="E12" s="19">
        <v>3.69</v>
      </c>
      <c r="F12" s="18">
        <v>25962034</v>
      </c>
      <c r="G12" s="19">
        <v>4.12</v>
      </c>
      <c r="H12" s="20">
        <v>17.43</v>
      </c>
      <c r="I12" s="166"/>
    </row>
    <row r="13" spans="1:9">
      <c r="A13" s="435"/>
      <c r="B13" s="10" t="s">
        <v>105</v>
      </c>
      <c r="C13" s="18">
        <v>8063587</v>
      </c>
      <c r="D13" s="19">
        <v>1.01</v>
      </c>
      <c r="E13" s="19">
        <v>5.2</v>
      </c>
      <c r="F13" s="18">
        <v>27152454</v>
      </c>
      <c r="G13" s="19">
        <v>4.59</v>
      </c>
      <c r="H13" s="20">
        <v>16.809999999999999</v>
      </c>
      <c r="I13" s="166"/>
    </row>
    <row r="14" spans="1:9" ht="14.25" customHeight="1">
      <c r="A14" s="436"/>
      <c r="B14" s="11" t="s">
        <v>106</v>
      </c>
      <c r="C14" s="21">
        <v>8110191</v>
      </c>
      <c r="D14" s="22">
        <v>0.57999999999999996</v>
      </c>
      <c r="E14" s="22">
        <v>4.8499999999999996</v>
      </c>
      <c r="F14" s="21">
        <v>28520788</v>
      </c>
      <c r="G14" s="22">
        <v>5.04</v>
      </c>
      <c r="H14" s="23">
        <v>17.46</v>
      </c>
      <c r="I14" s="166"/>
    </row>
    <row r="15" spans="1:9">
      <c r="A15" s="437">
        <v>2014</v>
      </c>
      <c r="B15" s="12" t="s">
        <v>103</v>
      </c>
      <c r="C15" s="24">
        <v>8258891</v>
      </c>
      <c r="D15" s="25">
        <v>1.833495659966573</v>
      </c>
      <c r="E15" s="25">
        <v>6.3878646930484848</v>
      </c>
      <c r="F15" s="24">
        <v>29500451</v>
      </c>
      <c r="G15" s="25">
        <v>3.4349086007020588</v>
      </c>
      <c r="H15" s="26">
        <v>18.308858077901064</v>
      </c>
      <c r="I15" s="166"/>
    </row>
    <row r="16" spans="1:9">
      <c r="A16" s="438"/>
      <c r="B16" s="13" t="s">
        <v>104</v>
      </c>
      <c r="C16" s="27">
        <v>8442529</v>
      </c>
      <c r="D16" s="28">
        <v>2.2235188719647709</v>
      </c>
      <c r="E16" s="28">
        <v>5.752794469633244</v>
      </c>
      <c r="F16" s="27">
        <v>30587027</v>
      </c>
      <c r="G16" s="28">
        <v>3.6832521645177536</v>
      </c>
      <c r="H16" s="29">
        <v>17.814447820228565</v>
      </c>
      <c r="I16" s="166"/>
    </row>
    <row r="17" spans="1:13">
      <c r="A17" s="438"/>
      <c r="B17" s="13" t="s">
        <v>105</v>
      </c>
      <c r="C17" s="27">
        <v>8600832</v>
      </c>
      <c r="D17" s="28">
        <v>1.8750661087453722</v>
      </c>
      <c r="E17" s="28">
        <v>6.6626056121177726</v>
      </c>
      <c r="F17" s="27">
        <v>31613875</v>
      </c>
      <c r="G17" s="28">
        <v>3.3571356902388771</v>
      </c>
      <c r="H17" s="29">
        <v>16.43100472612899</v>
      </c>
      <c r="I17" s="166"/>
    </row>
    <row r="18" spans="1:13" ht="14.25" customHeight="1">
      <c r="A18" s="439"/>
      <c r="B18" s="14" t="s">
        <v>106</v>
      </c>
      <c r="C18" s="30">
        <v>8785696</v>
      </c>
      <c r="D18" s="31">
        <v>2.1493734559633282</v>
      </c>
      <c r="E18" s="31">
        <v>8.3290886737439394</v>
      </c>
      <c r="F18" s="30">
        <v>32659719</v>
      </c>
      <c r="G18" s="31">
        <v>3.3081803480275624</v>
      </c>
      <c r="H18" s="32">
        <v>14.511979823278367</v>
      </c>
      <c r="I18" s="166"/>
    </row>
    <row r="19" spans="1:13">
      <c r="A19" s="434">
        <v>2015</v>
      </c>
      <c r="B19" s="9" t="s">
        <v>103</v>
      </c>
      <c r="C19" s="15">
        <v>9009603</v>
      </c>
      <c r="D19" s="16">
        <v>2.5485402636285244</v>
      </c>
      <c r="E19" s="16">
        <v>9.0897434050164918</v>
      </c>
      <c r="F19" s="15">
        <v>33391934</v>
      </c>
      <c r="G19" s="16">
        <v>2.2419513162375893</v>
      </c>
      <c r="H19" s="17">
        <v>13.191266126744978</v>
      </c>
      <c r="I19" s="166"/>
    </row>
    <row r="20" spans="1:13">
      <c r="A20" s="435"/>
      <c r="B20" s="10" t="s">
        <v>104</v>
      </c>
      <c r="C20" s="18">
        <v>9298031</v>
      </c>
      <c r="D20" s="19">
        <v>3.2013397260678431</v>
      </c>
      <c r="E20" s="19">
        <v>10.133243249741881</v>
      </c>
      <c r="F20" s="18">
        <v>34339006</v>
      </c>
      <c r="G20" s="19">
        <v>2.8362298511970039</v>
      </c>
      <c r="H20" s="20">
        <v>12.266569745402194</v>
      </c>
      <c r="I20" s="166"/>
    </row>
    <row r="21" spans="1:13">
      <c r="A21" s="435"/>
      <c r="B21" s="10" t="s">
        <v>105</v>
      </c>
      <c r="C21" s="18">
        <v>9439787</v>
      </c>
      <c r="D21" s="19">
        <v>1.5245808494292987</v>
      </c>
      <c r="E21" s="19">
        <v>9.7543470213114176</v>
      </c>
      <c r="F21" s="18">
        <v>35482680</v>
      </c>
      <c r="G21" s="19">
        <v>3.3305390377345248</v>
      </c>
      <c r="H21" s="20">
        <v>12.237680448853538</v>
      </c>
      <c r="I21" s="166"/>
    </row>
    <row r="22" spans="1:13" ht="12.75" customHeight="1">
      <c r="A22" s="436"/>
      <c r="B22" s="11" t="s">
        <v>106</v>
      </c>
      <c r="C22" s="21">
        <v>9646772</v>
      </c>
      <c r="D22" s="22">
        <v>2.1926871866918134</v>
      </c>
      <c r="E22" s="22">
        <v>9.8008854392412417</v>
      </c>
      <c r="F22" s="21">
        <v>36544163</v>
      </c>
      <c r="G22" s="22">
        <v>2.9915524982893089</v>
      </c>
      <c r="H22" s="23">
        <v>11.89368469459275</v>
      </c>
      <c r="I22" s="166"/>
    </row>
    <row r="23" spans="1:13">
      <c r="A23" s="437">
        <v>2016</v>
      </c>
      <c r="B23" s="12" t="s">
        <v>103</v>
      </c>
      <c r="C23" s="24">
        <v>9902413</v>
      </c>
      <c r="D23" s="25">
        <v>2.6500159846216009</v>
      </c>
      <c r="E23" s="25">
        <v>9.9095376344551447</v>
      </c>
      <c r="F23" s="24">
        <v>37337669</v>
      </c>
      <c r="G23" s="25">
        <v>2.1713618122817691</v>
      </c>
      <c r="H23" s="26">
        <v>11.816431477134559</v>
      </c>
      <c r="I23" s="166"/>
    </row>
    <row r="24" spans="1:13">
      <c r="A24" s="438"/>
      <c r="B24" s="13" t="s">
        <v>104</v>
      </c>
      <c r="C24" s="27">
        <v>10141483</v>
      </c>
      <c r="D24" s="28">
        <v>2.4142600394469582</v>
      </c>
      <c r="E24" s="28">
        <v>9.0712969229721949</v>
      </c>
      <c r="F24" s="27">
        <v>38645975</v>
      </c>
      <c r="G24" s="28">
        <v>3.5039841399847393</v>
      </c>
      <c r="H24" s="29">
        <v>12.542497590058366</v>
      </c>
      <c r="I24" s="166"/>
    </row>
    <row r="25" spans="1:13">
      <c r="A25" s="438"/>
      <c r="B25" s="13" t="s">
        <v>105</v>
      </c>
      <c r="C25" s="27">
        <v>10309086.796861</v>
      </c>
      <c r="D25" s="28">
        <v>1.652655699970107</v>
      </c>
      <c r="E25" s="28">
        <v>9.2088920741643996</v>
      </c>
      <c r="F25" s="27">
        <v>39773902.834141001</v>
      </c>
      <c r="G25" s="28">
        <v>2.9186165807461251</v>
      </c>
      <c r="H25" s="29">
        <v>12.093852082596367</v>
      </c>
      <c r="I25" s="166"/>
      <c r="M25" s="103"/>
    </row>
    <row r="26" spans="1:13" ht="14.25" customHeight="1">
      <c r="A26" s="439"/>
      <c r="B26" s="14" t="s">
        <v>106</v>
      </c>
      <c r="C26" s="30">
        <v>10572087.409497</v>
      </c>
      <c r="D26" s="31">
        <v>2.551153344795587</v>
      </c>
      <c r="E26" s="31">
        <v>9.5919693084588253</v>
      </c>
      <c r="F26" s="30">
        <v>41209473.411265001</v>
      </c>
      <c r="G26" s="31">
        <v>3.6093279131052203</v>
      </c>
      <c r="H26" s="32">
        <v>12.766225925779185</v>
      </c>
      <c r="I26" s="166"/>
    </row>
    <row r="27" spans="1:13">
      <c r="A27" s="434">
        <v>2017</v>
      </c>
      <c r="B27" s="9" t="s">
        <v>103</v>
      </c>
      <c r="C27" s="15">
        <v>10822303.648534</v>
      </c>
      <c r="D27" s="16">
        <v>2.3667628666428575</v>
      </c>
      <c r="E27" s="16">
        <v>9.2895605195824515</v>
      </c>
      <c r="F27" s="15">
        <v>42096769.720138997</v>
      </c>
      <c r="G27" s="16">
        <v>2.1531367314959304</v>
      </c>
      <c r="H27" s="17">
        <v>12.746110958718383</v>
      </c>
      <c r="I27" s="166"/>
    </row>
    <row r="28" spans="1:13">
      <c r="A28" s="435"/>
      <c r="B28" s="10" t="s">
        <v>104</v>
      </c>
      <c r="C28" s="18">
        <v>10978821.209213</v>
      </c>
      <c r="D28" s="19">
        <v>1.4462499460565548</v>
      </c>
      <c r="E28" s="19">
        <v>8.2565657233069309</v>
      </c>
      <c r="F28" s="18">
        <v>42997027.153139003</v>
      </c>
      <c r="G28" s="19">
        <v>2.1385427884014652</v>
      </c>
      <c r="H28" s="20">
        <v>11.258745970670958</v>
      </c>
      <c r="I28" s="166"/>
    </row>
    <row r="29" spans="1:13">
      <c r="A29" s="435"/>
      <c r="B29" s="10" t="s">
        <v>105</v>
      </c>
      <c r="C29" s="18">
        <v>11198524.720284</v>
      </c>
      <c r="D29" s="19">
        <v>2.0011575640437096</v>
      </c>
      <c r="E29" s="19">
        <v>8.6277081660989019</v>
      </c>
      <c r="F29" s="18">
        <v>44102798.58783292</v>
      </c>
      <c r="G29" s="19">
        <v>2.5717392757308222</v>
      </c>
      <c r="H29" s="20">
        <v>10.883759061170363</v>
      </c>
      <c r="I29" s="166"/>
    </row>
    <row r="30" spans="1:13">
      <c r="A30" s="436"/>
      <c r="B30" s="11" t="s">
        <v>106</v>
      </c>
      <c r="C30" s="21">
        <v>10701112.939815655</v>
      </c>
      <c r="D30" s="22">
        <v>-4.4417616864065863</v>
      </c>
      <c r="E30" s="22">
        <v>1.2204357126554877</v>
      </c>
      <c r="F30" s="21">
        <v>45445079.828655906</v>
      </c>
      <c r="G30" s="22">
        <v>3.0435284920746319</v>
      </c>
      <c r="H30" s="23">
        <v>10.278234752286508</v>
      </c>
      <c r="I30" s="166"/>
    </row>
    <row r="31" spans="1:13">
      <c r="A31" s="437">
        <v>2018</v>
      </c>
      <c r="B31" s="12" t="s">
        <v>103</v>
      </c>
      <c r="C31" s="24">
        <v>11579834.571462408</v>
      </c>
      <c r="D31" s="25">
        <v>8.2114975945846815</v>
      </c>
      <c r="E31" s="25">
        <v>6.9997197226213892</v>
      </c>
      <c r="F31" s="24">
        <v>46360408.985615939</v>
      </c>
      <c r="G31" s="25">
        <v>2.0141435781632522</v>
      </c>
      <c r="H31" s="26">
        <v>10.1281863046067</v>
      </c>
      <c r="I31" s="166"/>
    </row>
    <row r="32" spans="1:13">
      <c r="A32" s="438"/>
      <c r="B32" s="13" t="s">
        <v>104</v>
      </c>
      <c r="C32" s="27">
        <v>11859248.992023</v>
      </c>
      <c r="D32" s="28">
        <v>2.4129396567476702</v>
      </c>
      <c r="E32" s="28">
        <v>8.0193289063782203</v>
      </c>
      <c r="F32" s="27">
        <v>47469297.321167</v>
      </c>
      <c r="G32" s="28">
        <v>2.3918864389119499</v>
      </c>
      <c r="H32" s="29">
        <v>10.401347405018214</v>
      </c>
      <c r="I32" s="166"/>
    </row>
    <row r="33" spans="1:12">
      <c r="A33" s="438"/>
      <c r="B33" s="13" t="s">
        <v>105</v>
      </c>
      <c r="C33" s="27">
        <v>12092311.038437419</v>
      </c>
      <c r="D33" s="28">
        <v>1.9652344475707073</v>
      </c>
      <c r="E33" s="28">
        <v>7.9812862897421955</v>
      </c>
      <c r="F33" s="27">
        <v>48727473.103108823</v>
      </c>
      <c r="G33" s="28">
        <v>2.6505043321565891</v>
      </c>
      <c r="H33" s="29">
        <v>10.486124834154541</v>
      </c>
      <c r="I33" s="166"/>
    </row>
    <row r="34" spans="1:12">
      <c r="A34" s="438"/>
      <c r="B34" s="13" t="s">
        <v>106</v>
      </c>
      <c r="C34" s="27">
        <v>12365746.903886406</v>
      </c>
      <c r="D34" s="28">
        <v>2.2612374473318209</v>
      </c>
      <c r="E34" s="28">
        <v>15.555708770039644</v>
      </c>
      <c r="F34" s="27">
        <v>50048070.928892158</v>
      </c>
      <c r="G34" s="28">
        <v>2.7101709604126389</v>
      </c>
      <c r="H34" s="29">
        <v>10.128689657034752</v>
      </c>
      <c r="I34" s="166"/>
    </row>
    <row r="35" spans="1:12">
      <c r="A35" s="434">
        <v>2019</v>
      </c>
      <c r="B35" s="9" t="s">
        <v>103</v>
      </c>
      <c r="C35" s="15">
        <v>12555474</v>
      </c>
      <c r="D35" s="16">
        <v>1.5342953944204041</v>
      </c>
      <c r="E35" s="16">
        <v>8.4253312224373147</v>
      </c>
      <c r="F35" s="15">
        <v>50823025</v>
      </c>
      <c r="G35" s="16">
        <v>1.5484194629776793</v>
      </c>
      <c r="H35" s="17">
        <v>9.6259202885131234</v>
      </c>
      <c r="I35" s="166"/>
      <c r="L35" s="103"/>
    </row>
    <row r="36" spans="1:12">
      <c r="A36" s="435"/>
      <c r="B36" s="10" t="s">
        <v>104</v>
      </c>
      <c r="C36" s="18">
        <v>12930021</v>
      </c>
      <c r="D36" s="19">
        <v>2.9831358344863945</v>
      </c>
      <c r="E36" s="19">
        <v>9.0290021027020551</v>
      </c>
      <c r="F36" s="18">
        <v>51740779</v>
      </c>
      <c r="G36" s="19">
        <v>1.8057838942093563</v>
      </c>
      <c r="H36" s="20">
        <v>8.9984093295779832</v>
      </c>
      <c r="I36" s="166"/>
      <c r="L36" s="103"/>
    </row>
    <row r="37" spans="1:12">
      <c r="A37" s="435"/>
      <c r="B37" s="10" t="s">
        <v>105</v>
      </c>
      <c r="C37" s="18">
        <v>13336441</v>
      </c>
      <c r="D37" s="19">
        <v>3.1432282260125177</v>
      </c>
      <c r="E37" s="19">
        <v>10.288602856258322</v>
      </c>
      <c r="F37" s="18">
        <v>53084756</v>
      </c>
      <c r="G37" s="19">
        <v>2.5975198402018673</v>
      </c>
      <c r="H37" s="20">
        <v>8.9421482777714232</v>
      </c>
      <c r="I37" s="166"/>
      <c r="L37" s="103"/>
    </row>
    <row r="38" spans="1:12">
      <c r="A38" s="436"/>
      <c r="B38" s="11" t="s">
        <v>106</v>
      </c>
      <c r="C38" s="21">
        <v>13678491</v>
      </c>
      <c r="D38" s="22">
        <v>2.5647794699323212</v>
      </c>
      <c r="E38" s="22">
        <v>10.615972506933758</v>
      </c>
      <c r="F38" s="21">
        <v>54352284</v>
      </c>
      <c r="G38" s="22">
        <v>2.3877438562588393</v>
      </c>
      <c r="H38" s="23">
        <v>8.6001577907432782</v>
      </c>
      <c r="I38" s="166"/>
      <c r="L38" s="103"/>
    </row>
    <row r="39" spans="1:12">
      <c r="A39" s="446">
        <v>2020</v>
      </c>
      <c r="B39" s="12" t="s">
        <v>103</v>
      </c>
      <c r="C39" s="24">
        <v>13978008.545755001</v>
      </c>
      <c r="D39" s="25">
        <v>2.1896958224016272</v>
      </c>
      <c r="E39" s="25">
        <v>11.329994852201231</v>
      </c>
      <c r="F39" s="24">
        <v>54658404.368806764</v>
      </c>
      <c r="G39" s="25">
        <v>0.56321528053313585</v>
      </c>
      <c r="H39" s="26">
        <v>7.546538933498681</v>
      </c>
      <c r="I39" s="166"/>
      <c r="L39" s="103"/>
    </row>
    <row r="40" spans="1:12">
      <c r="A40" s="446"/>
      <c r="B40" s="13" t="s">
        <v>104</v>
      </c>
      <c r="C40" s="27">
        <v>14157387.838754</v>
      </c>
      <c r="D40" s="28">
        <v>1.2832964897097288</v>
      </c>
      <c r="E40" s="28">
        <v>9.4923822764130463</v>
      </c>
      <c r="F40" s="27">
        <v>54532007.682932913</v>
      </c>
      <c r="G40" s="28">
        <v>-0.23124840055884777</v>
      </c>
      <c r="H40" s="29">
        <v>5.3946398505768878</v>
      </c>
      <c r="I40" s="166"/>
      <c r="L40" s="103"/>
    </row>
    <row r="41" spans="1:12">
      <c r="A41" s="446"/>
      <c r="B41" s="13" t="s">
        <v>105</v>
      </c>
      <c r="C41" s="27">
        <v>14333438.175423</v>
      </c>
      <c r="D41" s="28">
        <v>1.2435227364972379</v>
      </c>
      <c r="E41" s="28">
        <v>7.4757372358406959</v>
      </c>
      <c r="F41" s="27">
        <v>55422125.072135285</v>
      </c>
      <c r="G41" s="28">
        <v>1.6322842804134652</v>
      </c>
      <c r="H41" s="29">
        <v>4.4030890377178888</v>
      </c>
      <c r="I41" s="166"/>
      <c r="L41" s="103"/>
    </row>
    <row r="42" spans="1:12">
      <c r="A42" s="437"/>
      <c r="B42" s="13" t="s">
        <v>106</v>
      </c>
      <c r="C42" s="27">
        <v>14569010.430693001</v>
      </c>
      <c r="D42" s="28">
        <v>1.6435153407500458</v>
      </c>
      <c r="E42" s="28">
        <v>6.5103615777979185</v>
      </c>
      <c r="F42" s="27">
        <v>57544046.61063724</v>
      </c>
      <c r="G42" s="28">
        <v>3.8286542346403163</v>
      </c>
      <c r="H42" s="29">
        <v>5.8723615195954704</v>
      </c>
      <c r="I42" s="166"/>
    </row>
    <row r="43" spans="1:12">
      <c r="A43" s="434">
        <v>2021</v>
      </c>
      <c r="B43" s="9" t="s">
        <v>103</v>
      </c>
      <c r="C43" s="15">
        <v>14945622.258808</v>
      </c>
      <c r="D43" s="16">
        <v>2.5850199634807058</v>
      </c>
      <c r="E43" s="16">
        <v>6.9224003539964496</v>
      </c>
      <c r="F43" s="15">
        <v>57138506.901926167</v>
      </c>
      <c r="G43" s="16">
        <v>-0.70474659430035391</v>
      </c>
      <c r="H43" s="17">
        <v>4.5374587161105984</v>
      </c>
      <c r="I43" s="166"/>
    </row>
    <row r="44" spans="1:12">
      <c r="A44" s="435"/>
      <c r="B44" s="10" t="s">
        <v>104</v>
      </c>
      <c r="C44" s="18">
        <v>15140880.912249001</v>
      </c>
      <c r="D44" s="19">
        <v>1.3064605143886077</v>
      </c>
      <c r="E44" s="19">
        <v>6.9468540715033278</v>
      </c>
      <c r="F44" s="18">
        <v>58481075.843339004</v>
      </c>
      <c r="G44" s="19">
        <v>2.3496745263526853</v>
      </c>
      <c r="H44" s="20">
        <v>7.241743570798409</v>
      </c>
      <c r="I44" s="166"/>
    </row>
    <row r="45" spans="1:12">
      <c r="A45" s="435"/>
      <c r="B45" s="10" t="s">
        <v>105</v>
      </c>
      <c r="C45" s="18">
        <v>15427561.013339</v>
      </c>
      <c r="D45" s="19">
        <v>1.8934175808626552</v>
      </c>
      <c r="E45" s="19">
        <v>7.6333593135529121</v>
      </c>
      <c r="F45" s="18">
        <v>60647470.616581999</v>
      </c>
      <c r="G45" s="19">
        <v>3.7044372765070221</v>
      </c>
      <c r="H45" s="20">
        <v>9.4282663063633976</v>
      </c>
      <c r="I45" s="166"/>
    </row>
    <row r="46" spans="1:12">
      <c r="A46" s="436"/>
      <c r="B46" s="11" t="s">
        <v>106</v>
      </c>
      <c r="C46" s="21">
        <v>15682619.378110001</v>
      </c>
      <c r="D46" s="22">
        <v>1.6532643400370972</v>
      </c>
      <c r="E46" s="22">
        <v>7.643682820563602</v>
      </c>
      <c r="F46" s="21">
        <v>62887603.723990001</v>
      </c>
      <c r="G46" s="22">
        <v>3.6936958534846465</v>
      </c>
      <c r="H46" s="23">
        <v>9.2860294471626368</v>
      </c>
      <c r="I46" s="166"/>
    </row>
    <row r="47" spans="1:12">
      <c r="A47" s="437">
        <v>2022</v>
      </c>
      <c r="B47" s="12" t="s">
        <v>103</v>
      </c>
      <c r="C47" s="24">
        <v>16327081.323271001</v>
      </c>
      <c r="D47" s="25">
        <v>4.1094024513567362</v>
      </c>
      <c r="E47" s="25">
        <v>9.2432355143249758</v>
      </c>
      <c r="F47" s="24">
        <v>64541061.093517996</v>
      </c>
      <c r="G47" s="25">
        <v>2.6292262252270326</v>
      </c>
      <c r="H47" s="26">
        <v>12.955456124007124</v>
      </c>
      <c r="I47" s="166"/>
    </row>
    <row r="48" spans="1:12">
      <c r="A48" s="438"/>
      <c r="B48" s="13" t="s">
        <v>104</v>
      </c>
      <c r="C48" s="27">
        <v>16768133.667378999</v>
      </c>
      <c r="D48" s="28">
        <v>2.701354488137242</v>
      </c>
      <c r="E48" s="28">
        <v>10.74741135975481</v>
      </c>
      <c r="F48" s="27">
        <v>66604299.957321018</v>
      </c>
      <c r="G48" s="28">
        <v>3.1967848511406549</v>
      </c>
      <c r="H48" s="29">
        <v>13.890346572526768</v>
      </c>
      <c r="I48" s="166"/>
    </row>
    <row r="49" spans="1:9">
      <c r="A49" s="438"/>
      <c r="B49" s="13" t="s">
        <v>105</v>
      </c>
      <c r="C49" s="27">
        <v>17084974</v>
      </c>
      <c r="D49" s="28">
        <v>1.8895364288326499</v>
      </c>
      <c r="E49" s="28">
        <v>10.743192956342519</v>
      </c>
      <c r="F49" s="27">
        <v>69522477</v>
      </c>
      <c r="G49" s="28">
        <v>4.3813644509136829</v>
      </c>
      <c r="H49" s="29">
        <v>14.633761922170629</v>
      </c>
      <c r="I49" s="166"/>
    </row>
    <row r="50" spans="1:9">
      <c r="A50" s="438"/>
      <c r="B50" s="13" t="s">
        <v>106</v>
      </c>
      <c r="C50" s="27">
        <v>17561693</v>
      </c>
      <c r="D50" s="28">
        <v>2.7902843047157289</v>
      </c>
      <c r="E50" s="28">
        <v>11.981886294535936</v>
      </c>
      <c r="F50" s="27">
        <v>72115058</v>
      </c>
      <c r="G50" s="28">
        <v>3.7291262200629172</v>
      </c>
      <c r="H50" s="29">
        <v>14.672930322657463</v>
      </c>
      <c r="I50" s="166"/>
    </row>
    <row r="51" spans="1:9">
      <c r="A51" s="434">
        <v>2023</v>
      </c>
      <c r="B51" s="9" t="s">
        <v>103</v>
      </c>
      <c r="C51" s="15">
        <v>18065428</v>
      </c>
      <c r="D51" s="16">
        <v>2.8683737951688437</v>
      </c>
      <c r="E51" s="16">
        <v>10.64701425999106</v>
      </c>
      <c r="F51" s="15">
        <v>72998225</v>
      </c>
      <c r="G51" s="16">
        <v>1.2246637865839238</v>
      </c>
      <c r="H51" s="17">
        <v>13.10354023189646</v>
      </c>
      <c r="I51" s="166"/>
    </row>
    <row r="52" spans="1:9">
      <c r="A52" s="435"/>
      <c r="B52" s="10" t="s">
        <v>104</v>
      </c>
      <c r="C52" s="18">
        <v>18768364</v>
      </c>
      <c r="D52" s="19">
        <v>3.8910564421723137</v>
      </c>
      <c r="E52" s="19">
        <v>11.928759468993743</v>
      </c>
      <c r="F52" s="18">
        <v>74242063</v>
      </c>
      <c r="G52" s="19">
        <v>1.7039291023857039</v>
      </c>
      <c r="H52" s="20">
        <v>11.467372298144628</v>
      </c>
      <c r="I52" s="166"/>
    </row>
    <row r="53" spans="1:9">
      <c r="A53" s="435"/>
      <c r="B53" s="10" t="s">
        <v>105</v>
      </c>
      <c r="C53" s="18">
        <v>19070890.584011</v>
      </c>
      <c r="D53" s="19">
        <v>1.6118964018973614</v>
      </c>
      <c r="E53" s="19">
        <v>11.623763442090507</v>
      </c>
      <c r="F53" s="18">
        <v>75368108.517998993</v>
      </c>
      <c r="G53" s="19">
        <v>1.5167217511170117</v>
      </c>
      <c r="H53" s="20">
        <v>8.4082611627507298</v>
      </c>
      <c r="I53" s="166"/>
    </row>
    <row r="54" spans="1:9">
      <c r="A54" s="436"/>
      <c r="B54" s="10" t="s">
        <v>106</v>
      </c>
      <c r="C54" s="18">
        <v>20387543</v>
      </c>
      <c r="D54" s="19">
        <v>6.9039901948411364</v>
      </c>
      <c r="E54" s="19">
        <v>16.090988494104753</v>
      </c>
      <c r="F54" s="18">
        <v>78560399</v>
      </c>
      <c r="G54" s="19">
        <v>4.2355992271956744</v>
      </c>
      <c r="H54" s="20">
        <v>8.9375799988956608</v>
      </c>
      <c r="I54" s="166"/>
    </row>
    <row r="55" spans="1:9">
      <c r="A55" s="389">
        <v>2024</v>
      </c>
      <c r="B55" s="63" t="s">
        <v>103</v>
      </c>
      <c r="C55" s="24">
        <v>21380758</v>
      </c>
      <c r="D55" s="25">
        <v>4.8716758071337907</v>
      </c>
      <c r="E55" s="25">
        <v>18.351793270549699</v>
      </c>
      <c r="F55" s="24">
        <v>79901956</v>
      </c>
      <c r="G55" s="25">
        <v>1.7076758991511731</v>
      </c>
      <c r="H55" s="26">
        <v>9.45739571064912</v>
      </c>
      <c r="I55" s="166"/>
    </row>
    <row r="56" spans="1:9">
      <c r="A56" s="390"/>
      <c r="B56" s="64" t="s">
        <v>104</v>
      </c>
      <c r="C56" s="27">
        <v>22246473</v>
      </c>
      <c r="D56" s="28">
        <v>4.0490379246610475</v>
      </c>
      <c r="E56" s="28">
        <v>18.531764409513805</v>
      </c>
      <c r="F56" s="27">
        <v>80948625</v>
      </c>
      <c r="G56" s="28">
        <v>1.3099416489879223</v>
      </c>
      <c r="H56" s="29">
        <v>9.0333723619722139</v>
      </c>
      <c r="I56" s="166"/>
    </row>
    <row r="57" spans="1:9">
      <c r="A57" s="424"/>
      <c r="B57" s="65" t="s">
        <v>105</v>
      </c>
      <c r="C57" s="30">
        <v>22961193</v>
      </c>
      <c r="D57" s="31">
        <v>3.212733991585992</v>
      </c>
      <c r="E57" s="31">
        <v>20.39916488876834</v>
      </c>
      <c r="F57" s="30">
        <v>83587162</v>
      </c>
      <c r="G57" s="31">
        <v>3.2595204674569889</v>
      </c>
      <c r="H57" s="32">
        <v>10.905214709648803</v>
      </c>
      <c r="I57" s="166"/>
    </row>
    <row r="58" spans="1:9">
      <c r="A58" s="253"/>
      <c r="B58" s="10"/>
      <c r="C58" s="2"/>
      <c r="D58" s="2"/>
      <c r="E58" s="2"/>
      <c r="F58" s="2"/>
      <c r="G58" s="2"/>
      <c r="H58" s="2"/>
    </row>
    <row r="59" spans="1:9">
      <c r="A59" s="259" t="s">
        <v>206</v>
      </c>
      <c r="B59" s="259"/>
      <c r="C59" s="259"/>
      <c r="D59" s="259"/>
      <c r="E59" s="259"/>
    </row>
    <row r="60" spans="1:9" ht="31.2" customHeight="1">
      <c r="A60" s="266" t="s">
        <v>109</v>
      </c>
      <c r="B60" s="2"/>
      <c r="C60" s="2"/>
      <c r="D60" s="2"/>
      <c r="E60" s="2"/>
    </row>
    <row r="61" spans="1:9">
      <c r="A61" s="266" t="s">
        <v>102</v>
      </c>
      <c r="B61" s="2"/>
      <c r="C61" s="2"/>
      <c r="D61" s="2"/>
      <c r="E61" s="2"/>
    </row>
    <row r="62" spans="1:9">
      <c r="A62" s="260" t="s">
        <v>244</v>
      </c>
      <c r="B62" s="260"/>
      <c r="C62" s="260"/>
      <c r="D62" s="260"/>
      <c r="E62" s="260"/>
    </row>
  </sheetData>
  <mergeCells count="22">
    <mergeCell ref="A35:A38"/>
    <mergeCell ref="A23:A26"/>
    <mergeCell ref="A43:A46"/>
    <mergeCell ref="A39:A42"/>
    <mergeCell ref="A15:A18"/>
    <mergeCell ref="A19:A22"/>
    <mergeCell ref="A55:A57"/>
    <mergeCell ref="A4:H5"/>
    <mergeCell ref="A9:A10"/>
    <mergeCell ref="B9:B10"/>
    <mergeCell ref="C9:C10"/>
    <mergeCell ref="D9:E9"/>
    <mergeCell ref="A6:H6"/>
    <mergeCell ref="A7:H7"/>
    <mergeCell ref="F8:H8"/>
    <mergeCell ref="G9:H9"/>
    <mergeCell ref="F9:F10"/>
    <mergeCell ref="A31:A34"/>
    <mergeCell ref="A27:A30"/>
    <mergeCell ref="A11:A14"/>
    <mergeCell ref="A51:A54"/>
    <mergeCell ref="A47:A5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20712-1BD4-40CB-9B7B-4429A709DBF0}">
  <dimension ref="A1:G63"/>
  <sheetViews>
    <sheetView zoomScale="85" zoomScaleNormal="85" workbookViewId="0">
      <pane xSplit="1" ySplit="11" topLeftCell="B48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E52" sqref="E52"/>
    </sheetView>
  </sheetViews>
  <sheetFormatPr baseColWidth="10" defaultColWidth="11.44140625" defaultRowHeight="16.8"/>
  <cols>
    <col min="1" max="1" width="18.88671875" style="97" customWidth="1"/>
    <col min="2" max="2" width="22.6640625" style="97" customWidth="1"/>
    <col min="3" max="3" width="18.5546875" style="97" customWidth="1"/>
    <col min="4" max="4" width="11.44140625" style="97"/>
    <col min="5" max="5" width="14.5546875" style="97" customWidth="1"/>
    <col min="6" max="6" width="11.44140625" style="97"/>
    <col min="7" max="7" width="14" style="97" bestFit="1" customWidth="1"/>
    <col min="8" max="16384" width="11.44140625" style="97"/>
  </cols>
  <sheetData>
    <row r="1" spans="1:5" ht="18" customHeight="1"/>
    <row r="2" spans="1:5" ht="14.25" customHeight="1"/>
    <row r="3" spans="1:5" ht="15" customHeight="1"/>
    <row r="4" spans="1:5" ht="18.75" customHeight="1"/>
    <row r="5" spans="1:5" ht="15" customHeight="1">
      <c r="A5" s="398" t="s">
        <v>116</v>
      </c>
      <c r="B5" s="399"/>
      <c r="C5" s="399"/>
      <c r="D5" s="399"/>
      <c r="E5" s="399"/>
    </row>
    <row r="6" spans="1:5" ht="12.9" customHeight="1">
      <c r="A6" s="401"/>
      <c r="B6" s="402"/>
      <c r="C6" s="402"/>
      <c r="D6" s="402"/>
      <c r="E6" s="402"/>
    </row>
    <row r="7" spans="1:5" ht="16.5" customHeight="1">
      <c r="A7" s="408" t="s">
        <v>164</v>
      </c>
      <c r="B7" s="409"/>
      <c r="C7" s="409"/>
      <c r="D7" s="409"/>
      <c r="E7" s="410"/>
    </row>
    <row r="8" spans="1:5" ht="16.5" customHeight="1">
      <c r="A8" s="411" t="s">
        <v>249</v>
      </c>
      <c r="B8" s="412"/>
      <c r="C8" s="412"/>
      <c r="D8" s="412"/>
      <c r="E8" s="413"/>
    </row>
    <row r="9" spans="1:5" ht="20.25" customHeight="1">
      <c r="A9" s="440" t="s">
        <v>108</v>
      </c>
      <c r="B9" s="440"/>
      <c r="C9" s="440"/>
      <c r="D9" s="440"/>
      <c r="E9" s="440"/>
    </row>
    <row r="10" spans="1:5" ht="19.5" customHeight="1">
      <c r="A10" s="406" t="s">
        <v>76</v>
      </c>
      <c r="B10" s="387" t="s">
        <v>77</v>
      </c>
      <c r="C10" s="387" t="s">
        <v>5</v>
      </c>
      <c r="D10" s="416" t="s">
        <v>1</v>
      </c>
      <c r="E10" s="417"/>
    </row>
    <row r="11" spans="1:5" ht="19.5" customHeight="1">
      <c r="A11" s="407"/>
      <c r="B11" s="388"/>
      <c r="C11" s="388"/>
      <c r="D11" s="89" t="s">
        <v>2</v>
      </c>
      <c r="E11" s="90" t="s">
        <v>3</v>
      </c>
    </row>
    <row r="12" spans="1:5">
      <c r="A12" s="391">
        <v>2013</v>
      </c>
      <c r="B12" s="9" t="s">
        <v>103</v>
      </c>
      <c r="C12" s="15">
        <v>1110429</v>
      </c>
      <c r="D12" s="16">
        <v>1.08</v>
      </c>
      <c r="E12" s="17">
        <v>-8.14</v>
      </c>
    </row>
    <row r="13" spans="1:5">
      <c r="A13" s="392"/>
      <c r="B13" s="10" t="s">
        <v>104</v>
      </c>
      <c r="C13" s="18">
        <v>1155309</v>
      </c>
      <c r="D13" s="19">
        <v>4.04</v>
      </c>
      <c r="E13" s="20">
        <v>-3.31</v>
      </c>
    </row>
    <row r="14" spans="1:5">
      <c r="A14" s="392"/>
      <c r="B14" s="10" t="s">
        <v>105</v>
      </c>
      <c r="C14" s="18">
        <v>1078547</v>
      </c>
      <c r="D14" s="19">
        <v>-6.64</v>
      </c>
      <c r="E14" s="20">
        <v>-5.36</v>
      </c>
    </row>
    <row r="15" spans="1:5">
      <c r="A15" s="393"/>
      <c r="B15" s="11" t="s">
        <v>106</v>
      </c>
      <c r="C15" s="21">
        <v>1047606</v>
      </c>
      <c r="D15" s="22">
        <v>-2.87</v>
      </c>
      <c r="E15" s="23">
        <v>-4.6399999999999997</v>
      </c>
    </row>
    <row r="16" spans="1:5">
      <c r="A16" s="418">
        <v>2014</v>
      </c>
      <c r="B16" s="12" t="s">
        <v>103</v>
      </c>
      <c r="C16" s="24">
        <v>1040725</v>
      </c>
      <c r="D16" s="25">
        <v>-0.65683090780312625</v>
      </c>
      <c r="E16" s="26">
        <v>-6.2772135814176266</v>
      </c>
    </row>
    <row r="17" spans="1:7">
      <c r="A17" s="419"/>
      <c r="B17" s="13" t="s">
        <v>104</v>
      </c>
      <c r="C17" s="27">
        <v>1015826</v>
      </c>
      <c r="D17" s="28">
        <v>-2.392466789978144</v>
      </c>
      <c r="E17" s="29">
        <v>-12.073220238048862</v>
      </c>
    </row>
    <row r="18" spans="1:7">
      <c r="A18" s="419"/>
      <c r="B18" s="13" t="s">
        <v>105</v>
      </c>
      <c r="C18" s="27">
        <v>1015110</v>
      </c>
      <c r="D18" s="28">
        <v>-7.0484512111320896E-2</v>
      </c>
      <c r="E18" s="29">
        <v>-5.8817093738149566</v>
      </c>
    </row>
    <row r="19" spans="1:7">
      <c r="A19" s="420"/>
      <c r="B19" s="14" t="s">
        <v>106</v>
      </c>
      <c r="C19" s="30">
        <v>993463</v>
      </c>
      <c r="D19" s="31">
        <v>-2.1324782535882747</v>
      </c>
      <c r="E19" s="32">
        <v>-5.1682598228723293</v>
      </c>
    </row>
    <row r="20" spans="1:7">
      <c r="A20" s="391">
        <v>2015</v>
      </c>
      <c r="B20" s="9" t="s">
        <v>103</v>
      </c>
      <c r="C20" s="15">
        <v>997190</v>
      </c>
      <c r="D20" s="16">
        <v>0.3751523710495519</v>
      </c>
      <c r="E20" s="17">
        <v>-4.1831415599702098</v>
      </c>
    </row>
    <row r="21" spans="1:7">
      <c r="A21" s="392"/>
      <c r="B21" s="10" t="s">
        <v>104</v>
      </c>
      <c r="C21" s="18">
        <v>1063419</v>
      </c>
      <c r="D21" s="19">
        <v>6.6415627914439597</v>
      </c>
      <c r="E21" s="20">
        <v>4.6851527722267434</v>
      </c>
    </row>
    <row r="22" spans="1:7">
      <c r="A22" s="392"/>
      <c r="B22" s="10" t="s">
        <v>105</v>
      </c>
      <c r="C22" s="18">
        <v>1038396</v>
      </c>
      <c r="D22" s="19">
        <v>-2.3530706146871552</v>
      </c>
      <c r="E22" s="20">
        <v>2.2939385879362675</v>
      </c>
    </row>
    <row r="23" spans="1:7">
      <c r="A23" s="393"/>
      <c r="B23" s="11" t="s">
        <v>106</v>
      </c>
      <c r="C23" s="21">
        <v>981834</v>
      </c>
      <c r="D23" s="22">
        <v>-5.4470548807969266</v>
      </c>
      <c r="E23" s="23">
        <v>-1.1705518977556295</v>
      </c>
    </row>
    <row r="24" spans="1:7">
      <c r="A24" s="418">
        <v>2016</v>
      </c>
      <c r="B24" s="12" t="s">
        <v>103</v>
      </c>
      <c r="C24" s="24">
        <v>1085678</v>
      </c>
      <c r="D24" s="25">
        <v>10.576525577877138</v>
      </c>
      <c r="E24" s="26">
        <v>8.8737807019009232</v>
      </c>
      <c r="G24" s="249"/>
    </row>
    <row r="25" spans="1:7">
      <c r="A25" s="419"/>
      <c r="B25" s="13" t="s">
        <v>104</v>
      </c>
      <c r="C25" s="27">
        <v>1089571</v>
      </c>
      <c r="D25" s="28">
        <v>0.35854042020435628</v>
      </c>
      <c r="E25" s="29">
        <v>2.4592352023888209</v>
      </c>
      <c r="G25" s="174"/>
    </row>
    <row r="26" spans="1:7">
      <c r="A26" s="419"/>
      <c r="B26" s="13" t="s">
        <v>105</v>
      </c>
      <c r="C26" s="27">
        <v>1100859</v>
      </c>
      <c r="D26" s="28">
        <v>1.0359945880804355</v>
      </c>
      <c r="E26" s="29">
        <v>6.0153093810070946</v>
      </c>
      <c r="G26" s="249"/>
    </row>
    <row r="27" spans="1:7">
      <c r="A27" s="420"/>
      <c r="B27" s="7" t="s">
        <v>106</v>
      </c>
      <c r="C27" s="30">
        <v>1082226</v>
      </c>
      <c r="D27" s="31">
        <v>-1.6924997776582851</v>
      </c>
      <c r="E27" s="32">
        <v>10.224985465600355</v>
      </c>
      <c r="G27" s="174"/>
    </row>
    <row r="28" spans="1:7">
      <c r="A28" s="391">
        <v>2017</v>
      </c>
      <c r="B28" s="9" t="s">
        <v>103</v>
      </c>
      <c r="C28" s="15">
        <v>1158339.6440119999</v>
      </c>
      <c r="D28" s="16">
        <v>7.0330042252680913</v>
      </c>
      <c r="E28" s="17">
        <v>6.692729522965446</v>
      </c>
      <c r="G28" s="174"/>
    </row>
    <row r="29" spans="1:7">
      <c r="A29" s="392"/>
      <c r="B29" s="10" t="s">
        <v>104</v>
      </c>
      <c r="C29" s="18">
        <v>1125426.9369659999</v>
      </c>
      <c r="D29" s="19">
        <v>-2.841369300976726</v>
      </c>
      <c r="E29" s="20">
        <v>3.2908555922526173</v>
      </c>
      <c r="G29" s="174"/>
    </row>
    <row r="30" spans="1:7">
      <c r="A30" s="392"/>
      <c r="B30" s="10" t="s">
        <v>105</v>
      </c>
      <c r="C30" s="18">
        <v>1055875.672763</v>
      </c>
      <c r="D30" s="19">
        <v>-6.1799892928190214</v>
      </c>
      <c r="E30" s="20">
        <v>-4.0861703086330081</v>
      </c>
      <c r="G30" s="174"/>
    </row>
    <row r="31" spans="1:7">
      <c r="A31" s="393"/>
      <c r="B31" s="11" t="s">
        <v>106</v>
      </c>
      <c r="C31" s="21">
        <v>1035093.8640577096</v>
      </c>
      <c r="D31" s="22">
        <v>-1.9682060342302354</v>
      </c>
      <c r="E31" s="23">
        <v>-4.3551634462662303</v>
      </c>
      <c r="G31" s="174"/>
    </row>
    <row r="32" spans="1:7">
      <c r="A32" s="419">
        <v>2018</v>
      </c>
      <c r="B32" s="13" t="s">
        <v>103</v>
      </c>
      <c r="C32" s="27">
        <v>1044475</v>
      </c>
      <c r="D32" s="28">
        <v>0.90627948461370345</v>
      </c>
      <c r="E32" s="29">
        <v>-9.8300129160269538</v>
      </c>
      <c r="G32" s="174"/>
    </row>
    <row r="33" spans="1:7">
      <c r="A33" s="419"/>
      <c r="B33" s="13" t="s">
        <v>104</v>
      </c>
      <c r="C33" s="27">
        <v>1053862</v>
      </c>
      <c r="D33" s="28">
        <v>0.89877585932749415</v>
      </c>
      <c r="E33" s="29">
        <v>-6.3588972943840139</v>
      </c>
      <c r="G33" s="174"/>
    </row>
    <row r="34" spans="1:7">
      <c r="A34" s="419"/>
      <c r="B34" s="13" t="s">
        <v>105</v>
      </c>
      <c r="C34" s="27">
        <v>1079171</v>
      </c>
      <c r="D34" s="28">
        <v>2.4015633738444286</v>
      </c>
      <c r="E34" s="29">
        <v>2.2062909695646393</v>
      </c>
      <c r="G34" s="174"/>
    </row>
    <row r="35" spans="1:7">
      <c r="A35" s="312"/>
      <c r="B35" s="6" t="s">
        <v>106</v>
      </c>
      <c r="C35" s="27">
        <v>1192769</v>
      </c>
      <c r="D35" s="28">
        <v>10.526330365565739</v>
      </c>
      <c r="E35" s="29">
        <v>15.232883375425011</v>
      </c>
      <c r="G35" s="174"/>
    </row>
    <row r="36" spans="1:7">
      <c r="A36" s="391">
        <v>2019</v>
      </c>
      <c r="B36" s="9" t="s">
        <v>103</v>
      </c>
      <c r="C36" s="15">
        <v>1227594</v>
      </c>
      <c r="D36" s="16">
        <v>2.9197195140965304</v>
      </c>
      <c r="E36" s="17">
        <v>17.532190230120669</v>
      </c>
      <c r="G36" s="249"/>
    </row>
    <row r="37" spans="1:7">
      <c r="A37" s="392"/>
      <c r="B37" s="10" t="s">
        <v>104</v>
      </c>
      <c r="C37" s="18">
        <v>1267168</v>
      </c>
      <c r="D37" s="19">
        <v>3.2237042540123273</v>
      </c>
      <c r="E37" s="20">
        <v>20.240388858184044</v>
      </c>
      <c r="G37" s="249"/>
    </row>
    <row r="38" spans="1:7">
      <c r="A38" s="392"/>
      <c r="B38" s="10" t="s">
        <v>105</v>
      </c>
      <c r="C38" s="18">
        <v>1287538</v>
      </c>
      <c r="D38" s="19">
        <v>1.6075216545872406</v>
      </c>
      <c r="E38" s="20">
        <v>19.308021402576504</v>
      </c>
      <c r="G38" s="249"/>
    </row>
    <row r="39" spans="1:7">
      <c r="A39" s="393"/>
      <c r="B39" s="11" t="s">
        <v>106</v>
      </c>
      <c r="C39" s="21">
        <v>1314154</v>
      </c>
      <c r="D39" s="22">
        <v>2.0672011233843213</v>
      </c>
      <c r="E39" s="23">
        <v>10.176785711178148</v>
      </c>
      <c r="G39" s="249"/>
    </row>
    <row r="40" spans="1:7">
      <c r="A40" s="386">
        <v>2020</v>
      </c>
      <c r="B40" s="12" t="s">
        <v>103</v>
      </c>
      <c r="C40" s="24">
        <v>1344803</v>
      </c>
      <c r="D40" s="25">
        <v>2.3322478677537006</v>
      </c>
      <c r="E40" s="26">
        <v>9.5478903158536141</v>
      </c>
      <c r="G40" s="103"/>
    </row>
    <row r="41" spans="1:7">
      <c r="A41" s="386"/>
      <c r="B41" s="13" t="s">
        <v>104</v>
      </c>
      <c r="C41" s="27">
        <v>1417834</v>
      </c>
      <c r="D41" s="28">
        <v>5.4305773487070885</v>
      </c>
      <c r="E41" s="29">
        <v>11.889971463452365</v>
      </c>
      <c r="F41" s="103"/>
      <c r="G41" s="103"/>
    </row>
    <row r="42" spans="1:7">
      <c r="A42" s="386"/>
      <c r="B42" s="13" t="s">
        <v>105</v>
      </c>
      <c r="C42" s="27">
        <v>1427310</v>
      </c>
      <c r="D42" s="28">
        <v>0.66831561547153751</v>
      </c>
      <c r="E42" s="29">
        <v>10.855719911955998</v>
      </c>
      <c r="F42" s="103"/>
      <c r="G42" s="103"/>
    </row>
    <row r="43" spans="1:7">
      <c r="A43" s="418"/>
      <c r="B43" s="6" t="s">
        <v>106</v>
      </c>
      <c r="C43" s="27">
        <v>1404111</v>
      </c>
      <c r="D43" s="28">
        <v>-1.6253538651941013</v>
      </c>
      <c r="E43" s="29">
        <v>6.8452166644092038</v>
      </c>
      <c r="G43" s="103"/>
    </row>
    <row r="44" spans="1:7">
      <c r="A44" s="391">
        <v>2021</v>
      </c>
      <c r="B44" s="9" t="s">
        <v>103</v>
      </c>
      <c r="C44" s="15">
        <v>1379143</v>
      </c>
      <c r="D44" s="16">
        <v>-1.7781497073299124</v>
      </c>
      <c r="E44" s="17">
        <v>2.5535458701330116</v>
      </c>
      <c r="G44" s="103"/>
    </row>
    <row r="45" spans="1:7">
      <c r="A45" s="392"/>
      <c r="B45" s="10" t="s">
        <v>104</v>
      </c>
      <c r="C45" s="18">
        <v>1389213</v>
      </c>
      <c r="D45" s="19">
        <v>0.73010648623019758</v>
      </c>
      <c r="E45" s="20">
        <v>-2.0186566761158597</v>
      </c>
      <c r="G45" s="103"/>
    </row>
    <row r="46" spans="1:7">
      <c r="A46" s="392"/>
      <c r="B46" s="10" t="s">
        <v>105</v>
      </c>
      <c r="C46" s="18">
        <v>1335641</v>
      </c>
      <c r="D46" s="19">
        <v>-3.8562387271155907</v>
      </c>
      <c r="E46" s="20">
        <v>-6.4224445980473499</v>
      </c>
      <c r="F46" s="145"/>
      <c r="G46" s="103"/>
    </row>
    <row r="47" spans="1:7">
      <c r="A47" s="393"/>
      <c r="B47" s="87" t="s">
        <v>106</v>
      </c>
      <c r="C47" s="21">
        <v>1356329</v>
      </c>
      <c r="D47" s="22">
        <v>1.5488921461620286</v>
      </c>
      <c r="E47" s="23">
        <v>-3.4029858893464993</v>
      </c>
      <c r="G47" s="103"/>
    </row>
    <row r="48" spans="1:7">
      <c r="A48" s="418">
        <v>2022</v>
      </c>
      <c r="B48" s="5" t="s">
        <v>103</v>
      </c>
      <c r="C48" s="24">
        <v>1381030.6652480001</v>
      </c>
      <c r="D48" s="25">
        <v>1.8212148562775088</v>
      </c>
      <c r="E48" s="26">
        <v>0.13683614113013665</v>
      </c>
    </row>
    <row r="49" spans="1:5">
      <c r="A49" s="419"/>
      <c r="B49" s="6" t="s">
        <v>104</v>
      </c>
      <c r="C49" s="27">
        <v>1389467.3755570001</v>
      </c>
      <c r="D49" s="28">
        <v>0.61089956373161503</v>
      </c>
      <c r="E49" s="29">
        <v>1.833131192339188E-2</v>
      </c>
    </row>
    <row r="50" spans="1:5">
      <c r="A50" s="419"/>
      <c r="B50" s="6" t="s">
        <v>105</v>
      </c>
      <c r="C50" s="27">
        <v>1443629.9356282901</v>
      </c>
      <c r="D50" s="28">
        <v>3.8980807339630941</v>
      </c>
      <c r="E50" s="29">
        <v>8.0851479486820921</v>
      </c>
    </row>
    <row r="51" spans="1:5">
      <c r="A51" s="419"/>
      <c r="B51" s="6" t="s">
        <v>106</v>
      </c>
      <c r="C51" s="27">
        <v>1468281</v>
      </c>
      <c r="D51" s="28">
        <v>1.7075750345244334</v>
      </c>
      <c r="E51" s="29">
        <v>8.2540445570359324</v>
      </c>
    </row>
    <row r="52" spans="1:5">
      <c r="A52" s="391">
        <v>2023</v>
      </c>
      <c r="B52" s="8" t="s">
        <v>103</v>
      </c>
      <c r="C52" s="15">
        <v>1489759</v>
      </c>
      <c r="D52" s="16">
        <v>1.4627990146300229</v>
      </c>
      <c r="E52" s="17">
        <v>7.8729848285066906</v>
      </c>
    </row>
    <row r="53" spans="1:5">
      <c r="A53" s="392"/>
      <c r="B53" s="88" t="s">
        <v>104</v>
      </c>
      <c r="C53" s="18">
        <v>1526633</v>
      </c>
      <c r="D53" s="19">
        <v>2.4751654462231709</v>
      </c>
      <c r="E53" s="20">
        <v>9.871813247001505</v>
      </c>
    </row>
    <row r="54" spans="1:5">
      <c r="A54" s="392"/>
      <c r="B54" s="88" t="s">
        <v>105</v>
      </c>
      <c r="C54" s="18">
        <v>1546213</v>
      </c>
      <c r="D54" s="19">
        <v>1.2828264103459386</v>
      </c>
      <c r="E54" s="20">
        <v>7.1059114139985002</v>
      </c>
    </row>
    <row r="55" spans="1:5">
      <c r="A55" s="393"/>
      <c r="B55" s="88" t="s">
        <v>106</v>
      </c>
      <c r="C55" s="18">
        <v>1542187</v>
      </c>
      <c r="D55" s="19">
        <v>-0.26</v>
      </c>
      <c r="E55" s="20">
        <v>5.03</v>
      </c>
    </row>
    <row r="56" spans="1:5">
      <c r="A56" s="421">
        <v>2024</v>
      </c>
      <c r="B56" s="67" t="s">
        <v>103</v>
      </c>
      <c r="C56" s="24">
        <v>1572360</v>
      </c>
      <c r="D56" s="25">
        <v>1.9565072199415612</v>
      </c>
      <c r="E56" s="26">
        <v>5.5445880843814299</v>
      </c>
    </row>
    <row r="57" spans="1:5">
      <c r="A57" s="422"/>
      <c r="B57" s="56" t="s">
        <v>104</v>
      </c>
      <c r="C57" s="27">
        <v>1612335</v>
      </c>
      <c r="D57" s="28">
        <v>2.5423567122033086</v>
      </c>
      <c r="E57" s="29">
        <v>5.6137919198654851</v>
      </c>
    </row>
    <row r="58" spans="1:5">
      <c r="A58" s="423"/>
      <c r="B58" s="68" t="s">
        <v>105</v>
      </c>
      <c r="C58" s="30">
        <v>1630931</v>
      </c>
      <c r="D58" s="31">
        <v>1.1533583281390092</v>
      </c>
      <c r="E58" s="32">
        <v>5.4790640099391164</v>
      </c>
    </row>
    <row r="59" spans="1:5">
      <c r="A59" s="262"/>
      <c r="B59" s="88"/>
      <c r="C59" s="147"/>
      <c r="D59" s="118"/>
      <c r="E59" s="118"/>
    </row>
    <row r="60" spans="1:5">
      <c r="A60" s="259" t="s">
        <v>206</v>
      </c>
      <c r="B60" s="259"/>
      <c r="C60" s="259"/>
      <c r="D60" s="259"/>
      <c r="E60" s="259"/>
    </row>
    <row r="61" spans="1:5">
      <c r="A61" s="266" t="s">
        <v>109</v>
      </c>
      <c r="B61" s="2"/>
      <c r="C61" s="2"/>
      <c r="D61" s="2"/>
      <c r="E61" s="2"/>
    </row>
    <row r="62" spans="1:5">
      <c r="A62" s="266" t="s">
        <v>102</v>
      </c>
      <c r="B62" s="2"/>
      <c r="C62" s="2"/>
      <c r="D62" s="2"/>
      <c r="E62" s="2"/>
    </row>
    <row r="63" spans="1:5">
      <c r="A63" s="260" t="s">
        <v>244</v>
      </c>
      <c r="B63" s="261"/>
      <c r="C63" s="261"/>
      <c r="D63" s="261"/>
      <c r="E63" s="261"/>
    </row>
  </sheetData>
  <mergeCells count="20">
    <mergeCell ref="A5:E6"/>
    <mergeCell ref="A9:E9"/>
    <mergeCell ref="C10:C11"/>
    <mergeCell ref="D10:E10"/>
    <mergeCell ref="A10:A11"/>
    <mergeCell ref="B10:B11"/>
    <mergeCell ref="A7:E7"/>
    <mergeCell ref="A8:E8"/>
    <mergeCell ref="A52:A55"/>
    <mergeCell ref="A44:A47"/>
    <mergeCell ref="A28:A31"/>
    <mergeCell ref="A40:A43"/>
    <mergeCell ref="A56:A58"/>
    <mergeCell ref="A12:A15"/>
    <mergeCell ref="A16:A19"/>
    <mergeCell ref="A48:A51"/>
    <mergeCell ref="A24:A27"/>
    <mergeCell ref="A20:A23"/>
    <mergeCell ref="A32:A34"/>
    <mergeCell ref="A36:A39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E9B46-43B9-4EB3-9719-414819407906}">
  <dimension ref="A1:O63"/>
  <sheetViews>
    <sheetView tabSelected="1" zoomScale="70" zoomScaleNormal="70" workbookViewId="0">
      <pane xSplit="1" ySplit="10" topLeftCell="B20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I25" sqref="I25"/>
    </sheetView>
  </sheetViews>
  <sheetFormatPr baseColWidth="10" defaultColWidth="11.44140625" defaultRowHeight="16.8"/>
  <cols>
    <col min="1" max="1" width="16.44140625" style="97" customWidth="1"/>
    <col min="2" max="2" width="20.5546875" style="97" customWidth="1"/>
    <col min="3" max="3" width="18.109375" style="97" customWidth="1"/>
    <col min="4" max="5" width="11.44140625" style="97"/>
    <col min="6" max="6" width="22.5546875" style="97" customWidth="1"/>
    <col min="7" max="7" width="11.44140625" style="97"/>
    <col min="8" max="8" width="12.88671875" style="97" customWidth="1"/>
    <col min="9" max="10" width="11.44140625" style="97"/>
    <col min="11" max="11" width="21.88671875" style="97" customWidth="1"/>
    <col min="12" max="12" width="16.109375" style="97" customWidth="1"/>
    <col min="13" max="14" width="12.88671875" style="97" customWidth="1"/>
    <col min="15" max="16384" width="11.44140625" style="97"/>
  </cols>
  <sheetData>
    <row r="1" spans="1:14" ht="22.5" customHeight="1"/>
    <row r="2" spans="1:14" ht="25.5" customHeight="1"/>
    <row r="3" spans="1:14" ht="24" customHeight="1"/>
    <row r="4" spans="1:14" ht="15" customHeight="1">
      <c r="A4" s="398" t="s">
        <v>116</v>
      </c>
      <c r="B4" s="399"/>
      <c r="C4" s="399"/>
      <c r="D4" s="399"/>
      <c r="E4" s="399"/>
      <c r="F4" s="399"/>
      <c r="G4" s="399"/>
      <c r="H4" s="399"/>
    </row>
    <row r="5" spans="1:14" ht="12.9" customHeight="1">
      <c r="A5" s="401"/>
      <c r="B5" s="402"/>
      <c r="C5" s="402"/>
      <c r="D5" s="402"/>
      <c r="E5" s="402"/>
      <c r="F5" s="402"/>
      <c r="G5" s="402"/>
      <c r="H5" s="402"/>
    </row>
    <row r="6" spans="1:14" ht="19.5" customHeight="1">
      <c r="A6" s="408" t="s">
        <v>165</v>
      </c>
      <c r="B6" s="409"/>
      <c r="C6" s="409"/>
      <c r="D6" s="409"/>
      <c r="E6" s="409"/>
      <c r="F6" s="409"/>
      <c r="G6" s="409"/>
      <c r="H6" s="410"/>
    </row>
    <row r="7" spans="1:14" ht="15.75" customHeight="1">
      <c r="A7" s="411" t="s">
        <v>249</v>
      </c>
      <c r="B7" s="412"/>
      <c r="C7" s="412"/>
      <c r="D7" s="412"/>
      <c r="E7" s="412"/>
      <c r="F7" s="412"/>
      <c r="G7" s="412"/>
      <c r="H7" s="413"/>
    </row>
    <row r="8" spans="1:14" ht="18" customHeight="1">
      <c r="B8" s="152"/>
      <c r="C8" s="152"/>
      <c r="D8" s="152"/>
      <c r="E8" s="152"/>
      <c r="F8" s="404" t="s">
        <v>107</v>
      </c>
      <c r="G8" s="404"/>
      <c r="H8" s="404"/>
      <c r="L8" s="405" t="s">
        <v>107</v>
      </c>
      <c r="M8" s="405"/>
      <c r="N8" s="405"/>
    </row>
    <row r="9" spans="1:14" ht="15" customHeight="1">
      <c r="A9" s="406" t="s">
        <v>76</v>
      </c>
      <c r="B9" s="387" t="s">
        <v>77</v>
      </c>
      <c r="C9" s="387" t="s">
        <v>200</v>
      </c>
      <c r="D9" s="416" t="s">
        <v>1</v>
      </c>
      <c r="E9" s="416"/>
      <c r="F9" s="387" t="s">
        <v>201</v>
      </c>
      <c r="G9" s="416" t="s">
        <v>1</v>
      </c>
      <c r="H9" s="417"/>
      <c r="J9" s="406" t="s">
        <v>76</v>
      </c>
      <c r="K9" s="387"/>
      <c r="L9" s="387" t="s">
        <v>204</v>
      </c>
      <c r="M9" s="416" t="s">
        <v>1</v>
      </c>
      <c r="N9" s="417"/>
    </row>
    <row r="10" spans="1:14">
      <c r="A10" s="407"/>
      <c r="B10" s="388"/>
      <c r="C10" s="388"/>
      <c r="D10" s="89" t="s">
        <v>2</v>
      </c>
      <c r="E10" s="89" t="s">
        <v>3</v>
      </c>
      <c r="F10" s="388"/>
      <c r="G10" s="89" t="s">
        <v>2</v>
      </c>
      <c r="H10" s="90" t="s">
        <v>3</v>
      </c>
      <c r="J10" s="407"/>
      <c r="K10" s="388"/>
      <c r="L10" s="388"/>
      <c r="M10" s="89" t="s">
        <v>2</v>
      </c>
      <c r="N10" s="90" t="s">
        <v>3</v>
      </c>
    </row>
    <row r="11" spans="1:14">
      <c r="A11" s="435">
        <v>2013</v>
      </c>
      <c r="B11" s="10" t="s">
        <v>103</v>
      </c>
      <c r="C11" s="18">
        <v>414711</v>
      </c>
      <c r="D11" s="19">
        <v>1.61</v>
      </c>
      <c r="E11" s="19">
        <v>-10.029999999999999</v>
      </c>
      <c r="F11" s="18">
        <v>695718</v>
      </c>
      <c r="G11" s="19">
        <v>0.77</v>
      </c>
      <c r="H11" s="20">
        <v>-6.98</v>
      </c>
      <c r="I11" s="166"/>
      <c r="J11" s="435">
        <v>2013</v>
      </c>
      <c r="K11" s="88" t="s">
        <v>103</v>
      </c>
      <c r="L11" s="18">
        <v>56541</v>
      </c>
      <c r="M11" s="19">
        <v>23.71</v>
      </c>
      <c r="N11" s="20">
        <v>30.28</v>
      </c>
    </row>
    <row r="12" spans="1:14">
      <c r="A12" s="435"/>
      <c r="B12" s="10" t="s">
        <v>104</v>
      </c>
      <c r="C12" s="18">
        <v>410835</v>
      </c>
      <c r="D12" s="19">
        <v>-0.93</v>
      </c>
      <c r="E12" s="19">
        <v>-9.91</v>
      </c>
      <c r="F12" s="18">
        <v>744474</v>
      </c>
      <c r="G12" s="19">
        <v>7.01</v>
      </c>
      <c r="H12" s="20">
        <v>0.75</v>
      </c>
      <c r="I12" s="166"/>
      <c r="J12" s="435"/>
      <c r="K12" s="88" t="s">
        <v>104</v>
      </c>
      <c r="L12" s="18">
        <v>46053</v>
      </c>
      <c r="M12" s="19">
        <v>-18.55</v>
      </c>
      <c r="N12" s="20">
        <v>4.2</v>
      </c>
    </row>
    <row r="13" spans="1:14">
      <c r="A13" s="435"/>
      <c r="B13" s="10" t="s">
        <v>105</v>
      </c>
      <c r="C13" s="18">
        <v>399157</v>
      </c>
      <c r="D13" s="19">
        <v>-2.84</v>
      </c>
      <c r="E13" s="19">
        <v>-4.88</v>
      </c>
      <c r="F13" s="18">
        <v>679390</v>
      </c>
      <c r="G13" s="19">
        <v>-8.74</v>
      </c>
      <c r="H13" s="20">
        <v>-5.65</v>
      </c>
      <c r="I13" s="166"/>
      <c r="J13" s="435"/>
      <c r="K13" s="88" t="s">
        <v>105</v>
      </c>
      <c r="L13" s="18">
        <v>61972</v>
      </c>
      <c r="M13" s="19">
        <v>34.57</v>
      </c>
      <c r="N13" s="20">
        <v>46.92</v>
      </c>
    </row>
    <row r="14" spans="1:14">
      <c r="A14" s="435"/>
      <c r="B14" s="10" t="s">
        <v>106</v>
      </c>
      <c r="C14" s="18">
        <v>384023</v>
      </c>
      <c r="D14" s="19">
        <v>-3.79</v>
      </c>
      <c r="E14" s="19">
        <v>-5.9</v>
      </c>
      <c r="F14" s="18">
        <v>663583</v>
      </c>
      <c r="G14" s="19">
        <v>-2.33</v>
      </c>
      <c r="H14" s="20">
        <v>-3.89</v>
      </c>
      <c r="I14" s="166"/>
      <c r="J14" s="435"/>
      <c r="K14" s="88" t="s">
        <v>106</v>
      </c>
      <c r="L14" s="18">
        <v>51003</v>
      </c>
      <c r="M14" s="19">
        <v>-17.7</v>
      </c>
      <c r="N14" s="20">
        <v>11.59</v>
      </c>
    </row>
    <row r="15" spans="1:14">
      <c r="A15" s="437">
        <v>2014</v>
      </c>
      <c r="B15" s="12" t="s">
        <v>103</v>
      </c>
      <c r="C15" s="24">
        <v>373719</v>
      </c>
      <c r="D15" s="25">
        <v>-2.6831726224731227</v>
      </c>
      <c r="E15" s="25">
        <v>-9.8844737660684103</v>
      </c>
      <c r="F15" s="24">
        <v>667006</v>
      </c>
      <c r="G15" s="25">
        <v>0.5159866964644948</v>
      </c>
      <c r="H15" s="26">
        <v>-4.1268157500596487</v>
      </c>
      <c r="I15" s="166"/>
      <c r="J15" s="437">
        <v>2014</v>
      </c>
      <c r="K15" s="5" t="s">
        <v>103</v>
      </c>
      <c r="L15" s="24">
        <v>50615</v>
      </c>
      <c r="M15" s="25">
        <v>-0.76073956433934597</v>
      </c>
      <c r="N15" s="26">
        <v>-10.48088997364745</v>
      </c>
    </row>
    <row r="16" spans="1:14">
      <c r="A16" s="438"/>
      <c r="B16" s="13" t="s">
        <v>104</v>
      </c>
      <c r="C16" s="27">
        <v>358224</v>
      </c>
      <c r="D16" s="28">
        <v>-4.1461632938116537</v>
      </c>
      <c r="E16" s="28">
        <v>-12.805870970097487</v>
      </c>
      <c r="F16" s="27">
        <v>657602</v>
      </c>
      <c r="G16" s="28">
        <v>-1.4100301795933206</v>
      </c>
      <c r="H16" s="29">
        <v>-11.668909861190585</v>
      </c>
      <c r="I16" s="166"/>
      <c r="J16" s="438"/>
      <c r="K16" s="6" t="s">
        <v>104</v>
      </c>
      <c r="L16" s="27">
        <v>49445</v>
      </c>
      <c r="M16" s="28">
        <v>-2.3115677170799245</v>
      </c>
      <c r="N16" s="29">
        <v>7.365426790871382</v>
      </c>
    </row>
    <row r="17" spans="1:14">
      <c r="A17" s="438"/>
      <c r="B17" s="13" t="s">
        <v>105</v>
      </c>
      <c r="C17" s="27">
        <v>364801</v>
      </c>
      <c r="D17" s="28">
        <v>1.8360020545803621</v>
      </c>
      <c r="E17" s="28">
        <v>-8.6071395465944391</v>
      </c>
      <c r="F17" s="27">
        <v>650309</v>
      </c>
      <c r="G17" s="28">
        <v>-1.1090294737546458</v>
      </c>
      <c r="H17" s="29">
        <v>-4.2804574692003143</v>
      </c>
      <c r="I17" s="166"/>
      <c r="J17" s="438"/>
      <c r="K17" s="6" t="s">
        <v>105</v>
      </c>
      <c r="L17" s="27">
        <v>65313</v>
      </c>
      <c r="M17" s="28">
        <v>32.092223682879961</v>
      </c>
      <c r="N17" s="29">
        <v>5.3911443877880316</v>
      </c>
    </row>
    <row r="18" spans="1:14">
      <c r="A18" s="439"/>
      <c r="B18" s="14" t="s">
        <v>106</v>
      </c>
      <c r="C18" s="30">
        <v>354721</v>
      </c>
      <c r="D18" s="31">
        <v>-2.7631503203116239</v>
      </c>
      <c r="E18" s="31">
        <v>-7.6302721451579743</v>
      </c>
      <c r="F18" s="30">
        <v>638742</v>
      </c>
      <c r="G18" s="31">
        <v>-1.7786928982991128</v>
      </c>
      <c r="H18" s="32">
        <v>-3.7434653992040126</v>
      </c>
      <c r="I18" s="166"/>
      <c r="J18" s="439"/>
      <c r="K18" s="7" t="s">
        <v>106</v>
      </c>
      <c r="L18" s="30">
        <v>62302</v>
      </c>
      <c r="M18" s="31">
        <v>-4.6101082479751341</v>
      </c>
      <c r="N18" s="32">
        <v>22.153598807913255</v>
      </c>
    </row>
    <row r="19" spans="1:14">
      <c r="A19" s="434">
        <v>2015</v>
      </c>
      <c r="B19" s="9" t="s">
        <v>103</v>
      </c>
      <c r="C19" s="15">
        <v>350655</v>
      </c>
      <c r="D19" s="16">
        <v>-1.1462529706445395</v>
      </c>
      <c r="E19" s="16">
        <v>-6.1714817817665164</v>
      </c>
      <c r="F19" s="15">
        <v>646535</v>
      </c>
      <c r="G19" s="16">
        <v>1.2198978617344665</v>
      </c>
      <c r="H19" s="17">
        <v>-3.069383079937694</v>
      </c>
      <c r="I19" s="166"/>
      <c r="J19" s="434">
        <v>2015</v>
      </c>
      <c r="K19" s="8" t="s">
        <v>103</v>
      </c>
      <c r="L19" s="15">
        <v>56928</v>
      </c>
      <c r="M19" s="16">
        <v>-8.6257263009213148</v>
      </c>
      <c r="N19" s="17">
        <v>12.472587177714118</v>
      </c>
    </row>
    <row r="20" spans="1:14">
      <c r="A20" s="435"/>
      <c r="B20" s="10" t="s">
        <v>104</v>
      </c>
      <c r="C20" s="18">
        <v>366758</v>
      </c>
      <c r="D20" s="19">
        <v>4.5922630505767899</v>
      </c>
      <c r="E20" s="19">
        <v>2.3823082763857286</v>
      </c>
      <c r="F20" s="18">
        <v>696661</v>
      </c>
      <c r="G20" s="19">
        <v>7.7531885407418741</v>
      </c>
      <c r="H20" s="20">
        <v>5.9396108892612887</v>
      </c>
      <c r="I20" s="166"/>
      <c r="J20" s="435"/>
      <c r="K20" s="88" t="s">
        <v>104</v>
      </c>
      <c r="L20" s="18">
        <v>59110</v>
      </c>
      <c r="M20" s="19">
        <v>3.8329117481731316</v>
      </c>
      <c r="N20" s="20">
        <v>19.546971382344026</v>
      </c>
    </row>
    <row r="21" spans="1:14">
      <c r="A21" s="435"/>
      <c r="B21" s="10" t="s">
        <v>105</v>
      </c>
      <c r="C21" s="18">
        <v>353821</v>
      </c>
      <c r="D21" s="19">
        <v>-3.5273940854732615</v>
      </c>
      <c r="E21" s="19">
        <v>-3.0098601703394365</v>
      </c>
      <c r="F21" s="18">
        <v>684575</v>
      </c>
      <c r="G21" s="19">
        <v>-1.734990188915404</v>
      </c>
      <c r="H21" s="20">
        <v>5.2690336440061429</v>
      </c>
      <c r="I21" s="166"/>
      <c r="J21" s="435"/>
      <c r="K21" s="88" t="s">
        <v>105</v>
      </c>
      <c r="L21" s="18">
        <v>55776</v>
      </c>
      <c r="M21" s="19">
        <v>-5.6403315851801636</v>
      </c>
      <c r="N21" s="20">
        <v>-14.601993477561891</v>
      </c>
    </row>
    <row r="22" spans="1:14">
      <c r="A22" s="436"/>
      <c r="B22" s="11" t="s">
        <v>106</v>
      </c>
      <c r="C22" s="21">
        <v>331226</v>
      </c>
      <c r="D22" s="22">
        <v>-6.3859974393831891</v>
      </c>
      <c r="E22" s="22">
        <v>-6.6235153825118971</v>
      </c>
      <c r="F22" s="21">
        <v>650608</v>
      </c>
      <c r="G22" s="22">
        <v>-4.9616257701870126</v>
      </c>
      <c r="H22" s="23">
        <v>1.8577140692173089</v>
      </c>
      <c r="I22" s="166"/>
      <c r="J22" s="436"/>
      <c r="K22" s="87" t="s">
        <v>106</v>
      </c>
      <c r="L22" s="21">
        <v>44993</v>
      </c>
      <c r="M22" s="22">
        <v>-19.332687894434883</v>
      </c>
      <c r="N22" s="23">
        <v>-27.782414689737095</v>
      </c>
    </row>
    <row r="23" spans="1:14">
      <c r="A23" s="437">
        <v>2016</v>
      </c>
      <c r="B23" s="12" t="s">
        <v>103</v>
      </c>
      <c r="C23" s="24">
        <v>360626</v>
      </c>
      <c r="D23" s="25">
        <v>8.8761147977513879</v>
      </c>
      <c r="E23" s="25">
        <v>2.8435356689623603</v>
      </c>
      <c r="F23" s="24">
        <v>725052</v>
      </c>
      <c r="G23" s="25">
        <v>11.442220200181975</v>
      </c>
      <c r="H23" s="26">
        <v>12.144450253196283</v>
      </c>
      <c r="I23" s="166"/>
      <c r="J23" s="437">
        <v>2016</v>
      </c>
      <c r="K23" s="5" t="s">
        <v>103</v>
      </c>
      <c r="L23" s="24">
        <v>56983.163717000003</v>
      </c>
      <c r="M23" s="25">
        <v>26.649097188246262</v>
      </c>
      <c r="N23" s="26">
        <v>9.7179780003120442E-2</v>
      </c>
    </row>
    <row r="24" spans="1:14">
      <c r="A24" s="438"/>
      <c r="B24" s="13" t="s">
        <v>104</v>
      </c>
      <c r="C24" s="27">
        <v>360642</v>
      </c>
      <c r="D24" s="28">
        <v>4.4367294648850475E-3</v>
      </c>
      <c r="E24" s="28">
        <v>-1.667584619831064</v>
      </c>
      <c r="F24" s="27">
        <v>728929</v>
      </c>
      <c r="G24" s="28">
        <v>0.53472026833938369</v>
      </c>
      <c r="H24" s="29">
        <v>4.6318080099216008</v>
      </c>
      <c r="I24" s="166"/>
      <c r="J24" s="438"/>
      <c r="K24" s="6" t="s">
        <v>104</v>
      </c>
      <c r="L24" s="27">
        <v>61001.459153999996</v>
      </c>
      <c r="M24" s="28">
        <v>7.0517240091413136</v>
      </c>
      <c r="N24" s="29">
        <v>3.2007641101449602</v>
      </c>
    </row>
    <row r="25" spans="1:14">
      <c r="A25" s="438"/>
      <c r="B25" s="13" t="s">
        <v>105</v>
      </c>
      <c r="C25" s="27">
        <v>563090.01145300001</v>
      </c>
      <c r="D25" s="28">
        <v>56.135450516856046</v>
      </c>
      <c r="E25" s="28">
        <v>59.145446836959927</v>
      </c>
      <c r="F25" s="27">
        <v>537768.61984199996</v>
      </c>
      <c r="G25" s="28">
        <v>-26.224828502913191</v>
      </c>
      <c r="H25" s="29">
        <v>-21.444893570171274</v>
      </c>
      <c r="I25" s="166"/>
      <c r="J25" s="438"/>
      <c r="K25" s="6" t="s">
        <v>105</v>
      </c>
      <c r="L25" s="27">
        <v>61896.980196999997</v>
      </c>
      <c r="M25" s="28">
        <v>1.4680321674588548</v>
      </c>
      <c r="N25" s="29">
        <v>10.975163056081815</v>
      </c>
    </row>
    <row r="26" spans="1:14">
      <c r="A26" s="439"/>
      <c r="B26" s="7" t="s">
        <v>106</v>
      </c>
      <c r="C26" s="30">
        <v>552382.69971700001</v>
      </c>
      <c r="D26" s="31">
        <v>-1.9015275565572254</v>
      </c>
      <c r="E26" s="31">
        <v>66.769124319045005</v>
      </c>
      <c r="F26" s="30">
        <v>529843.90169099998</v>
      </c>
      <c r="G26" s="31">
        <v>-1.4736297096190398</v>
      </c>
      <c r="H26" s="32">
        <v>-18.561729691150429</v>
      </c>
      <c r="I26" s="166"/>
      <c r="J26" s="439"/>
      <c r="K26" s="7" t="s">
        <v>106</v>
      </c>
      <c r="L26" s="30">
        <v>60304.411397000003</v>
      </c>
      <c r="M26" s="31">
        <v>-2.5729345679406546</v>
      </c>
      <c r="N26" s="32">
        <v>34.030804218406608</v>
      </c>
    </row>
    <row r="27" spans="1:14">
      <c r="A27" s="434">
        <v>2017</v>
      </c>
      <c r="B27" s="9" t="s">
        <v>103</v>
      </c>
      <c r="C27" s="15">
        <v>567789.23418599996</v>
      </c>
      <c r="D27" s="16">
        <v>2.7891051759754815</v>
      </c>
      <c r="E27" s="16">
        <v>57.445451571988706</v>
      </c>
      <c r="F27" s="15">
        <v>590550.40982599999</v>
      </c>
      <c r="G27" s="16">
        <v>11.457432640303079</v>
      </c>
      <c r="H27" s="17">
        <v>-18.550612945554256</v>
      </c>
      <c r="I27" s="166"/>
      <c r="J27" s="434">
        <v>2017</v>
      </c>
      <c r="K27" s="8" t="s">
        <v>103</v>
      </c>
      <c r="L27" s="15">
        <v>62421.660741</v>
      </c>
      <c r="M27" s="16">
        <v>3.5109360906643738</v>
      </c>
      <c r="N27" s="17">
        <v>9.5440419050961012</v>
      </c>
    </row>
    <row r="28" spans="1:14">
      <c r="A28" s="435"/>
      <c r="B28" s="10" t="s">
        <v>104</v>
      </c>
      <c r="C28" s="18">
        <v>560691.55037199997</v>
      </c>
      <c r="D28" s="19">
        <v>-1.2500560747995548</v>
      </c>
      <c r="E28" s="19">
        <v>55.470397339189546</v>
      </c>
      <c r="F28" s="18">
        <v>564735.38659400004</v>
      </c>
      <c r="G28" s="19">
        <v>-4.3713496430569094</v>
      </c>
      <c r="H28" s="20">
        <v>-22.525323235321949</v>
      </c>
      <c r="I28" s="166"/>
      <c r="J28" s="435"/>
      <c r="K28" s="88" t="s">
        <v>104</v>
      </c>
      <c r="L28" s="18">
        <v>61866.774404000003</v>
      </c>
      <c r="M28" s="19">
        <v>-0.88893235202813781</v>
      </c>
      <c r="N28" s="20">
        <v>1.4185156584787473</v>
      </c>
    </row>
    <row r="29" spans="1:14">
      <c r="A29" s="435"/>
      <c r="B29" s="10" t="s">
        <v>105</v>
      </c>
      <c r="C29" s="18">
        <v>540714.928663</v>
      </c>
      <c r="D29" s="19">
        <v>-3.5628540675788911</v>
      </c>
      <c r="E29" s="19">
        <v>-3.9736245244811341</v>
      </c>
      <c r="F29" s="18">
        <v>515160.74410000001</v>
      </c>
      <c r="G29" s="19">
        <v>-8.7783842965803558</v>
      </c>
      <c r="H29" s="20">
        <v>-4.2040154274234691</v>
      </c>
      <c r="I29" s="166"/>
      <c r="J29" s="435"/>
      <c r="K29" s="88" t="s">
        <v>105</v>
      </c>
      <c r="L29" s="18">
        <v>54230.330725</v>
      </c>
      <c r="M29" s="19">
        <v>-12.343368072065298</v>
      </c>
      <c r="N29" s="20">
        <v>-12.386144602853477</v>
      </c>
    </row>
    <row r="30" spans="1:14">
      <c r="A30" s="436"/>
      <c r="B30" s="11" t="s">
        <v>106</v>
      </c>
      <c r="C30" s="21">
        <v>574556.36529012967</v>
      </c>
      <c r="D30" s="22">
        <v>6.2586466237963378</v>
      </c>
      <c r="E30" s="22">
        <v>4.014185379898727</v>
      </c>
      <c r="F30" s="21">
        <v>460537.49876757956</v>
      </c>
      <c r="G30" s="22">
        <v>-10.603145903100353</v>
      </c>
      <c r="H30" s="23">
        <v>-13.080532342115969</v>
      </c>
      <c r="I30" s="166"/>
      <c r="J30" s="436"/>
      <c r="K30" s="87" t="s">
        <v>106</v>
      </c>
      <c r="L30" s="21">
        <v>92375.082444300017</v>
      </c>
      <c r="M30" s="22">
        <v>70.338408800659252</v>
      </c>
      <c r="N30" s="23">
        <v>53.181301839048302</v>
      </c>
    </row>
    <row r="31" spans="1:14">
      <c r="A31" s="437">
        <v>2018</v>
      </c>
      <c r="B31" s="12" t="s">
        <v>103</v>
      </c>
      <c r="C31" s="24">
        <v>559302.97682931996</v>
      </c>
      <c r="D31" s="25">
        <v>-2.6548115001923778</v>
      </c>
      <c r="E31" s="25">
        <v>-1.4946139950762105</v>
      </c>
      <c r="F31" s="24">
        <v>485171.73056484008</v>
      </c>
      <c r="G31" s="25">
        <v>5.3490175855783528</v>
      </c>
      <c r="H31" s="26">
        <v>-17.844146326510678</v>
      </c>
      <c r="I31" s="166"/>
      <c r="J31" s="437">
        <v>2018</v>
      </c>
      <c r="K31" s="5" t="s">
        <v>103</v>
      </c>
      <c r="L31" s="24">
        <v>61779.962955859999</v>
      </c>
      <c r="M31" s="25">
        <v>-33.120532809145963</v>
      </c>
      <c r="N31" s="26">
        <v>-1.0280049866063901</v>
      </c>
    </row>
    <row r="32" spans="1:14">
      <c r="A32" s="438"/>
      <c r="B32" s="13" t="s">
        <v>104</v>
      </c>
      <c r="C32" s="27">
        <v>559987.99360100005</v>
      </c>
      <c r="D32" s="28">
        <v>0.12247686854152118</v>
      </c>
      <c r="E32" s="28">
        <v>-0.12548018077552792</v>
      </c>
      <c r="F32" s="27">
        <v>493874.20032</v>
      </c>
      <c r="G32" s="28">
        <v>1.7936885450907214</v>
      </c>
      <c r="H32" s="29">
        <v>-12.547679489570152</v>
      </c>
      <c r="I32" s="166"/>
      <c r="J32" s="438"/>
      <c r="K32" s="6" t="s">
        <v>104</v>
      </c>
      <c r="L32" s="27">
        <v>58503.054514000003</v>
      </c>
      <c r="M32" s="28">
        <v>-5.3041605806744325</v>
      </c>
      <c r="N32" s="29">
        <v>-5.437037767694763</v>
      </c>
    </row>
    <row r="33" spans="1:14">
      <c r="A33" s="438"/>
      <c r="B33" s="13" t="s">
        <v>105</v>
      </c>
      <c r="C33" s="27">
        <v>560981.13717400003</v>
      </c>
      <c r="D33" s="28">
        <v>0.17735086900945163</v>
      </c>
      <c r="E33" s="28">
        <v>3.7480393894637531</v>
      </c>
      <c r="F33" s="27">
        <v>518190.22520699998</v>
      </c>
      <c r="G33" s="28">
        <v>4.9235260459535413</v>
      </c>
      <c r="H33" s="29">
        <v>0.58806520910139604</v>
      </c>
      <c r="I33" s="166"/>
      <c r="J33" s="438"/>
      <c r="K33" s="6" t="s">
        <v>105</v>
      </c>
      <c r="L33" s="27">
        <v>60408.019146999999</v>
      </c>
      <c r="M33" s="28">
        <v>3.2561797821071492</v>
      </c>
      <c r="N33" s="29">
        <v>11.391574307976903</v>
      </c>
    </row>
    <row r="34" spans="1:14">
      <c r="A34" s="438"/>
      <c r="B34" s="6" t="s">
        <v>106</v>
      </c>
      <c r="C34" s="27">
        <v>557249.71601943986</v>
      </c>
      <c r="D34" s="28">
        <v>-0.66515982575771071</v>
      </c>
      <c r="E34" s="28">
        <v>-3.012176057252558</v>
      </c>
      <c r="F34" s="27">
        <v>635518.78917635977</v>
      </c>
      <c r="G34" s="28">
        <v>22.641987104733772</v>
      </c>
      <c r="H34" s="29">
        <v>37.995014711513939</v>
      </c>
      <c r="I34" s="166"/>
      <c r="J34" s="438"/>
      <c r="K34" s="56" t="s">
        <v>106</v>
      </c>
      <c r="L34" s="27">
        <v>61504.693338649995</v>
      </c>
      <c r="M34" s="28">
        <v>1.8154447160091403</v>
      </c>
      <c r="N34" s="29">
        <v>-33.418524009723214</v>
      </c>
    </row>
    <row r="35" spans="1:14">
      <c r="A35" s="434">
        <v>2019</v>
      </c>
      <c r="B35" s="9" t="s">
        <v>103</v>
      </c>
      <c r="C35" s="15">
        <v>557956</v>
      </c>
      <c r="D35" s="16">
        <v>0.12685660575846303</v>
      </c>
      <c r="E35" s="16">
        <v>-0.24071975124674294</v>
      </c>
      <c r="F35" s="15">
        <v>669638</v>
      </c>
      <c r="G35" s="16">
        <v>5.3686829254566693</v>
      </c>
      <c r="H35" s="17">
        <v>38.02077402971176</v>
      </c>
      <c r="I35" s="166"/>
      <c r="J35" s="434">
        <v>2019</v>
      </c>
      <c r="K35" s="8" t="s">
        <v>103</v>
      </c>
      <c r="L35" s="15">
        <v>59849</v>
      </c>
      <c r="M35" s="16">
        <v>-2.6919788536032718</v>
      </c>
      <c r="N35" s="17">
        <v>-3.1255489052973595</v>
      </c>
    </row>
    <row r="36" spans="1:14">
      <c r="A36" s="435"/>
      <c r="B36" s="10" t="s">
        <v>104</v>
      </c>
      <c r="C36" s="18">
        <v>562044</v>
      </c>
      <c r="D36" s="19">
        <v>0.73254312868142879</v>
      </c>
      <c r="E36" s="19">
        <v>0.3671334793071912</v>
      </c>
      <c r="F36" s="18">
        <v>705124</v>
      </c>
      <c r="G36" s="19">
        <v>5.2994009645175311</v>
      </c>
      <c r="H36" s="20">
        <v>42.774125132030136</v>
      </c>
      <c r="I36" s="166"/>
      <c r="J36" s="435"/>
      <c r="K36" s="88" t="s">
        <v>104</v>
      </c>
      <c r="L36" s="18">
        <v>61369</v>
      </c>
      <c r="M36" s="19">
        <v>2.5397249745191974</v>
      </c>
      <c r="N36" s="20">
        <v>4.8987963274877533</v>
      </c>
    </row>
    <row r="37" spans="1:14">
      <c r="A37" s="435"/>
      <c r="B37" s="10" t="s">
        <v>105</v>
      </c>
      <c r="C37" s="18">
        <v>562037</v>
      </c>
      <c r="D37" s="19">
        <v>-1.1644378907660347E-3</v>
      </c>
      <c r="E37" s="19">
        <v>0.18827998118282618</v>
      </c>
      <c r="F37" s="18">
        <v>725501</v>
      </c>
      <c r="G37" s="19">
        <v>2.8896972358757989</v>
      </c>
      <c r="H37" s="20">
        <v>40.006603490601613</v>
      </c>
      <c r="I37" s="166"/>
      <c r="J37" s="435"/>
      <c r="K37" s="88" t="s">
        <v>105</v>
      </c>
      <c r="L37" s="18">
        <v>61009</v>
      </c>
      <c r="M37" s="19">
        <v>-0.58661539213609171</v>
      </c>
      <c r="N37" s="20">
        <v>0.99486932610310941</v>
      </c>
    </row>
    <row r="38" spans="1:14">
      <c r="A38" s="436"/>
      <c r="B38" s="11" t="s">
        <v>106</v>
      </c>
      <c r="C38" s="21">
        <v>563984</v>
      </c>
      <c r="D38" s="22">
        <v>0.3463745968729004</v>
      </c>
      <c r="E38" s="22">
        <v>1.2085050479102133</v>
      </c>
      <c r="F38" s="21">
        <v>750170</v>
      </c>
      <c r="G38" s="22">
        <v>3.4003655063706839</v>
      </c>
      <c r="H38" s="23">
        <v>18.040601885151155</v>
      </c>
      <c r="I38" s="166"/>
      <c r="J38" s="436"/>
      <c r="K38" s="11" t="s">
        <v>106</v>
      </c>
      <c r="L38" s="21">
        <v>61189</v>
      </c>
      <c r="M38" s="22">
        <v>0.29503843695193321</v>
      </c>
      <c r="N38" s="23">
        <v>-0.51328333093502154</v>
      </c>
    </row>
    <row r="39" spans="1:14">
      <c r="A39" s="446">
        <v>2020</v>
      </c>
      <c r="B39" s="63" t="s">
        <v>103</v>
      </c>
      <c r="C39" s="24">
        <v>568463.36152799998</v>
      </c>
      <c r="D39" s="25">
        <v>0.79421645143309405</v>
      </c>
      <c r="E39" s="25">
        <v>1.8830742354327468</v>
      </c>
      <c r="F39" s="24">
        <v>776339.96711600001</v>
      </c>
      <c r="G39" s="25">
        <v>3.4885100934622493</v>
      </c>
      <c r="H39" s="26">
        <v>15.934314451590481</v>
      </c>
      <c r="I39" s="166"/>
      <c r="J39" s="446">
        <v>2020</v>
      </c>
      <c r="K39" s="63" t="s">
        <v>103</v>
      </c>
      <c r="L39" s="24">
        <v>60912.034958999997</v>
      </c>
      <c r="M39" s="25">
        <v>-0.45263861314942533</v>
      </c>
      <c r="N39" s="26">
        <v>1.7761950224732148</v>
      </c>
    </row>
    <row r="40" spans="1:14">
      <c r="A40" s="446"/>
      <c r="B40" s="64" t="s">
        <v>104</v>
      </c>
      <c r="C40" s="27">
        <v>582055.62208999996</v>
      </c>
      <c r="D40" s="28">
        <v>2.391053053175618</v>
      </c>
      <c r="E40" s="28">
        <v>3.5605270675486578</v>
      </c>
      <c r="F40" s="27">
        <v>835778.29150399996</v>
      </c>
      <c r="G40" s="28">
        <v>7.6562236785007176</v>
      </c>
      <c r="H40" s="29">
        <v>18.529168962886811</v>
      </c>
      <c r="I40" s="166"/>
      <c r="J40" s="446"/>
      <c r="K40" s="56" t="s">
        <v>104</v>
      </c>
      <c r="L40" s="27">
        <v>59761.790520000002</v>
      </c>
      <c r="M40" s="28">
        <v>-1.8883697446230863</v>
      </c>
      <c r="N40" s="29">
        <v>-2.6189272759862381</v>
      </c>
    </row>
    <row r="41" spans="1:14">
      <c r="A41" s="446"/>
      <c r="B41" s="64" t="s">
        <v>105</v>
      </c>
      <c r="C41" s="27">
        <v>584279.92037299997</v>
      </c>
      <c r="D41" s="28">
        <v>0.38214531370956983</v>
      </c>
      <c r="E41" s="28">
        <v>3.9574892889858049</v>
      </c>
      <c r="F41" s="27">
        <v>843029.59866699995</v>
      </c>
      <c r="G41" s="28">
        <v>0.86761133146340264</v>
      </c>
      <c r="H41" s="29">
        <v>16.199721328571126</v>
      </c>
      <c r="I41" s="166"/>
      <c r="J41" s="446"/>
      <c r="K41" s="56" t="s">
        <v>105</v>
      </c>
      <c r="L41" s="27">
        <v>59307.352528000003</v>
      </c>
      <c r="M41" s="28">
        <v>-0.76041562350431802</v>
      </c>
      <c r="N41" s="29">
        <v>-2.7891745021226377</v>
      </c>
    </row>
    <row r="42" spans="1:14">
      <c r="A42" s="437"/>
      <c r="B42" s="56" t="s">
        <v>106</v>
      </c>
      <c r="C42" s="27">
        <v>585085.37131399999</v>
      </c>
      <c r="D42" s="28">
        <v>0.13785360627929233</v>
      </c>
      <c r="E42" s="28">
        <v>3.7414643580079732</v>
      </c>
      <c r="F42" s="27">
        <v>819025.31729000004</v>
      </c>
      <c r="G42" s="28">
        <v>-2.8473829880890977</v>
      </c>
      <c r="H42" s="29">
        <v>9.1785988167508279</v>
      </c>
      <c r="I42" s="166"/>
      <c r="J42" s="437"/>
      <c r="K42" s="56" t="s">
        <v>106</v>
      </c>
      <c r="L42" s="27">
        <v>58526.446014000001</v>
      </c>
      <c r="M42" s="28">
        <v>-1.3167111339716708</v>
      </c>
      <c r="N42" s="29">
        <v>-4.3513605157789792</v>
      </c>
    </row>
    <row r="43" spans="1:14">
      <c r="A43" s="434">
        <v>2021</v>
      </c>
      <c r="B43" s="60" t="s">
        <v>103</v>
      </c>
      <c r="C43" s="15">
        <v>577005.41565600003</v>
      </c>
      <c r="D43" s="16">
        <v>-1.3809874685216994</v>
      </c>
      <c r="E43" s="16">
        <v>1.5026569355392594</v>
      </c>
      <c r="F43" s="15">
        <v>802138.08284799999</v>
      </c>
      <c r="G43" s="16">
        <v>-2.061869649875625</v>
      </c>
      <c r="H43" s="17">
        <v>3.3230436180989864</v>
      </c>
      <c r="I43" s="166"/>
      <c r="J43" s="434">
        <v>2021</v>
      </c>
      <c r="K43" s="60" t="s">
        <v>103</v>
      </c>
      <c r="L43" s="15">
        <v>58032.092854000002</v>
      </c>
      <c r="M43" s="16">
        <v>-0.84466628963212331</v>
      </c>
      <c r="N43" s="17">
        <v>-4.7280346272103539</v>
      </c>
    </row>
    <row r="44" spans="1:14">
      <c r="A44" s="435"/>
      <c r="B44" s="61" t="s">
        <v>104</v>
      </c>
      <c r="C44" s="18">
        <v>579081.68074700003</v>
      </c>
      <c r="D44" s="19">
        <v>0.35983459334423262</v>
      </c>
      <c r="E44" s="19">
        <v>-0.51093765443263051</v>
      </c>
      <c r="F44" s="18">
        <v>810131.03389399999</v>
      </c>
      <c r="G44" s="19">
        <v>0.99645574956632732</v>
      </c>
      <c r="H44" s="20">
        <v>-3.0686675965042376</v>
      </c>
      <c r="I44" s="166"/>
      <c r="J44" s="435"/>
      <c r="K44" s="61" t="s">
        <v>104</v>
      </c>
      <c r="L44" s="18">
        <v>57612.027198000003</v>
      </c>
      <c r="M44" s="19">
        <v>-0.72385060634779785</v>
      </c>
      <c r="N44" s="20">
        <v>-3.5972204033621669</v>
      </c>
    </row>
    <row r="45" spans="1:14">
      <c r="A45" s="435"/>
      <c r="B45" s="61" t="s">
        <v>105</v>
      </c>
      <c r="C45" s="18">
        <v>575286.54965599999</v>
      </c>
      <c r="D45" s="19">
        <v>-0.65537060093222577</v>
      </c>
      <c r="E45" s="19">
        <v>-1.5392229654681122</v>
      </c>
      <c r="F45" s="18">
        <v>760354.80628100003</v>
      </c>
      <c r="G45" s="19">
        <v>-6.1442193337223561</v>
      </c>
      <c r="H45" s="20">
        <v>-9.806867103684791</v>
      </c>
      <c r="I45" s="166"/>
      <c r="J45" s="435"/>
      <c r="K45" s="61" t="s">
        <v>105</v>
      </c>
      <c r="L45" s="18">
        <v>57751.898622000001</v>
      </c>
      <c r="M45" s="19">
        <v>0.24278163918671769</v>
      </c>
      <c r="N45" s="20">
        <v>-2.6226999515205907</v>
      </c>
    </row>
    <row r="46" spans="1:14">
      <c r="A46" s="436"/>
      <c r="B46" s="255" t="s">
        <v>106</v>
      </c>
      <c r="C46" s="18">
        <v>574381</v>
      </c>
      <c r="D46" s="19">
        <v>-0.1574084526296482</v>
      </c>
      <c r="E46" s="19">
        <v>-1.8295400703592812</v>
      </c>
      <c r="F46" s="18">
        <v>781948</v>
      </c>
      <c r="G46" s="19">
        <v>2.8398838990201458</v>
      </c>
      <c r="H46" s="20">
        <v>-4.5270050274736189</v>
      </c>
      <c r="I46" s="166"/>
      <c r="J46" s="436"/>
      <c r="K46" s="235" t="s">
        <v>106</v>
      </c>
      <c r="L46" s="21">
        <v>57592.259155</v>
      </c>
      <c r="M46" s="22">
        <v>-0.27642288965230577</v>
      </c>
      <c r="N46" s="23">
        <v>-1.5961790312306601</v>
      </c>
    </row>
    <row r="47" spans="1:14">
      <c r="A47" s="437">
        <v>2022</v>
      </c>
      <c r="B47" s="67" t="s">
        <v>103</v>
      </c>
      <c r="C47" s="24">
        <v>579996.90735200001</v>
      </c>
      <c r="D47" s="25">
        <v>0.97773208932747657</v>
      </c>
      <c r="E47" s="25">
        <v>0.51845123370271029</v>
      </c>
      <c r="F47" s="24">
        <v>801033.75789600005</v>
      </c>
      <c r="G47" s="25">
        <v>2.4407963056366944</v>
      </c>
      <c r="H47" s="26">
        <v>-0.1376726745199508</v>
      </c>
      <c r="I47" s="166"/>
      <c r="J47" s="389">
        <v>2022</v>
      </c>
      <c r="K47" s="67" t="s">
        <v>103</v>
      </c>
      <c r="L47" s="24">
        <v>57243.462353000003</v>
      </c>
      <c r="M47" s="25">
        <v>-0.60563139407548983</v>
      </c>
      <c r="N47" s="26">
        <v>-1.3589558160241988</v>
      </c>
    </row>
    <row r="48" spans="1:14">
      <c r="A48" s="438"/>
      <c r="B48" s="56" t="s">
        <v>104</v>
      </c>
      <c r="C48" s="27">
        <v>582716.30910700001</v>
      </c>
      <c r="D48" s="28">
        <v>0.46886487161035273</v>
      </c>
      <c r="E48" s="28">
        <v>0.62765383206586645</v>
      </c>
      <c r="F48" s="27">
        <v>806751.06645000004</v>
      </c>
      <c r="G48" s="28">
        <v>0.71374127465202442</v>
      </c>
      <c r="H48" s="29">
        <v>-0.41721243880187275</v>
      </c>
      <c r="I48" s="166"/>
      <c r="J48" s="390"/>
      <c r="K48" s="56" t="s">
        <v>104</v>
      </c>
      <c r="L48" s="27">
        <v>58814.646070000003</v>
      </c>
      <c r="M48" s="28">
        <v>2.7447391412334099</v>
      </c>
      <c r="N48" s="29">
        <v>2.0874441162552104</v>
      </c>
    </row>
    <row r="49" spans="1:15">
      <c r="A49" s="438"/>
      <c r="B49" s="56" t="s">
        <v>105</v>
      </c>
      <c r="C49" s="27">
        <v>611379.95755229006</v>
      </c>
      <c r="D49" s="28">
        <v>4.9189713754908437</v>
      </c>
      <c r="E49" s="28">
        <v>6.2739877923223775</v>
      </c>
      <c r="F49" s="27">
        <v>832249.978076</v>
      </c>
      <c r="G49" s="28">
        <v>3.1606914061117486</v>
      </c>
      <c r="H49" s="29">
        <v>9.4554767328491209</v>
      </c>
      <c r="I49" s="166"/>
      <c r="J49" s="390"/>
      <c r="K49" s="56" t="s">
        <v>105</v>
      </c>
      <c r="L49" s="27">
        <v>62441</v>
      </c>
      <c r="M49" s="28">
        <v>6.1657328103003284</v>
      </c>
      <c r="N49" s="29">
        <v>8.1193891281242436</v>
      </c>
    </row>
    <row r="50" spans="1:15">
      <c r="A50" s="438"/>
      <c r="B50" s="56" t="s">
        <v>106</v>
      </c>
      <c r="C50" s="27">
        <v>613176</v>
      </c>
      <c r="D50" s="28">
        <v>0.29376861729333292</v>
      </c>
      <c r="E50" s="28">
        <v>6.7542275945757346</v>
      </c>
      <c r="F50" s="27">
        <v>855105</v>
      </c>
      <c r="G50" s="28">
        <v>2.7461727276744785</v>
      </c>
      <c r="H50" s="29">
        <v>9.3557372101469749</v>
      </c>
      <c r="I50" s="166"/>
      <c r="J50" s="390"/>
      <c r="K50" s="56" t="s">
        <v>106</v>
      </c>
      <c r="L50" s="27">
        <v>61843</v>
      </c>
      <c r="M50" s="28">
        <v>-0.9577040726445718</v>
      </c>
      <c r="N50" s="29">
        <v>7.3807503080576042</v>
      </c>
    </row>
    <row r="51" spans="1:15">
      <c r="A51" s="434">
        <v>2023</v>
      </c>
      <c r="B51" s="81" t="s">
        <v>103</v>
      </c>
      <c r="C51" s="15">
        <v>622793</v>
      </c>
      <c r="D51" s="16">
        <v>1.5683914569389446</v>
      </c>
      <c r="E51" s="16">
        <v>7.3786760076682611</v>
      </c>
      <c r="F51" s="15">
        <v>866966</v>
      </c>
      <c r="G51" s="16">
        <v>1.3870811186930343</v>
      </c>
      <c r="H51" s="17">
        <v>8.2308943230030565</v>
      </c>
      <c r="I51" s="166"/>
      <c r="J51" s="434">
        <v>2023</v>
      </c>
      <c r="K51" s="81" t="s">
        <v>103</v>
      </c>
      <c r="L51" s="15">
        <v>62664</v>
      </c>
      <c r="M51" s="16">
        <v>1.327555260902602</v>
      </c>
      <c r="N51" s="17">
        <v>9.4692693701395658</v>
      </c>
    </row>
    <row r="52" spans="1:15">
      <c r="A52" s="435"/>
      <c r="B52" s="255" t="s">
        <v>104</v>
      </c>
      <c r="C52" s="18">
        <v>636871</v>
      </c>
      <c r="D52" s="19">
        <v>2.2604621439226147</v>
      </c>
      <c r="E52" s="19">
        <v>9.2934915406762677</v>
      </c>
      <c r="F52" s="18">
        <v>889762</v>
      </c>
      <c r="G52" s="19">
        <v>2.6293995381595048</v>
      </c>
      <c r="H52" s="20">
        <v>10.289535025380058</v>
      </c>
      <c r="I52" s="166"/>
      <c r="J52" s="435"/>
      <c r="K52" s="255" t="s">
        <v>104</v>
      </c>
      <c r="L52" s="18">
        <v>66989</v>
      </c>
      <c r="M52" s="19">
        <v>6.9018894421039256</v>
      </c>
      <c r="N52" s="20">
        <v>13.898500588222618</v>
      </c>
    </row>
    <row r="53" spans="1:15">
      <c r="A53" s="435"/>
      <c r="B53" s="255" t="s">
        <v>105</v>
      </c>
      <c r="C53" s="18">
        <v>643582</v>
      </c>
      <c r="D53" s="19">
        <v>1.0539042504749796</v>
      </c>
      <c r="E53" s="19">
        <v>5.2671079661547049</v>
      </c>
      <c r="F53" s="18">
        <v>902631</v>
      </c>
      <c r="G53" s="19">
        <v>1.4466838773195878</v>
      </c>
      <c r="H53" s="20">
        <v>8.4567165849264612</v>
      </c>
      <c r="I53" s="166"/>
      <c r="J53" s="435"/>
      <c r="K53" s="255" t="s">
        <v>105</v>
      </c>
      <c r="L53" s="18">
        <v>67169</v>
      </c>
      <c r="M53" s="19">
        <v>0.26870083147978452</v>
      </c>
      <c r="N53" s="20">
        <v>7.5719479188353755</v>
      </c>
    </row>
    <row r="54" spans="1:15" s="98" customFormat="1">
      <c r="A54" s="436"/>
      <c r="B54" s="255" t="s">
        <v>106</v>
      </c>
      <c r="C54" s="18">
        <v>644642</v>
      </c>
      <c r="D54" s="19">
        <v>0.16</v>
      </c>
      <c r="E54" s="19">
        <v>5.13</v>
      </c>
      <c r="F54" s="18">
        <v>897545</v>
      </c>
      <c r="G54" s="19">
        <v>-0.56000000000000005</v>
      </c>
      <c r="H54" s="20">
        <v>4.96</v>
      </c>
      <c r="I54" s="314"/>
      <c r="J54" s="436"/>
      <c r="K54" s="255" t="s">
        <v>106</v>
      </c>
      <c r="L54" s="18">
        <v>63268</v>
      </c>
      <c r="M54" s="19">
        <v>-5.8077386889785476</v>
      </c>
      <c r="N54" s="20">
        <v>2.3042219814692011</v>
      </c>
    </row>
    <row r="55" spans="1:15">
      <c r="A55" s="389">
        <v>2024</v>
      </c>
      <c r="B55" s="67" t="s">
        <v>103</v>
      </c>
      <c r="C55" s="24">
        <v>651143</v>
      </c>
      <c r="D55" s="25">
        <v>1.0084667148587911</v>
      </c>
      <c r="E55" s="25">
        <v>4.5520742847141804</v>
      </c>
      <c r="F55" s="24">
        <v>921216</v>
      </c>
      <c r="G55" s="25">
        <v>2.6373050933379494</v>
      </c>
      <c r="H55" s="26">
        <v>6.257454156218345</v>
      </c>
      <c r="I55" s="166"/>
      <c r="J55" s="389">
        <v>2024</v>
      </c>
      <c r="K55" s="67" t="s">
        <v>103</v>
      </c>
      <c r="L55" s="24">
        <v>62422</v>
      </c>
      <c r="M55" s="25">
        <v>-1.3371688689384875</v>
      </c>
      <c r="N55" s="26">
        <v>-0.38618664624026078</v>
      </c>
    </row>
    <row r="56" spans="1:15">
      <c r="A56" s="390"/>
      <c r="B56" s="56" t="s">
        <v>104</v>
      </c>
      <c r="C56" s="27">
        <v>662265</v>
      </c>
      <c r="D56" s="28">
        <v>1.7080733418004979</v>
      </c>
      <c r="E56" s="28">
        <v>3.9873066916220168</v>
      </c>
      <c r="F56" s="27">
        <v>950069</v>
      </c>
      <c r="G56" s="28">
        <v>3.1320558913436214</v>
      </c>
      <c r="H56" s="29">
        <v>6.7778799274412771</v>
      </c>
      <c r="I56" s="166"/>
      <c r="J56" s="390"/>
      <c r="K56" s="56" t="s">
        <v>104</v>
      </c>
      <c r="L56" s="27">
        <v>62330</v>
      </c>
      <c r="M56" s="28">
        <v>-0.14738393515106862</v>
      </c>
      <c r="N56" s="29">
        <v>-6.9548731881353687</v>
      </c>
      <c r="O56" s="315"/>
    </row>
    <row r="57" spans="1:15">
      <c r="A57" s="424"/>
      <c r="B57" s="68" t="s">
        <v>105</v>
      </c>
      <c r="C57" s="30">
        <v>672107</v>
      </c>
      <c r="D57" s="31">
        <v>1.4861120548421036</v>
      </c>
      <c r="E57" s="31">
        <v>4.4322246427028755</v>
      </c>
      <c r="F57" s="30">
        <v>958825</v>
      </c>
      <c r="G57" s="31">
        <v>0.92161727200865684</v>
      </c>
      <c r="H57" s="32">
        <v>6.2255783371056417</v>
      </c>
      <c r="I57" s="166"/>
      <c r="J57" s="424"/>
      <c r="K57" s="68" t="s">
        <v>105</v>
      </c>
      <c r="L57" s="30">
        <v>64301</v>
      </c>
      <c r="M57" s="31">
        <v>3.1622011872292743</v>
      </c>
      <c r="N57" s="32">
        <v>-4.2698268546502156</v>
      </c>
    </row>
    <row r="58" spans="1:15">
      <c r="A58" s="253"/>
      <c r="B58" s="88"/>
      <c r="C58" s="18"/>
      <c r="D58" s="19"/>
      <c r="E58" s="19"/>
      <c r="F58" s="18"/>
      <c r="G58" s="19"/>
      <c r="H58" s="19"/>
      <c r="J58" s="253"/>
      <c r="K58" s="270"/>
      <c r="L58" s="147"/>
      <c r="M58" s="118"/>
      <c r="N58" s="118"/>
    </row>
    <row r="59" spans="1:15">
      <c r="A59" s="259" t="s">
        <v>206</v>
      </c>
      <c r="B59" s="259"/>
      <c r="C59" s="259"/>
      <c r="D59" s="259"/>
      <c r="E59" s="259"/>
      <c r="F59" s="153"/>
      <c r="G59" s="153"/>
      <c r="H59" s="153"/>
      <c r="J59" s="76"/>
      <c r="L59" s="145"/>
      <c r="M59" s="145"/>
    </row>
    <row r="60" spans="1:15" ht="15" customHeight="1">
      <c r="A60" s="357" t="s">
        <v>109</v>
      </c>
      <c r="B60" s="357"/>
      <c r="C60" s="2"/>
      <c r="D60" s="2"/>
      <c r="E60" s="2"/>
      <c r="J60" s="76"/>
    </row>
    <row r="61" spans="1:15">
      <c r="A61" s="266" t="s">
        <v>102</v>
      </c>
      <c r="B61" s="2"/>
      <c r="C61" s="2"/>
      <c r="D61" s="2"/>
      <c r="E61" s="2"/>
      <c r="J61" s="154"/>
    </row>
    <row r="62" spans="1:15">
      <c r="A62" s="357" t="s">
        <v>159</v>
      </c>
      <c r="B62" s="357"/>
      <c r="C62" s="357"/>
      <c r="D62" s="357"/>
      <c r="E62" s="357"/>
      <c r="J62" s="154"/>
    </row>
    <row r="63" spans="1:15">
      <c r="A63" s="260" t="s">
        <v>244</v>
      </c>
      <c r="B63" s="260"/>
      <c r="C63" s="260"/>
      <c r="D63" s="260"/>
      <c r="E63" s="260"/>
    </row>
  </sheetData>
  <mergeCells count="41">
    <mergeCell ref="L8:N8"/>
    <mergeCell ref="M9:N9"/>
    <mergeCell ref="J9:J10"/>
    <mergeCell ref="K9:K10"/>
    <mergeCell ref="J31:J34"/>
    <mergeCell ref="L9:L10"/>
    <mergeCell ref="J15:J18"/>
    <mergeCell ref="J19:J22"/>
    <mergeCell ref="J27:J30"/>
    <mergeCell ref="J11:J14"/>
    <mergeCell ref="J23:J26"/>
    <mergeCell ref="A62:E62"/>
    <mergeCell ref="A35:A38"/>
    <mergeCell ref="A19:A22"/>
    <mergeCell ref="A23:A26"/>
    <mergeCell ref="A31:A34"/>
    <mergeCell ref="A27:A30"/>
    <mergeCell ref="A60:B60"/>
    <mergeCell ref="A55:A57"/>
    <mergeCell ref="A51:A54"/>
    <mergeCell ref="A11:A14"/>
    <mergeCell ref="A39:A42"/>
    <mergeCell ref="F9:F10"/>
    <mergeCell ref="A47:A50"/>
    <mergeCell ref="G9:H9"/>
    <mergeCell ref="J51:J54"/>
    <mergeCell ref="J43:J46"/>
    <mergeCell ref="J39:J42"/>
    <mergeCell ref="A15:A18"/>
    <mergeCell ref="J55:J57"/>
    <mergeCell ref="J47:J50"/>
    <mergeCell ref="A43:A46"/>
    <mergeCell ref="J35:J38"/>
    <mergeCell ref="A7:H7"/>
    <mergeCell ref="A4:H5"/>
    <mergeCell ref="A9:A10"/>
    <mergeCell ref="B9:B10"/>
    <mergeCell ref="F8:H8"/>
    <mergeCell ref="C9:C10"/>
    <mergeCell ref="A6:H6"/>
    <mergeCell ref="D9:E9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37</vt:i4>
      </vt:variant>
    </vt:vector>
  </HeadingPairs>
  <TitlesOfParts>
    <vt:vector size="37" baseType="lpstr">
      <vt:lpstr>Contenido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A24</vt:lpstr>
      <vt:lpstr>A25</vt:lpstr>
      <vt:lpstr>A26</vt:lpstr>
      <vt:lpstr>A27</vt:lpstr>
      <vt:lpstr>A28</vt:lpstr>
      <vt:lpstr>A29</vt:lpstr>
      <vt:lpstr>A30</vt:lpstr>
      <vt:lpstr>A31</vt:lpstr>
      <vt:lpstr>A32</vt:lpstr>
      <vt:lpstr>A33</vt:lpstr>
      <vt:lpstr>A34</vt:lpstr>
      <vt:lpstr>A35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Maria Manios Gonzalez</dc:creator>
  <cp:lastModifiedBy>Cindy Alejandra Rojas Ramirez</cp:lastModifiedBy>
  <dcterms:created xsi:type="dcterms:W3CDTF">2015-12-01T14:42:26Z</dcterms:created>
  <dcterms:modified xsi:type="dcterms:W3CDTF">2024-11-25T20:34:34Z</dcterms:modified>
</cp:coreProperties>
</file>