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howInkAnnotation="0" updateLinks="always" codeName="ThisWorkbook"/>
  <mc:AlternateContent xmlns:mc="http://schemas.openxmlformats.org/markup-compatibility/2006">
    <mc:Choice Requires="x15">
      <x15ac:absPath xmlns:x15ac="http://schemas.microsoft.com/office/spreadsheetml/2010/11/ac" url="https://danegovco-my.sharepoint.com/personal/apcasasv_dane_gov_co/Documents/APCasasV/GIT-CNSD/CSS/Publicación 2025/7.Difusión/2025-10-20_entrega DSCN/"/>
    </mc:Choice>
  </mc:AlternateContent>
  <xr:revisionPtr revIDLastSave="480" documentId="8_{9A34A03E-9768-4126-BE39-D8ADD2A2BF94}" xr6:coauthVersionLast="47" xr6:coauthVersionMax="47" xr10:uidLastSave="{C0693571-F63F-47F3-A46A-1F34F8B6C0CD}"/>
  <bookViews>
    <workbookView xWindow="-120" yWindow="-120" windowWidth="29040" windowHeight="15720" tabRatio="877" xr2:uid="{00000000-000D-0000-FFFF-FFFF00000000}"/>
  </bookViews>
  <sheets>
    <sheet name="Índice" sheetId="519" r:id="rId1"/>
    <sheet name="Cuadro 1" sheetId="517" r:id="rId2"/>
    <sheet name="Cuadro 2" sheetId="529" r:id="rId3"/>
    <sheet name="Cuadro 3" sheetId="530" r:id="rId4"/>
    <sheet name="Cuadro 4" sheetId="541" r:id="rId5"/>
    <sheet name="Cuadro 5" sheetId="543" r:id="rId6"/>
    <sheet name="Cuadro 6" sheetId="549" r:id="rId7"/>
    <sheet name="Cuadro 7" sheetId="551" r:id="rId8"/>
    <sheet name="Cuadro 8" sheetId="556" r:id="rId9"/>
    <sheet name="Cuadro 9" sheetId="557" r:id="rId10"/>
    <sheet name="Cuadro 10" sheetId="526" r:id="rId11"/>
    <sheet name="Cuadro 11" sheetId="532" r:id="rId12"/>
    <sheet name="Cuadro 12" sheetId="531" r:id="rId13"/>
    <sheet name="Cuadro 13" sheetId="542" r:id="rId14"/>
    <sheet name="Cuadro 14" sheetId="545" r:id="rId15"/>
    <sheet name="Cuadro 15" sheetId="550" r:id="rId16"/>
    <sheet name="Cuadro 16" sheetId="552" r:id="rId17"/>
    <sheet name="Cuadro 17" sheetId="558" r:id="rId18"/>
    <sheet name="Cuadro 18" sheetId="559" r:id="rId19"/>
    <sheet name="Cuadro 19" sheetId="528" r:id="rId20"/>
    <sheet name="Cuadro 20" sheetId="536" r:id="rId21"/>
    <sheet name="Cuadro 21" sheetId="537" r:id="rId22"/>
    <sheet name="Cuadro 22" sheetId="538" r:id="rId23"/>
    <sheet name="Cuadro 23" sheetId="548" r:id="rId24"/>
    <sheet name="Cuadro 24" sheetId="540" r:id="rId25"/>
  </sheets>
  <definedNames>
    <definedName name="CIQWBGuid" hidden="1">"27488ac6-e100-4911-9b5c-a86b80830ca0"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43618.8273148148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6" i="528" l="1"/>
  <c r="G59" i="557"/>
  <c r="C55" i="551"/>
  <c r="C55" i="549"/>
  <c r="G61" i="549"/>
  <c r="G60" i="549"/>
  <c r="C32" i="549"/>
  <c r="G36" i="549"/>
  <c r="G63" i="543"/>
  <c r="C63" i="543"/>
  <c r="G36" i="543"/>
  <c r="G60" i="541"/>
  <c r="C41" i="541"/>
  <c r="G36" i="541"/>
  <c r="G55" i="530"/>
  <c r="G61" i="530"/>
  <c r="G60" i="530"/>
</calcChain>
</file>

<file path=xl/sharedStrings.xml><?xml version="1.0" encoding="utf-8"?>
<sst xmlns="http://schemas.openxmlformats.org/spreadsheetml/2006/main" count="4542" uniqueCount="306">
  <si>
    <t>Cuenta Satélite de Salud</t>
  </si>
  <si>
    <r>
      <t>Resultados 2016 - 2024</t>
    </r>
    <r>
      <rPr>
        <b/>
        <vertAlign val="superscript"/>
        <sz val="12"/>
        <rFont val="Segoe UI"/>
        <family val="2"/>
      </rPr>
      <t>pr</t>
    </r>
  </si>
  <si>
    <t>1.</t>
  </si>
  <si>
    <t>Cuadro 1</t>
  </si>
  <si>
    <t>Ingresos y gastos de los administradores del esquema contributivo - FOSYGA-ADRES-EPS año 2016</t>
  </si>
  <si>
    <t>2.</t>
  </si>
  <si>
    <t>Cuadro 2</t>
  </si>
  <si>
    <t>Ingresos y gastos de los administradores del esquema contributivo - FOSYGA-ADRES-EPS año 2017</t>
  </si>
  <si>
    <t>3.</t>
  </si>
  <si>
    <t>Cuadro 3</t>
  </si>
  <si>
    <t>Ingresos y gastos de los administradores del esquema contributivo - ADRES-EPS año 2018</t>
  </si>
  <si>
    <t>4.</t>
  </si>
  <si>
    <t>Cuadro 4</t>
  </si>
  <si>
    <t>Ingresos y gastos de los administradores del esquema contributivo-ADRES-EPS-año 2019</t>
  </si>
  <si>
    <t>5.</t>
  </si>
  <si>
    <t>Cuadro 5</t>
  </si>
  <si>
    <t>Ingresos y gastos de los administradores del esquema contributivo-ADRES-EPS-año 2020</t>
  </si>
  <si>
    <t>6.</t>
  </si>
  <si>
    <t>Cuadro 6</t>
  </si>
  <si>
    <t>Ingresos y gastos de los administradores del esquema contributivo-ADRES-EPS-año 2021</t>
  </si>
  <si>
    <t>7.</t>
  </si>
  <si>
    <t>Cuadro 7</t>
  </si>
  <si>
    <t>Ingresos y gastos de los administradores del esquema contributivo-ADRES-EPS-año 2022</t>
  </si>
  <si>
    <t>8.</t>
  </si>
  <si>
    <t>Cuadro 8</t>
  </si>
  <si>
    <r>
      <t>Ingresos y gastos de los administradores del esquema contributivo-ADRES-EPS-año 2023</t>
    </r>
    <r>
      <rPr>
        <vertAlign val="superscript"/>
        <sz val="11"/>
        <rFont val="Segoe UI"/>
        <family val="2"/>
      </rPr>
      <t>p</t>
    </r>
  </si>
  <si>
    <t>9.</t>
  </si>
  <si>
    <t>Cuadro 9</t>
  </si>
  <si>
    <r>
      <t>Ingresos y gastos de los administradores del esquema contributivo-ADRES-EPS-año 2024</t>
    </r>
    <r>
      <rPr>
        <vertAlign val="superscript"/>
        <sz val="11"/>
        <rFont val="Segoe UI"/>
        <family val="2"/>
      </rPr>
      <t>pr</t>
    </r>
  </si>
  <si>
    <t>10.</t>
  </si>
  <si>
    <t>Cuadro 10</t>
  </si>
  <si>
    <t>Ingresos y gastos de los administradores del esquema subsidiado - EPS año 2016</t>
  </si>
  <si>
    <t>11.</t>
  </si>
  <si>
    <t>Cuadro 11</t>
  </si>
  <si>
    <t>Ingresos y gastos de los administradores del esquema subsidiado - EPS año 2017</t>
  </si>
  <si>
    <t>12.</t>
  </si>
  <si>
    <t>Cuadro 12</t>
  </si>
  <si>
    <t>Ingresos y gastos de los administradores del esquema subsidiado - EPS año 2018</t>
  </si>
  <si>
    <t>13.</t>
  </si>
  <si>
    <t>Cuadro 13</t>
  </si>
  <si>
    <t>Ingresos y gastos de los administradores del esquema subsidiado - EPS año 2019</t>
  </si>
  <si>
    <t>14.</t>
  </si>
  <si>
    <t>Cuadro 14</t>
  </si>
  <si>
    <t>Ingresos y gastos de los administradores del esquema subsidiado - EPS año 2020</t>
  </si>
  <si>
    <t>15.</t>
  </si>
  <si>
    <t>Cuadro 15</t>
  </si>
  <si>
    <t>Ingresos y gastos de los administradores del esquema subsidiado - EPS año 2021</t>
  </si>
  <si>
    <t>16.</t>
  </si>
  <si>
    <t>Cuadro 16</t>
  </si>
  <si>
    <t>Ingresos y gastos de los administradores del esquema subsidiado - EPS año 2022</t>
  </si>
  <si>
    <t>17.</t>
  </si>
  <si>
    <t>Cuadro 17</t>
  </si>
  <si>
    <r>
      <t>Ingresos y gastos de los administradores del esquema subsidiado - EPS año 2023</t>
    </r>
    <r>
      <rPr>
        <vertAlign val="superscript"/>
        <sz val="11"/>
        <rFont val="Segoe UI"/>
        <family val="2"/>
      </rPr>
      <t>p</t>
    </r>
  </si>
  <si>
    <t>18.</t>
  </si>
  <si>
    <t>Cuadro 18</t>
  </si>
  <si>
    <r>
      <t>Ingresos y gastos de los administradores del esquema subsidiado - EPS año 2024</t>
    </r>
    <r>
      <rPr>
        <vertAlign val="superscript"/>
        <sz val="11"/>
        <rFont val="Segoe UI"/>
        <family val="2"/>
      </rPr>
      <t>pr</t>
    </r>
  </si>
  <si>
    <t>19.</t>
  </si>
  <si>
    <t>Cuadro 19</t>
  </si>
  <si>
    <t>20.</t>
  </si>
  <si>
    <t>Cuadro 20</t>
  </si>
  <si>
    <r>
      <t>Ingresos y gastos de los administradores de medicina prepagada 2016 - 2024</t>
    </r>
    <r>
      <rPr>
        <vertAlign val="superscript"/>
        <sz val="11"/>
        <rFont val="Segoe UI"/>
        <family val="2"/>
      </rPr>
      <t>pr</t>
    </r>
  </si>
  <si>
    <t>21.</t>
  </si>
  <si>
    <t>Cuadro 21</t>
  </si>
  <si>
    <r>
      <t>Ingresos y gastos de los administradores del servicio de ambulancia prepagada 2016 - 2024</t>
    </r>
    <r>
      <rPr>
        <vertAlign val="superscript"/>
        <sz val="11"/>
        <rFont val="Segoe UI"/>
        <family val="2"/>
      </rPr>
      <t>pr</t>
    </r>
  </si>
  <si>
    <t>22.</t>
  </si>
  <si>
    <t>Cuadro 22</t>
  </si>
  <si>
    <t>23.</t>
  </si>
  <si>
    <t>Cuadro 23</t>
  </si>
  <si>
    <t>24.</t>
  </si>
  <si>
    <t>Cuadro 24</t>
  </si>
  <si>
    <t>Índice</t>
  </si>
  <si>
    <t>Ingresos y gastos de los administradores del esquema contributivo</t>
  </si>
  <si>
    <t>Clasificación según "A System of Health Accounts 2011"</t>
  </si>
  <si>
    <t>Valores a precios corrientes</t>
  </si>
  <si>
    <t>Miles de millones de pesos</t>
  </si>
  <si>
    <t>Año 2016</t>
  </si>
  <si>
    <t>Ingresos</t>
  </si>
  <si>
    <t>Variable  SHA</t>
  </si>
  <si>
    <t>Descriptiva SHA</t>
  </si>
  <si>
    <t xml:space="preserve">Fosyga Compensación </t>
  </si>
  <si>
    <t xml:space="preserve">Fosyga Promoción y Prevención </t>
  </si>
  <si>
    <t>Total Fosyga</t>
  </si>
  <si>
    <t xml:space="preserve">EPS Privadas </t>
  </si>
  <si>
    <t xml:space="preserve">EPS Públicas </t>
  </si>
  <si>
    <t xml:space="preserve">Total EPS </t>
  </si>
  <si>
    <t xml:space="preserve">Total Contributivo </t>
  </si>
  <si>
    <t>FS.1</t>
  </si>
  <si>
    <t xml:space="preserve">       Transferencias de los ingresos internos del gobierno para salud</t>
  </si>
  <si>
    <t>FS.1.1</t>
  </si>
  <si>
    <t xml:space="preserve">Transferencias internas y subvenciones </t>
  </si>
  <si>
    <t>FS.1.2</t>
  </si>
  <si>
    <t>Transferencias del gobierno con destino a grupos específicos</t>
  </si>
  <si>
    <t>FS.1.3</t>
  </si>
  <si>
    <t>Subsidios</t>
  </si>
  <si>
    <t>FS.1.4</t>
  </si>
  <si>
    <t>Otras transferencias de los ingresos públicos internos</t>
  </si>
  <si>
    <t>FS.2</t>
  </si>
  <si>
    <t xml:space="preserve">       Transferencias de origen externo distribuidas por el gobierno</t>
  </si>
  <si>
    <t>FS.3</t>
  </si>
  <si>
    <t xml:space="preserve">       Contribuciones a la seguridad social - salud</t>
  </si>
  <si>
    <t>FS.3.1</t>
  </si>
  <si>
    <t>Contribuciones a la seguridad social de los trabajadores</t>
  </si>
  <si>
    <t>FS.3.2</t>
  </si>
  <si>
    <t>Contribuciones a la seguridad social de los empleadores</t>
  </si>
  <si>
    <t>FS.3.3</t>
  </si>
  <si>
    <t>Contribuciones a la seguridad social de los trabajadores independientes</t>
  </si>
  <si>
    <t>FS.3.4</t>
  </si>
  <si>
    <t>Otras contribuciones a seguridad social salud de otros seguros sociales</t>
  </si>
  <si>
    <t>FS.4</t>
  </si>
  <si>
    <t xml:space="preserve">       Prepagos obligatorios (excluidos los de FS.3)</t>
  </si>
  <si>
    <t>FS.4.1</t>
  </si>
  <si>
    <t>Prepagos obligatorios de personas y hogares</t>
  </si>
  <si>
    <t>FS.4.2</t>
  </si>
  <si>
    <t>Prepagos obligatorios de empleadores</t>
  </si>
  <si>
    <t>FS.4.3</t>
  </si>
  <si>
    <t>Otros prepagos obligatorios</t>
  </si>
  <si>
    <t>FS.5</t>
  </si>
  <si>
    <t xml:space="preserve">       Prepagos voluntarios</t>
  </si>
  <si>
    <t>FS.5.1</t>
  </si>
  <si>
    <t xml:space="preserve">Prepagos voluntarios de personas y hogares </t>
  </si>
  <si>
    <t>FS.5.2</t>
  </si>
  <si>
    <t>Prepagos voluntarios de empleadores</t>
  </si>
  <si>
    <t>FS.5.3</t>
  </si>
  <si>
    <t>Otros prepagos voluntarios</t>
  </si>
  <si>
    <t>FS.6</t>
  </si>
  <si>
    <t xml:space="preserve">       Otros ingresos de origen nacional </t>
  </si>
  <si>
    <t>FS.6.1</t>
  </si>
  <si>
    <t>Otros ingresos provenientes de los hogares n.e.p.</t>
  </si>
  <si>
    <t>FS.6.2</t>
  </si>
  <si>
    <t>Otros ingresos provenientes de empresas n.e.p.</t>
  </si>
  <si>
    <t>FS.6.3</t>
  </si>
  <si>
    <t>Otros ingresos de las ISFLH n.e.p (Instituciones sin fines de lucro)</t>
  </si>
  <si>
    <t>FS.6.9</t>
  </si>
  <si>
    <t>Otros ingresos varios RC</t>
  </si>
  <si>
    <t>FS.7</t>
  </si>
  <si>
    <t xml:space="preserve">       Transferencias directas del resto del mundo</t>
  </si>
  <si>
    <t xml:space="preserve">     FS.7.1</t>
  </si>
  <si>
    <t xml:space="preserve">       Transferencias financieras externas directas</t>
  </si>
  <si>
    <t xml:space="preserve">     FS.7.2</t>
  </si>
  <si>
    <t xml:space="preserve">       Ayuda externa directa en especie</t>
  </si>
  <si>
    <t>FS.8</t>
  </si>
  <si>
    <t xml:space="preserve">     Partidas entre esquemas de financiación y dentro de cada esquema</t>
  </si>
  <si>
    <t>Total ingresos SHA</t>
  </si>
  <si>
    <t>Gastos administración</t>
  </si>
  <si>
    <t>FP.1</t>
  </si>
  <si>
    <t>Remuneración de los asalariados</t>
  </si>
  <si>
    <t>FP.1.1</t>
  </si>
  <si>
    <t>Sueldos y salarios (definición cuentas nacionales)</t>
  </si>
  <si>
    <t>FP.1.2</t>
  </si>
  <si>
    <t>Contribuciones sociales de los empleadores</t>
  </si>
  <si>
    <t>FP.2</t>
  </si>
  <si>
    <t>Remuneración de los proveedores de servicios de salud autónomos no asalariados</t>
  </si>
  <si>
    <t>FP.3</t>
  </si>
  <si>
    <t>Otros consumos intermedios</t>
  </si>
  <si>
    <t>FP.3.1</t>
  </si>
  <si>
    <t>Servicios de salud</t>
  </si>
  <si>
    <t>FP.3.2</t>
  </si>
  <si>
    <t>Bienes de salud</t>
  </si>
  <si>
    <t>FP.3.3</t>
  </si>
  <si>
    <t>Servicios que no son de la salud</t>
  </si>
  <si>
    <t>FP.3.4</t>
  </si>
  <si>
    <t>Bienes que no son de la salud</t>
  </si>
  <si>
    <t>FP.4</t>
  </si>
  <si>
    <t>Consumo de capital fijo</t>
  </si>
  <si>
    <t>FP.5</t>
  </si>
  <si>
    <t>Otros gastos</t>
  </si>
  <si>
    <t>FP.5.1</t>
  </si>
  <si>
    <t>Impuestos sobre la producción otros que los impuestos al producto</t>
  </si>
  <si>
    <t>FP.5.2</t>
  </si>
  <si>
    <t>Renta de la propiedad</t>
  </si>
  <si>
    <t>FP.5.3</t>
  </si>
  <si>
    <t>Impuestos sobre el ingreso y la riqueza</t>
  </si>
  <si>
    <t>FP.5.4</t>
  </si>
  <si>
    <t>Primas brutas de seguros</t>
  </si>
  <si>
    <t>FP.5.5</t>
  </si>
  <si>
    <t>Otras transferencias corrientes</t>
  </si>
  <si>
    <t>FP.5.6</t>
  </si>
  <si>
    <t>Partidas entre esquemas de financiación y dentro de cada esquema</t>
  </si>
  <si>
    <t>Total gastos administración SHA</t>
  </si>
  <si>
    <t>Gastos salud</t>
  </si>
  <si>
    <t>HC.1</t>
  </si>
  <si>
    <t>Servicios de asistencia curativa</t>
  </si>
  <si>
    <t>HC.1.1</t>
  </si>
  <si>
    <t>Asistencia curativa hospitalaria</t>
  </si>
  <si>
    <t>HC.1.2</t>
  </si>
  <si>
    <t>Asistencia curativa en hospitalización de día</t>
  </si>
  <si>
    <t>HC.1.3</t>
  </si>
  <si>
    <t>Asistencia curativa ambulatoria</t>
  </si>
  <si>
    <t>HC.1.4</t>
  </si>
  <si>
    <t>Servicios de asistencia curativa domiciliaria</t>
  </si>
  <si>
    <t>HC.2</t>
  </si>
  <si>
    <t>Servicios de rehabilitación</t>
  </si>
  <si>
    <t>HC.2.1</t>
  </si>
  <si>
    <t>Rehabilitación hospitalaria</t>
  </si>
  <si>
    <t>HC.2.2</t>
  </si>
  <si>
    <t>Rehabilitación en hospitalización de día</t>
  </si>
  <si>
    <t>HC.2.3</t>
  </si>
  <si>
    <t>Rehabilitación ambulatoria</t>
  </si>
  <si>
    <t>HC.2.4</t>
  </si>
  <si>
    <t>Servicios de rehabilitación domiciliaria</t>
  </si>
  <si>
    <t>HC.3</t>
  </si>
  <si>
    <t>Servicios de atención en salud de larga duración</t>
  </si>
  <si>
    <t>HC.3.1</t>
  </si>
  <si>
    <t>Atención de larga duración hospitalaria</t>
  </si>
  <si>
    <t>HC.3.2</t>
  </si>
  <si>
    <t>Atención de larga duración hospitalización día</t>
  </si>
  <si>
    <t>HC.3.3</t>
  </si>
  <si>
    <t>Atención de larga duración ambulatoria</t>
  </si>
  <si>
    <t>HC.3.4</t>
  </si>
  <si>
    <t>Atención de larga duración domiciliaria</t>
  </si>
  <si>
    <t>HC.4</t>
  </si>
  <si>
    <t>Servicios auxiliares (no especificado por función)</t>
  </si>
  <si>
    <t>HC.4.1</t>
  </si>
  <si>
    <t>Servicios de laboratorio</t>
  </si>
  <si>
    <t>HC.4.2</t>
  </si>
  <si>
    <t>Servicios de imaginología</t>
  </si>
  <si>
    <t>HC.4.3</t>
  </si>
  <si>
    <t>Transporte de pacientes</t>
  </si>
  <si>
    <t>HC.4.4</t>
  </si>
  <si>
    <t>Otros servicios auxiliares no clasificados</t>
  </si>
  <si>
    <t>HC.5</t>
  </si>
  <si>
    <t>Productos, aparatos y equipos médicos (no especificado por función)</t>
  </si>
  <si>
    <t>HC.5.1</t>
  </si>
  <si>
    <t>Productos farmacéuticos y otros productos médicos perecederos</t>
  </si>
  <si>
    <t>HC.5.2</t>
  </si>
  <si>
    <t>Aparatos y equipos terapéuticos</t>
  </si>
  <si>
    <t>HC.1 a HC.5</t>
  </si>
  <si>
    <t>Atención funciones de salud (diferentes a atención preventiva y administración del sistema de salud)</t>
  </si>
  <si>
    <t>HC.6</t>
  </si>
  <si>
    <t>Servicios de atención preventiva</t>
  </si>
  <si>
    <t>HC.7</t>
  </si>
  <si>
    <t>Gobierno, administración y financiamiento del sistema de salud</t>
  </si>
  <si>
    <t>HC.7.1</t>
  </si>
  <si>
    <t>Rectoría y administración del sistema de salud</t>
  </si>
  <si>
    <t>HC.7.2</t>
  </si>
  <si>
    <t>Administración del financiamiento de la salud</t>
  </si>
  <si>
    <t>HC.9</t>
  </si>
  <si>
    <t>Otros servicios de atención en salud no clasificados en otra parte</t>
  </si>
  <si>
    <t>Total gastos salud SHA</t>
  </si>
  <si>
    <t>Total gastos salud y administración SHA</t>
  </si>
  <si>
    <r>
      <t xml:space="preserve">Fuente: </t>
    </r>
    <r>
      <rPr>
        <sz val="8"/>
        <color indexed="8"/>
        <rFont val="Segoe UI"/>
        <family val="2"/>
      </rPr>
      <t>DANE, Cuentas nacionales</t>
    </r>
  </si>
  <si>
    <r>
      <rPr>
        <b/>
        <sz val="8"/>
        <rFont val="Segoe UI"/>
        <family val="2"/>
      </rPr>
      <t>Nota 1</t>
    </r>
    <r>
      <rPr>
        <sz val="8"/>
        <rFont val="Segoe UI"/>
        <family val="2"/>
      </rPr>
      <t>: Los resultados de la CSS son susceptibles a cambios según se genere nueva información o se actualice la metodología de cálculo.</t>
    </r>
  </si>
  <si>
    <r>
      <rPr>
        <b/>
        <sz val="8"/>
        <rFont val="Segoe UI"/>
        <family val="2"/>
      </rPr>
      <t>Nota 2</t>
    </r>
    <r>
      <rPr>
        <sz val="8"/>
        <rFont val="Segoe UI"/>
        <family val="2"/>
      </rPr>
      <t>: Los ingresos por concepto de contribuciones reflejan el neto después del aporte a la subcuenta FOSYGA solidaridad.</t>
    </r>
  </si>
  <si>
    <r>
      <rPr>
        <b/>
        <sz val="8"/>
        <rFont val="Segoe UI"/>
        <family val="2"/>
      </rPr>
      <t>Nota 3</t>
    </r>
    <r>
      <rPr>
        <sz val="8"/>
        <rFont val="Segoe UI"/>
        <family val="2"/>
      </rPr>
      <t>: La transacción FS.8 para el consolidado del total régimen contributivo sólo incluye las operaciones desde otros esquemas de financiación.</t>
    </r>
  </si>
  <si>
    <t>Actualizado el 24 de octubre de 2025</t>
  </si>
  <si>
    <t>Año 2017</t>
  </si>
  <si>
    <t xml:space="preserve">FOSYGA-ADRES Compensación </t>
  </si>
  <si>
    <t xml:space="preserve">FOSYGA-ADRES Promoción y Prevención </t>
  </si>
  <si>
    <t>Total FOSYGA-ADRES</t>
  </si>
  <si>
    <t xml:space="preserve">        Transferencias directas del resto del mundo</t>
  </si>
  <si>
    <t xml:space="preserve">        Transferencias financieras externas directas</t>
  </si>
  <si>
    <t xml:space="preserve">     Partidas entre esquemas de financiación y dentro de cada esquema.</t>
  </si>
  <si>
    <t xml:space="preserve">FOSYGA- ADRES Promoción y Prevención </t>
  </si>
  <si>
    <t>Año 2018</t>
  </si>
  <si>
    <t xml:space="preserve">ADRES </t>
  </si>
  <si>
    <t>Transferencias de origen externo distribuidas por el gobierno</t>
  </si>
  <si>
    <t>Contribuciones a la seguridad social - salud</t>
  </si>
  <si>
    <t>Prepagos obligatorios (excluidos los de FS.3)</t>
  </si>
  <si>
    <t>Prepagos voluntarios</t>
  </si>
  <si>
    <t xml:space="preserve">Otros ingresos de origen nacional </t>
  </si>
  <si>
    <t>Transferencias directas del resto del mundo</t>
  </si>
  <si>
    <t xml:space="preserve">     Transferencias financieras externas directas</t>
  </si>
  <si>
    <t xml:space="preserve">     Ayuda externa directa en especie</t>
  </si>
  <si>
    <r>
      <rPr>
        <b/>
        <sz val="8"/>
        <rFont val="Segoe UI"/>
        <family val="2"/>
      </rPr>
      <t>Nota 2</t>
    </r>
    <r>
      <rPr>
        <sz val="8"/>
        <rFont val="Segoe UI"/>
        <family val="2"/>
      </rPr>
      <t xml:space="preserve">: Los ingresos por concepto de contribuciones reflejan el neto después del aporte de la ADRES. </t>
    </r>
  </si>
  <si>
    <t>Año 2019</t>
  </si>
  <si>
    <t>Variable SHA</t>
  </si>
  <si>
    <t>Año 2020</t>
  </si>
  <si>
    <t>Sueldos y salarios (definición CN)</t>
  </si>
  <si>
    <t>Año 2021</t>
  </si>
  <si>
    <t>Año 2022</t>
  </si>
  <si>
    <r>
      <t>Año 2023</t>
    </r>
    <r>
      <rPr>
        <b/>
        <vertAlign val="superscript"/>
        <sz val="9"/>
        <rFont val="Segoe UI"/>
        <family val="2"/>
      </rPr>
      <t>p</t>
    </r>
  </si>
  <si>
    <r>
      <rPr>
        <vertAlign val="superscript"/>
        <sz val="8"/>
        <color indexed="8"/>
        <rFont val="Segoe UI"/>
        <family val="2"/>
      </rPr>
      <t>p</t>
    </r>
    <r>
      <rPr>
        <sz val="8"/>
        <color indexed="8"/>
        <rFont val="Segoe UI"/>
        <family val="2"/>
      </rPr>
      <t>provisional</t>
    </r>
  </si>
  <si>
    <r>
      <t>Año 2024</t>
    </r>
    <r>
      <rPr>
        <b/>
        <vertAlign val="superscript"/>
        <sz val="9"/>
        <rFont val="Segoe UI"/>
        <family val="2"/>
      </rPr>
      <t>pr</t>
    </r>
  </si>
  <si>
    <r>
      <rPr>
        <vertAlign val="superscript"/>
        <sz val="8"/>
        <color indexed="8"/>
        <rFont val="Segoe UI"/>
        <family val="2"/>
      </rPr>
      <t>pr</t>
    </r>
    <r>
      <rPr>
        <sz val="8"/>
        <color indexed="8"/>
        <rFont val="Segoe UI"/>
        <family val="2"/>
      </rPr>
      <t>preliminar</t>
    </r>
  </si>
  <si>
    <t>Ingresos y gastos de los administradores del esquema subsidiado</t>
  </si>
  <si>
    <t>Transferencias de los ingresos internos del gobierno para salud</t>
  </si>
  <si>
    <r>
      <t xml:space="preserve">Gastos </t>
    </r>
    <r>
      <rPr>
        <b/>
        <sz val="9"/>
        <rFont val="Segoe UI"/>
        <family val="2"/>
      </rPr>
      <t>a</t>
    </r>
    <r>
      <rPr>
        <b/>
        <sz val="9"/>
        <rFont val="Segoe UI"/>
        <family val="2"/>
      </rPr>
      <t>dministración</t>
    </r>
  </si>
  <si>
    <r>
      <t xml:space="preserve">Gastos </t>
    </r>
    <r>
      <rPr>
        <b/>
        <sz val="9"/>
        <rFont val="Segoe UI"/>
        <family val="2"/>
      </rPr>
      <t>s</t>
    </r>
    <r>
      <rPr>
        <b/>
        <sz val="9"/>
        <rFont val="Segoe UI"/>
        <family val="2"/>
      </rPr>
      <t>alud</t>
    </r>
  </si>
  <si>
    <r>
      <rPr>
        <b/>
        <sz val="8"/>
        <rFont val="Segoe UI"/>
        <family val="2"/>
      </rPr>
      <t>Nota:</t>
    </r>
    <r>
      <rPr>
        <sz val="8"/>
        <rFont val="Segoe UI"/>
        <family val="2"/>
      </rPr>
      <t xml:space="preserve"> Los resultados de la CSS son susceptibles a cambios según se genere nueva información o se actualice la metodología de cálculo.</t>
    </r>
  </si>
  <si>
    <r>
      <t>2016 -2024</t>
    </r>
    <r>
      <rPr>
        <b/>
        <vertAlign val="superscript"/>
        <sz val="9"/>
        <rFont val="Segoe UI"/>
        <family val="2"/>
      </rPr>
      <t>pr</t>
    </r>
  </si>
  <si>
    <r>
      <t>2023</t>
    </r>
    <r>
      <rPr>
        <b/>
        <vertAlign val="superscript"/>
        <sz val="9"/>
        <color indexed="8"/>
        <rFont val="Segoe UI"/>
        <family val="2"/>
      </rPr>
      <t>p</t>
    </r>
  </si>
  <si>
    <r>
      <t>2024</t>
    </r>
    <r>
      <rPr>
        <b/>
        <vertAlign val="superscript"/>
        <sz val="9"/>
        <color rgb="FF000000"/>
        <rFont val="Segoe UI"/>
        <family val="2"/>
      </rPr>
      <t>pr</t>
    </r>
  </si>
  <si>
    <r>
      <t>2023</t>
    </r>
    <r>
      <rPr>
        <b/>
        <vertAlign val="superscript"/>
        <sz val="9"/>
        <color rgb="FF000000"/>
        <rFont val="Segoe UI"/>
        <family val="2"/>
      </rPr>
      <t>p</t>
    </r>
  </si>
  <si>
    <r>
      <t>2024</t>
    </r>
    <r>
      <rPr>
        <b/>
        <vertAlign val="superscript"/>
        <sz val="9"/>
        <color indexed="8"/>
        <rFont val="Segoe UI"/>
        <family val="2"/>
      </rPr>
      <t>pr</t>
    </r>
  </si>
  <si>
    <r>
      <t>pr</t>
    </r>
    <r>
      <rPr>
        <sz val="8"/>
        <color indexed="8"/>
        <rFont val="Segoe UI"/>
        <family val="2"/>
      </rPr>
      <t>preliminar</t>
    </r>
  </si>
  <si>
    <t>Ingresos y gastos de los administradores de medicina prepagada</t>
  </si>
  <si>
    <r>
      <t>Años 2016 -2024</t>
    </r>
    <r>
      <rPr>
        <b/>
        <vertAlign val="superscript"/>
        <sz val="9"/>
        <rFont val="Segoe UI"/>
        <family val="2"/>
      </rPr>
      <t>pr</t>
    </r>
  </si>
  <si>
    <t>Transferencias Directas del Resto del Mundo</t>
  </si>
  <si>
    <t>Partidas entre esquemas de financiación y dentro de cada esquema.</t>
  </si>
  <si>
    <t>Ingresos y gastos de los administradores del servicio de ambulancia prepagada</t>
  </si>
  <si>
    <t>Servicios de Imaginología</t>
  </si>
  <si>
    <t>Administración del Financiamiento de la salud</t>
  </si>
  <si>
    <t>Valores corrientes</t>
  </si>
  <si>
    <t>Ingresos y gastos de los administradores de los planes complementarios</t>
  </si>
  <si>
    <t>Cuenta de Satélite de Salud</t>
  </si>
  <si>
    <t xml:space="preserve">        Transferencias Directas del Resto del Mundo</t>
  </si>
  <si>
    <t xml:space="preserve">        Ayuda externa directa en especie</t>
  </si>
  <si>
    <t xml:space="preserve">        Partidas entre esquemas de financiación y dentro de cada esquema</t>
  </si>
  <si>
    <t>Gastos  Administración</t>
  </si>
  <si>
    <r>
      <t>Ingresos y gastos de los administradores de los planes complementarios EPS contributivo 2016 - 2024</t>
    </r>
    <r>
      <rPr>
        <vertAlign val="superscript"/>
        <sz val="11"/>
        <rFont val="Segoe UI"/>
        <family val="2"/>
      </rPr>
      <t>pr</t>
    </r>
  </si>
  <si>
    <r>
      <t>Ingresos y gastos del esquema de seguros en salud (medicina prepagada, servicio de ambulancia prepagada, compañías de seguros en salud, planes complementarios EPS contributivo, Seguro Obligatorio de Accidentes de Tránsito), años 2016 - 2024</t>
    </r>
    <r>
      <rPr>
        <vertAlign val="superscript"/>
        <sz val="11"/>
        <rFont val="Segoe UI"/>
        <family val="2"/>
      </rPr>
      <t>pr</t>
    </r>
  </si>
  <si>
    <t>Ingresos y gastos del esquema de seguros en salud (medicina prepagada, servicio de ambulancia prepagada, compañías de seguros en salud, planes complementarios EPS contributivo, Seguro Obligatorio de Accidentes de Tránsito)</t>
  </si>
  <si>
    <r>
      <t>Ingresos y gastos de las compañías de seguros en salud, ramo Seguro Obligatorio de Accidentes de Tránsito (SOAT) 2016 - 2024</t>
    </r>
    <r>
      <rPr>
        <vertAlign val="superscript"/>
        <sz val="11"/>
        <rFont val="Segoe UI"/>
        <family val="2"/>
      </rPr>
      <t>pr</t>
    </r>
  </si>
  <si>
    <t>Ingresos y gastos de las compañías de seguros en salud, ramo Seguro Obligatorio de Accidentes de Tránsito (SOAT)</t>
  </si>
  <si>
    <r>
      <t>Ingresos y gastos de las compañías de seguros en salud (ramos: salud, accidentes personales, enfermedades de alto costo, riesgos laborales) 2016 - 2024</t>
    </r>
    <r>
      <rPr>
        <vertAlign val="superscript"/>
        <sz val="11"/>
        <rFont val="Segoe UI"/>
        <family val="2"/>
      </rPr>
      <t>pr</t>
    </r>
  </si>
  <si>
    <t>Ingresos y gastos de las compañías de seguros en salud (ramos: salud, accidentes personales, enfermedades de alto costo, riesgos laborales)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</si>
</sst>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.00\ &quot;€&quot;;\-#,##0.00\ &quot;€&quot;"/>
    <numFmt numFmtId="166" formatCode="_-* #,##0.00\ &quot;€&quot;_-;\-* #,##0.00\ &quot;€&quot;_-;_-* &quot;-&quot;??\ &quot;€&quot;_-;_-@_-"/>
    <numFmt numFmtId="167" formatCode="_(&quot;$&quot;\ * #,##0.00_);_(&quot;$&quot;\ * \(#,##0.00\);_(&quot;$&quot;\ * &quot;-&quot;??_);_(@_)"/>
    <numFmt numFmtId="168" formatCode="_-* #,##0.00\ _€_-;\-* #,##0.00\ _€_-;_-* &quot;-&quot;??\ _€_-;_-@_-"/>
    <numFmt numFmtId="169" formatCode="&quot;$&quot;\ #,##0.00;[Red]&quot;$&quot;\ \-#,##0.00"/>
    <numFmt numFmtId="170" formatCode="_ &quot;$&quot;\ * #,##0.00_ ;_ &quot;$&quot;\ * \-#,##0.00_ ;_ &quot;$&quot;\ * &quot;-&quot;??_ ;_ @_ "/>
    <numFmt numFmtId="171" formatCode="_ * #,##0.00_ ;_ * \-#,##0.00_ ;_ * &quot;-&quot;??_ ;_ @_ "/>
    <numFmt numFmtId="172" formatCode="_-* #,##0.00\ _P_t_s_-;\-* #,##0.00\ _P_t_s_-;_-* &quot;-&quot;??\ _P_t_s_-;_-@_-"/>
    <numFmt numFmtId="173" formatCode="0.0"/>
    <numFmt numFmtId="174" formatCode="_-* #,##0.00\ [$€]_-;\-* #,##0.00\ [$€]_-;_-* &quot;-&quot;??\ [$€]_-;_-@_-"/>
    <numFmt numFmtId="175" formatCode="#,##0.0"/>
    <numFmt numFmtId="176" formatCode="0.0000"/>
    <numFmt numFmtId="177" formatCode="0.0%"/>
    <numFmt numFmtId="178" formatCode="_-* #,##0.0\ _P_t_s_-;\-* #,##0.0\ _P_t_s_-;_-* &quot;-&quot;??\ _P_t_s_-;_-@_-"/>
    <numFmt numFmtId="179" formatCode="_ * #,##0.0_ ;_ * \-#,##0.0_ ;_ * &quot;-&quot;??_ ;_ @_ "/>
    <numFmt numFmtId="180" formatCode="_ [$€-2]\ * #,##0.00_ ;_ [$€-2]\ * \-#,##0.00_ ;_ [$€-2]\ * &quot;-&quot;??_ "/>
    <numFmt numFmtId="181" formatCode="_([$€]* #,##0.00_);_([$€]* \(#,##0.00\);_([$€]* &quot;-&quot;??_);_(@_)"/>
    <numFmt numFmtId="182" formatCode="&quot;$&quot;#,##0.00"/>
    <numFmt numFmtId="183" formatCode="_(&quot;C$&quot;* #,##0.00_);_(&quot;C$&quot;* \(#,##0.00\);_(&quot;C$&quot;* &quot;-&quot;??_);_(@_)"/>
    <numFmt numFmtId="184" formatCode="_-* #,##0\ _P_t_s_-;\-* #,##0\ _P_t_s_-;_-* &quot;-&quot;??\ _P_t_s_-;_-@_-"/>
    <numFmt numFmtId="185" formatCode="0.000"/>
    <numFmt numFmtId="186" formatCode="_-* #,##0_-;\-* #,##0_-;_-* &quot;-&quot;??_-;_-@_-"/>
    <numFmt numFmtId="187" formatCode="#,##0.000"/>
    <numFmt numFmtId="188" formatCode="#,##0.0000"/>
    <numFmt numFmtId="189" formatCode="#,##0.00000"/>
    <numFmt numFmtId="190" formatCode="#,##0.000000"/>
    <numFmt numFmtId="191" formatCode="_-* #,##0.00000000000000\ _P_t_s_-;\-* #,##0.00000000000000\ _P_t_s_-;_-* &quot;-&quot;??\ _P_t_s_-;_-@_-"/>
    <numFmt numFmtId="192" formatCode="_-* #,##0.000\ _P_t_s_-;\-* #,##0.000\ _P_t_s_-;_-* &quot;-&quot;??\ _P_t_s_-;_-@_-"/>
  </numFmts>
  <fonts count="9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Segoe UI"/>
      <family val="2"/>
    </font>
    <font>
      <b/>
      <sz val="12"/>
      <name val="Segoe UI"/>
      <family val="2"/>
    </font>
    <font>
      <u/>
      <sz val="10"/>
      <color indexed="12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u/>
      <sz val="11"/>
      <color indexed="12"/>
      <name val="Segoe UI"/>
      <family val="2"/>
    </font>
    <font>
      <b/>
      <sz val="9"/>
      <name val="Segoe UI"/>
      <family val="2"/>
    </font>
    <font>
      <b/>
      <sz val="9"/>
      <color indexed="8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8"/>
      <color indexed="8"/>
      <name val="Segoe UI"/>
      <family val="2"/>
    </font>
    <font>
      <sz val="8"/>
      <color indexed="8"/>
      <name val="Segoe UI"/>
      <family val="2"/>
    </font>
    <font>
      <b/>
      <vertAlign val="superscript"/>
      <sz val="9"/>
      <color indexed="8"/>
      <name val="Segoe U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0"/>
      <name val="Times New Roman"/>
      <family val="1"/>
    </font>
    <font>
      <b/>
      <sz val="11"/>
      <color indexed="56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u/>
      <sz val="11"/>
      <color indexed="8"/>
      <name val="Calibri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8"/>
      <color indexed="56"/>
      <name val="Cambria"/>
      <family val="2"/>
    </font>
    <font>
      <sz val="10"/>
      <color indexed="8"/>
      <name val="Arial"/>
      <family val="2"/>
    </font>
    <font>
      <sz val="10"/>
      <name val="Century Gothic"/>
      <family val="2"/>
    </font>
    <font>
      <sz val="10"/>
      <color indexed="64"/>
      <name val="Arial"/>
      <family val="2"/>
    </font>
    <font>
      <b/>
      <vertAlign val="superscript"/>
      <sz val="9"/>
      <name val="Segoe UI"/>
      <family val="2"/>
    </font>
    <font>
      <b/>
      <sz val="24"/>
      <name val="Segoe UI"/>
      <family val="2"/>
    </font>
    <font>
      <b/>
      <sz val="28"/>
      <name val="Segoe UI"/>
      <family val="2"/>
    </font>
    <font>
      <b/>
      <vertAlign val="superscript"/>
      <sz val="12"/>
      <name val="Segoe UI"/>
      <family val="2"/>
    </font>
    <font>
      <vertAlign val="superscript"/>
      <sz val="8"/>
      <color indexed="8"/>
      <name val="Segoe UI"/>
      <family val="2"/>
    </font>
    <font>
      <b/>
      <u/>
      <sz val="11"/>
      <color indexed="12"/>
      <name val="Segoe U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Tahoma"/>
      <family val="2"/>
    </font>
    <font>
      <sz val="11"/>
      <color theme="1"/>
      <name val="Franklin Gothic Book"/>
      <family val="2"/>
    </font>
    <font>
      <sz val="11"/>
      <color rgb="FF00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sz val="18"/>
      <color indexed="62"/>
      <name val="Cambria"/>
      <family val="2"/>
      <scheme val="major"/>
    </font>
    <font>
      <b/>
      <sz val="18"/>
      <color indexed="62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4" tint="-0.249977111117893"/>
      <name val="Segoe UI"/>
      <family val="2"/>
    </font>
    <font>
      <sz val="9"/>
      <color theme="1"/>
      <name val="Segoe UI"/>
      <family val="2"/>
    </font>
    <font>
      <b/>
      <sz val="9"/>
      <color rgb="FFB6004B"/>
      <name val="Segoe UI"/>
      <family val="2"/>
    </font>
    <font>
      <b/>
      <u/>
      <sz val="10"/>
      <color theme="0"/>
      <name val="Segoe UI"/>
      <family val="2"/>
    </font>
    <font>
      <b/>
      <sz val="9"/>
      <color theme="0"/>
      <name val="Segoe UI"/>
      <family val="2"/>
    </font>
    <font>
      <sz val="9"/>
      <color theme="0"/>
      <name val="Segoe UI"/>
      <family val="2"/>
    </font>
    <font>
      <sz val="8"/>
      <color theme="0"/>
      <name val="Segoe UI"/>
      <family val="2"/>
    </font>
    <font>
      <b/>
      <sz val="11"/>
      <color rgb="FFB6004B"/>
      <name val="Segoe UI"/>
      <family val="2"/>
    </font>
    <font>
      <sz val="11"/>
      <color rgb="FFB6004B"/>
      <name val="Segoe UI"/>
      <family val="2"/>
    </font>
    <font>
      <b/>
      <sz val="14"/>
      <color theme="0"/>
      <name val="Segoe UI"/>
      <family val="2"/>
    </font>
    <font>
      <vertAlign val="superscript"/>
      <sz val="11"/>
      <name val="Segoe UI"/>
      <family val="2"/>
    </font>
    <font>
      <b/>
      <vertAlign val="superscript"/>
      <sz val="9"/>
      <color rgb="FF000000"/>
      <name val="Segoe UI"/>
      <family val="2"/>
    </font>
    <font>
      <sz val="10"/>
      <name val="Arial"/>
      <family val="2"/>
    </font>
  </fonts>
  <fills count="6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mediumGray">
        <fgColor indexed="22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1401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54" fillId="29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22" fillId="2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0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2" fillId="3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31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22" fillId="4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8" borderId="0" applyNumberFormat="0" applyBorder="0" applyAlignment="0" applyProtection="0"/>
    <xf numFmtId="0" fontId="54" fillId="32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22" fillId="5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22" fillId="6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22" fillId="7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54" fillId="34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5" borderId="0" applyNumberFormat="0" applyBorder="0" applyAlignment="0" applyProtection="0"/>
    <xf numFmtId="0" fontId="22" fillId="9" borderId="0" applyNumberFormat="0" applyBorder="0" applyAlignment="0" applyProtection="0"/>
    <xf numFmtId="0" fontId="22" fillId="12" borderId="0" applyNumberFormat="0" applyBorder="0" applyAlignment="0" applyProtection="0"/>
    <xf numFmtId="0" fontId="54" fillId="35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22" fillId="10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6" borderId="0" applyNumberFormat="0" applyBorder="0" applyAlignment="0" applyProtection="0"/>
    <xf numFmtId="0" fontId="54" fillId="37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22" fillId="11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14" borderId="0" applyNumberFormat="0" applyBorder="0" applyAlignment="0" applyProtection="0"/>
    <xf numFmtId="0" fontId="54" fillId="38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22" fillId="5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22" fillId="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39" borderId="0" applyNumberFormat="0" applyBorder="0" applyAlignment="0" applyProtection="0"/>
    <xf numFmtId="0" fontId="54" fillId="40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2" fillId="12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54" fillId="7" borderId="0" applyNumberFormat="0" applyBorder="0" applyAlignment="0" applyProtection="0"/>
    <xf numFmtId="0" fontId="23" fillId="15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55" fillId="41" borderId="0" applyNumberFormat="0" applyBorder="0" applyAlignment="0" applyProtection="0"/>
    <xf numFmtId="0" fontId="23" fillId="15" borderId="0" applyNumberFormat="0" applyBorder="0" applyAlignment="0" applyProtection="0"/>
    <xf numFmtId="0" fontId="55" fillId="17" borderId="0" applyNumberFormat="0" applyBorder="0" applyAlignment="0" applyProtection="0"/>
    <xf numFmtId="0" fontId="54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42" borderId="0" applyNumberFormat="0" applyBorder="0" applyAlignment="0" applyProtection="0"/>
    <xf numFmtId="0" fontId="23" fillId="10" borderId="0" applyNumberFormat="0" applyBorder="0" applyAlignment="0" applyProtection="0"/>
    <xf numFmtId="0" fontId="55" fillId="42" borderId="0" applyNumberFormat="0" applyBorder="0" applyAlignment="0" applyProtection="0"/>
    <xf numFmtId="0" fontId="54" fillId="42" borderId="0" applyNumberFormat="0" applyBorder="0" applyAlignment="0" applyProtection="0"/>
    <xf numFmtId="0" fontId="55" fillId="43" borderId="0" applyNumberFormat="0" applyBorder="0" applyAlignment="0" applyProtection="0"/>
    <xf numFmtId="0" fontId="23" fillId="11" borderId="0" applyNumberFormat="0" applyBorder="0" applyAlignment="0" applyProtection="0"/>
    <xf numFmtId="0" fontId="55" fillId="14" borderId="0" applyNumberFormat="0" applyBorder="0" applyAlignment="0" applyProtection="0"/>
    <xf numFmtId="0" fontId="54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44" borderId="0" applyNumberFormat="0" applyBorder="0" applyAlignment="0" applyProtection="0"/>
    <xf numFmtId="0" fontId="23" fillId="16" borderId="0" applyNumberFormat="0" applyBorder="0" applyAlignment="0" applyProtection="0"/>
    <xf numFmtId="0" fontId="55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13" borderId="0" applyNumberFormat="0" applyBorder="0" applyAlignment="0" applyProtection="0"/>
    <xf numFmtId="0" fontId="55" fillId="45" borderId="0" applyNumberFormat="0" applyBorder="0" applyAlignment="0" applyProtection="0"/>
    <xf numFmtId="0" fontId="23" fillId="17" borderId="0" applyNumberFormat="0" applyBorder="0" applyAlignment="0" applyProtection="0"/>
    <xf numFmtId="0" fontId="55" fillId="45" borderId="0" applyNumberFormat="0" applyBorder="0" applyAlignment="0" applyProtection="0"/>
    <xf numFmtId="0" fontId="54" fillId="45" borderId="0" applyNumberFormat="0" applyBorder="0" applyAlignment="0" applyProtection="0"/>
    <xf numFmtId="0" fontId="55" fillId="46" borderId="0" applyNumberFormat="0" applyBorder="0" applyAlignment="0" applyProtection="0"/>
    <xf numFmtId="0" fontId="23" fillId="18" borderId="0" applyNumberFormat="0" applyBorder="0" applyAlignment="0" applyProtection="0"/>
    <xf numFmtId="0" fontId="55" fillId="7" borderId="0" applyNumberFormat="0" applyBorder="0" applyAlignment="0" applyProtection="0"/>
    <xf numFmtId="0" fontId="54" fillId="7" borderId="0" applyNumberFormat="0" applyBorder="0" applyAlignment="0" applyProtection="0"/>
    <xf numFmtId="0" fontId="55" fillId="7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22" borderId="0" applyNumberFormat="0" applyBorder="0" applyAlignment="0" applyProtection="0"/>
    <xf numFmtId="0" fontId="4" fillId="8" borderId="0"/>
    <xf numFmtId="0" fontId="29" fillId="3" borderId="0" applyNumberFormat="0" applyBorder="0" applyAlignment="0" applyProtection="0"/>
    <xf numFmtId="0" fontId="24" fillId="4" borderId="0" applyNumberFormat="0" applyBorder="0" applyAlignment="0" applyProtection="0"/>
    <xf numFmtId="0" fontId="56" fillId="47" borderId="0" applyNumberFormat="0" applyBorder="0" applyAlignment="0" applyProtection="0"/>
    <xf numFmtId="0" fontId="25" fillId="13" borderId="1" applyNumberFormat="0" applyAlignment="0" applyProtection="0"/>
    <xf numFmtId="0" fontId="25" fillId="13" borderId="1" applyNumberFormat="0" applyAlignment="0" applyProtection="0"/>
    <xf numFmtId="0" fontId="25" fillId="13" borderId="1" applyNumberFormat="0" applyAlignment="0" applyProtection="0"/>
    <xf numFmtId="0" fontId="25" fillId="13" borderId="1" applyNumberFormat="0" applyAlignment="0" applyProtection="0"/>
    <xf numFmtId="0" fontId="25" fillId="13" borderId="1" applyNumberFormat="0" applyAlignment="0" applyProtection="0"/>
    <xf numFmtId="0" fontId="25" fillId="13" borderId="1" applyNumberFormat="0" applyAlignment="0" applyProtection="0"/>
    <xf numFmtId="0" fontId="57" fillId="48" borderId="27" applyNumberFormat="0" applyAlignment="0" applyProtection="0"/>
    <xf numFmtId="0" fontId="25" fillId="13" borderId="1" applyNumberFormat="0" applyAlignment="0" applyProtection="0"/>
    <xf numFmtId="0" fontId="25" fillId="13" borderId="1" applyNumberFormat="0" applyAlignment="0" applyProtection="0"/>
    <xf numFmtId="0" fontId="25" fillId="13" borderId="1" applyNumberFormat="0" applyAlignment="0" applyProtection="0"/>
    <xf numFmtId="0" fontId="25" fillId="13" borderId="1" applyNumberFormat="0" applyAlignment="0" applyProtection="0"/>
    <xf numFmtId="0" fontId="25" fillId="13" borderId="1" applyNumberFormat="0" applyAlignment="0" applyProtection="0"/>
    <xf numFmtId="0" fontId="57" fillId="23" borderId="27" applyNumberFormat="0" applyAlignment="0" applyProtection="0"/>
    <xf numFmtId="0" fontId="25" fillId="13" borderId="1" applyNumberFormat="0" applyAlignment="0" applyProtection="0"/>
    <xf numFmtId="0" fontId="57" fillId="23" borderId="27" applyNumberFormat="0" applyAlignment="0" applyProtection="0"/>
    <xf numFmtId="0" fontId="57" fillId="23" borderId="27" applyNumberFormat="0" applyAlignment="0" applyProtection="0"/>
    <xf numFmtId="0" fontId="25" fillId="13" borderId="1" applyNumberFormat="0" applyAlignment="0" applyProtection="0"/>
    <xf numFmtId="0" fontId="4" fillId="0" borderId="0"/>
    <xf numFmtId="0" fontId="4" fillId="0" borderId="0" applyNumberFormat="0" applyFill="0" applyBorder="0" applyProtection="0">
      <alignment horizontal="left"/>
    </xf>
    <xf numFmtId="0" fontId="26" fillId="24" borderId="2" applyNumberFormat="0" applyAlignment="0" applyProtection="0"/>
    <xf numFmtId="0" fontId="58" fillId="49" borderId="28" applyNumberFormat="0" applyAlignment="0" applyProtection="0"/>
    <xf numFmtId="0" fontId="27" fillId="0" borderId="3" applyNumberFormat="0" applyFill="0" applyAlignment="0" applyProtection="0"/>
    <xf numFmtId="0" fontId="59" fillId="0" borderId="29" applyNumberFormat="0" applyFill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0" fontId="36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55" fillId="50" borderId="0" applyNumberFormat="0" applyBorder="0" applyAlignment="0" applyProtection="0"/>
    <xf numFmtId="0" fontId="23" fillId="19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51" borderId="0" applyNumberFormat="0" applyBorder="0" applyAlignment="0" applyProtection="0"/>
    <xf numFmtId="0" fontId="23" fillId="20" borderId="0" applyNumberFormat="0" applyBorder="0" applyAlignment="0" applyProtection="0"/>
    <xf numFmtId="0" fontId="55" fillId="51" borderId="0" applyNumberFormat="0" applyBorder="0" applyAlignment="0" applyProtection="0"/>
    <xf numFmtId="0" fontId="55" fillId="52" borderId="0" applyNumberFormat="0" applyBorder="0" applyAlignment="0" applyProtection="0"/>
    <xf numFmtId="0" fontId="23" fillId="21" borderId="0" applyNumberFormat="0" applyBorder="0" applyAlignment="0" applyProtection="0"/>
    <xf numFmtId="0" fontId="55" fillId="52" borderId="0" applyNumberFormat="0" applyBorder="0" applyAlignment="0" applyProtection="0"/>
    <xf numFmtId="0" fontId="55" fillId="53" borderId="0" applyNumberFormat="0" applyBorder="0" applyAlignment="0" applyProtection="0"/>
    <xf numFmtId="0" fontId="23" fillId="16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54" borderId="0" applyNumberFormat="0" applyBorder="0" applyAlignment="0" applyProtection="0"/>
    <xf numFmtId="0" fontId="23" fillId="17" borderId="0" applyNumberFormat="0" applyBorder="0" applyAlignment="0" applyProtection="0"/>
    <xf numFmtId="0" fontId="55" fillId="54" borderId="0" applyNumberFormat="0" applyBorder="0" applyAlignment="0" applyProtection="0"/>
    <xf numFmtId="0" fontId="55" fillId="55" borderId="0" applyNumberFormat="0" applyBorder="0" applyAlignment="0" applyProtection="0"/>
    <xf numFmtId="0" fontId="23" fillId="22" borderId="0" applyNumberFormat="0" applyBorder="0" applyAlignment="0" applyProtection="0"/>
    <xf numFmtId="0" fontId="55" fillId="55" borderId="0" applyNumberFormat="0" applyBorder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61" fillId="56" borderId="27" applyNumberFormat="0" applyAlignment="0" applyProtection="0"/>
    <xf numFmtId="0" fontId="28" fillId="7" borderId="1" applyNumberFormat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74" fontId="21" fillId="0" borderId="0" applyFont="0" applyFill="0" applyBorder="0" applyAlignment="0" applyProtection="0"/>
    <xf numFmtId="18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0" fontId="22" fillId="0" borderId="0"/>
    <xf numFmtId="0" fontId="22" fillId="0" borderId="0"/>
    <xf numFmtId="9" fontId="22" fillId="0" borderId="0"/>
    <xf numFmtId="0" fontId="33" fillId="0" borderId="0" applyNumberFormat="0" applyFill="0" applyBorder="0" applyAlignment="0" applyProtection="0"/>
    <xf numFmtId="0" fontId="38" fillId="0" borderId="6" applyNumberFormat="0" applyFill="0" applyAlignment="0" applyProtection="0"/>
    <xf numFmtId="0" fontId="36" fillId="0" borderId="7" applyNumberFormat="0" applyFill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/>
    <xf numFmtId="0" fontId="65" fillId="57" borderId="0" applyNumberFormat="0" applyBorder="0" applyAlignment="0" applyProtection="0"/>
    <xf numFmtId="0" fontId="29" fillId="3" borderId="0" applyNumberFormat="0" applyBorder="0" applyAlignment="0" applyProtection="0"/>
    <xf numFmtId="0" fontId="65" fillId="5" borderId="0" applyNumberFormat="0" applyBorder="0" applyAlignment="0" applyProtection="0"/>
    <xf numFmtId="0" fontId="65" fillId="5" borderId="0" applyNumberFormat="0" applyBorder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172" fontId="2" fillId="0" borderId="0" applyFont="0" applyFill="0" applyBorder="0" applyAlignment="0" applyProtection="0"/>
    <xf numFmtId="41" fontId="2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7" fillId="0" borderId="0" applyFont="0" applyFill="0" applyBorder="0" applyAlignment="0" applyProtection="0"/>
    <xf numFmtId="168" fontId="22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82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45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21" fillId="0" borderId="0" applyFont="0" applyFill="0" applyBorder="0" applyAlignment="0" applyProtection="0"/>
    <xf numFmtId="172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76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82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82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45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22" fillId="0" borderId="0" applyFont="0" applyFill="0" applyBorder="0" applyAlignment="0" applyProtection="0"/>
    <xf numFmtId="167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66" fillId="58" borderId="0" applyNumberFormat="0" applyBorder="0" applyAlignment="0" applyProtection="0"/>
    <xf numFmtId="0" fontId="30" fillId="14" borderId="0" applyNumberFormat="0" applyBorder="0" applyAlignment="0" applyProtection="0"/>
    <xf numFmtId="0" fontId="66" fillId="58" borderId="0" applyNumberFormat="0" applyBorder="0" applyAlignment="0" applyProtection="0"/>
    <xf numFmtId="0" fontId="67" fillId="58" borderId="0" applyNumberFormat="0" applyBorder="0" applyAlignment="0" applyProtection="0"/>
    <xf numFmtId="0" fontId="54" fillId="0" borderId="0"/>
    <xf numFmtId="0" fontId="54" fillId="0" borderId="0"/>
    <xf numFmtId="0" fontId="54" fillId="0" borderId="0"/>
    <xf numFmtId="0" fontId="4" fillId="0" borderId="0"/>
    <xf numFmtId="171" fontId="4" fillId="0" borderId="0" applyFont="0" applyFill="0" applyBorder="0" applyAlignment="0" applyProtection="0"/>
    <xf numFmtId="0" fontId="4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4" fillId="0" borderId="0"/>
    <xf numFmtId="171" fontId="4" fillId="0" borderId="0" applyFont="0" applyFill="0" applyBorder="0" applyAlignment="0" applyProtection="0"/>
    <xf numFmtId="0" fontId="47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54" fillId="0" borderId="0"/>
    <xf numFmtId="0" fontId="4" fillId="0" borderId="0"/>
    <xf numFmtId="0" fontId="54" fillId="0" borderId="0"/>
    <xf numFmtId="0" fontId="4" fillId="0" borderId="0"/>
    <xf numFmtId="0" fontId="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/>
    <xf numFmtId="0" fontId="54" fillId="0" borderId="0"/>
    <xf numFmtId="0" fontId="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9" fillId="0" borderId="0"/>
    <xf numFmtId="0" fontId="54" fillId="0" borderId="0"/>
    <xf numFmtId="0" fontId="54" fillId="0" borderId="0"/>
    <xf numFmtId="171" fontId="4" fillId="0" borderId="0" applyFont="0" applyFill="0" applyBorder="0" applyAlignment="0" applyProtection="0"/>
    <xf numFmtId="0" fontId="47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68" fillId="0" borderId="0"/>
    <xf numFmtId="0" fontId="54" fillId="0" borderId="0"/>
    <xf numFmtId="0" fontId="22" fillId="0" borderId="0"/>
    <xf numFmtId="0" fontId="68" fillId="0" borderId="0"/>
    <xf numFmtId="0" fontId="54" fillId="0" borderId="0"/>
    <xf numFmtId="0" fontId="68" fillId="0" borderId="0"/>
    <xf numFmtId="0" fontId="54" fillId="0" borderId="0"/>
    <xf numFmtId="0" fontId="4" fillId="0" borderId="0"/>
    <xf numFmtId="0" fontId="4" fillId="0" borderId="0">
      <alignment wrapText="1"/>
    </xf>
    <xf numFmtId="0" fontId="68" fillId="0" borderId="0"/>
    <xf numFmtId="0" fontId="4" fillId="0" borderId="0"/>
    <xf numFmtId="0" fontId="68" fillId="0" borderId="0"/>
    <xf numFmtId="0" fontId="68" fillId="0" borderId="0"/>
    <xf numFmtId="0" fontId="54" fillId="0" borderId="0"/>
    <xf numFmtId="0" fontId="54" fillId="0" borderId="0"/>
    <xf numFmtId="0" fontId="6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" fillId="0" borderId="0"/>
    <xf numFmtId="0" fontId="22" fillId="0" borderId="0"/>
    <xf numFmtId="0" fontId="54" fillId="0" borderId="0"/>
    <xf numFmtId="0" fontId="54" fillId="0" borderId="0"/>
    <xf numFmtId="0" fontId="4" fillId="0" borderId="0"/>
    <xf numFmtId="0" fontId="54" fillId="0" borderId="0"/>
    <xf numFmtId="0" fontId="22" fillId="0" borderId="0"/>
    <xf numFmtId="0" fontId="54" fillId="0" borderId="0"/>
    <xf numFmtId="0" fontId="22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" fillId="0" borderId="0"/>
    <xf numFmtId="0" fontId="22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" fillId="0" borderId="0"/>
    <xf numFmtId="0" fontId="22" fillId="0" borderId="0"/>
    <xf numFmtId="0" fontId="54" fillId="0" borderId="0"/>
    <xf numFmtId="0" fontId="69" fillId="0" borderId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4" fillId="0" borderId="0"/>
    <xf numFmtId="181" fontId="22" fillId="0" borderId="0"/>
    <xf numFmtId="0" fontId="54" fillId="0" borderId="0"/>
    <xf numFmtId="0" fontId="54" fillId="0" borderId="0"/>
    <xf numFmtId="0" fontId="35" fillId="0" borderId="0"/>
    <xf numFmtId="0" fontId="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4" fillId="0" borderId="0"/>
    <xf numFmtId="0" fontId="4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22" fillId="0" borderId="0"/>
    <xf numFmtId="0" fontId="46" fillId="0" borderId="0"/>
    <xf numFmtId="0" fontId="54" fillId="0" borderId="0"/>
    <xf numFmtId="0" fontId="54" fillId="0" borderId="0"/>
    <xf numFmtId="0" fontId="4" fillId="0" borderId="0"/>
    <xf numFmtId="0" fontId="4" fillId="0" borderId="0"/>
    <xf numFmtId="0" fontId="54" fillId="0" borderId="0"/>
    <xf numFmtId="0" fontId="70" fillId="0" borderId="0"/>
    <xf numFmtId="0" fontId="4" fillId="0" borderId="0"/>
    <xf numFmtId="0" fontId="4" fillId="0" borderId="0"/>
    <xf numFmtId="0" fontId="4" fillId="0" borderId="0"/>
    <xf numFmtId="0" fontId="46" fillId="0" borderId="0"/>
    <xf numFmtId="0" fontId="4" fillId="0" borderId="0"/>
    <xf numFmtId="0" fontId="4" fillId="0" borderId="0"/>
    <xf numFmtId="0" fontId="70" fillId="0" borderId="0"/>
    <xf numFmtId="0" fontId="46" fillId="0" borderId="0"/>
    <xf numFmtId="0" fontId="54" fillId="0" borderId="0"/>
    <xf numFmtId="0" fontId="54" fillId="0" borderId="0"/>
    <xf numFmtId="0" fontId="54" fillId="0" borderId="0"/>
    <xf numFmtId="0" fontId="5" fillId="0" borderId="0"/>
    <xf numFmtId="0" fontId="71" fillId="0" borderId="0"/>
    <xf numFmtId="0" fontId="68" fillId="0" borderId="0"/>
    <xf numFmtId="0" fontId="68" fillId="0" borderId="0"/>
    <xf numFmtId="0" fontId="68" fillId="0" borderId="0"/>
    <xf numFmtId="0" fontId="4" fillId="0" borderId="0"/>
    <xf numFmtId="171" fontId="4" fillId="0" borderId="0" applyFont="0" applyFill="0" applyBorder="0" applyAlignment="0" applyProtection="0"/>
    <xf numFmtId="0" fontId="4" fillId="0" borderId="0"/>
    <xf numFmtId="0" fontId="68" fillId="0" borderId="0"/>
    <xf numFmtId="0" fontId="4" fillId="0" borderId="0"/>
    <xf numFmtId="171" fontId="4" fillId="0" borderId="0" applyFont="0" applyFill="0" applyBorder="0" applyAlignment="0" applyProtection="0"/>
    <xf numFmtId="0" fontId="4" fillId="0" borderId="0"/>
    <xf numFmtId="0" fontId="54" fillId="0" borderId="0"/>
    <xf numFmtId="0" fontId="4" fillId="0" borderId="0"/>
    <xf numFmtId="0" fontId="4" fillId="0" borderId="0"/>
    <xf numFmtId="0" fontId="5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59" borderId="30" applyNumberFormat="0" applyFont="0" applyAlignment="0" applyProtection="0"/>
    <xf numFmtId="0" fontId="22" fillId="59" borderId="30" applyNumberFormat="0" applyFont="0" applyAlignment="0" applyProtection="0"/>
    <xf numFmtId="0" fontId="22" fillId="59" borderId="30" applyNumberFormat="0" applyFont="0" applyAlignment="0" applyProtection="0"/>
    <xf numFmtId="0" fontId="22" fillId="59" borderId="30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59" borderId="30" applyNumberFormat="0" applyFont="0" applyAlignment="0" applyProtection="0"/>
    <xf numFmtId="0" fontId="4" fillId="8" borderId="8" applyNumberFormat="0" applyFont="0" applyAlignment="0" applyProtection="0"/>
    <xf numFmtId="0" fontId="22" fillId="59" borderId="30" applyNumberFormat="0" applyFont="0" applyAlignment="0" applyProtection="0"/>
    <xf numFmtId="0" fontId="22" fillId="59" borderId="30" applyNumberFormat="0" applyFont="0" applyAlignment="0" applyProtection="0"/>
    <xf numFmtId="0" fontId="22" fillId="59" borderId="30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5" fillId="8" borderId="8" applyNumberFormat="0" applyFont="0" applyAlignment="0" applyProtection="0"/>
    <xf numFmtId="0" fontId="4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1" fillId="13" borderId="9" applyNumberFormat="0" applyAlignment="0" applyProtection="0"/>
    <xf numFmtId="0" fontId="31" fillId="13" borderId="9" applyNumberFormat="0" applyAlignment="0" applyProtection="0"/>
    <xf numFmtId="0" fontId="31" fillId="13" borderId="9" applyNumberFormat="0" applyAlignment="0" applyProtection="0"/>
    <xf numFmtId="0" fontId="31" fillId="13" borderId="9" applyNumberFormat="0" applyAlignment="0" applyProtection="0"/>
    <xf numFmtId="0" fontId="31" fillId="13" borderId="9" applyNumberFormat="0" applyAlignment="0" applyProtection="0"/>
    <xf numFmtId="0" fontId="31" fillId="13" borderId="9" applyNumberFormat="0" applyAlignment="0" applyProtection="0"/>
    <xf numFmtId="0" fontId="4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4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40" fillId="0" borderId="10">
      <alignment horizontal="center"/>
    </xf>
    <xf numFmtId="3" fontId="39" fillId="0" borderId="0" applyFont="0" applyFill="0" applyBorder="0" applyAlignment="0" applyProtection="0"/>
    <xf numFmtId="0" fontId="39" fillId="26" borderId="0" applyNumberFormat="0" applyFont="0" applyBorder="0" applyAlignment="0" applyProtection="0"/>
    <xf numFmtId="0" fontId="41" fillId="0" borderId="0" applyNumberFormat="0" applyFill="0" applyBorder="0" applyAlignment="0" applyProtection="0"/>
    <xf numFmtId="0" fontId="72" fillId="48" borderId="31" applyNumberFormat="0" applyAlignment="0" applyProtection="0"/>
    <xf numFmtId="0" fontId="31" fillId="13" borderId="9" applyNumberFormat="0" applyAlignment="0" applyProtection="0"/>
    <xf numFmtId="0" fontId="31" fillId="13" borderId="9" applyNumberFormat="0" applyAlignment="0" applyProtection="0"/>
    <xf numFmtId="0" fontId="31" fillId="13" borderId="9" applyNumberFormat="0" applyAlignment="0" applyProtection="0"/>
    <xf numFmtId="0" fontId="31" fillId="13" borderId="9" applyNumberFormat="0" applyAlignment="0" applyProtection="0"/>
    <xf numFmtId="0" fontId="31" fillId="13" borderId="9" applyNumberFormat="0" applyAlignment="0" applyProtection="0"/>
    <xf numFmtId="0" fontId="72" fillId="23" borderId="31" applyNumberFormat="0" applyAlignment="0" applyProtection="0"/>
    <xf numFmtId="0" fontId="31" fillId="13" borderId="9" applyNumberFormat="0" applyAlignment="0" applyProtection="0"/>
    <xf numFmtId="0" fontId="72" fillId="23" borderId="31" applyNumberFormat="0" applyAlignment="0" applyProtection="0"/>
    <xf numFmtId="0" fontId="72" fillId="23" borderId="31" applyNumberFormat="0" applyAlignment="0" applyProtection="0"/>
    <xf numFmtId="0" fontId="31" fillId="13" borderId="9" applyNumberFormat="0" applyAlignment="0" applyProtection="0"/>
    <xf numFmtId="181" fontId="42" fillId="27" borderId="11">
      <alignment horizontal="center" vertical="center" wrapText="1"/>
    </xf>
    <xf numFmtId="181" fontId="42" fillId="27" borderId="11">
      <alignment horizontal="center" vertical="center" wrapText="1"/>
    </xf>
    <xf numFmtId="181" fontId="42" fillId="27" borderId="11">
      <alignment horizontal="center" vertical="center" wrapText="1"/>
    </xf>
    <xf numFmtId="181" fontId="42" fillId="27" borderId="11">
      <alignment horizontal="center" vertical="center" wrapText="1"/>
    </xf>
    <xf numFmtId="181" fontId="42" fillId="27" borderId="11">
      <alignment horizontal="center" vertical="center" wrapText="1"/>
    </xf>
    <xf numFmtId="181" fontId="42" fillId="27" borderId="11">
      <alignment horizontal="center" vertical="center" wrapText="1"/>
    </xf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3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37" fillId="0" borderId="5" applyNumberFormat="0" applyFill="0" applyAlignment="0" applyProtection="0"/>
    <xf numFmtId="0" fontId="76" fillId="0" borderId="4" applyNumberFormat="0" applyFill="0" applyAlignment="0" applyProtection="0"/>
    <xf numFmtId="0" fontId="38" fillId="0" borderId="6" applyNumberFormat="0" applyFill="0" applyAlignment="0" applyProtection="0"/>
    <xf numFmtId="0" fontId="77" fillId="0" borderId="32" applyNumberFormat="0" applyFill="0" applyAlignment="0" applyProtection="0"/>
    <xf numFmtId="0" fontId="77" fillId="0" borderId="32" applyNumberFormat="0" applyFill="0" applyAlignment="0" applyProtection="0"/>
    <xf numFmtId="0" fontId="36" fillId="0" borderId="7" applyNumberFormat="0" applyFill="0" applyAlignment="0" applyProtection="0"/>
    <xf numFmtId="0" fontId="60" fillId="0" borderId="12" applyNumberFormat="0" applyFill="0" applyAlignment="0" applyProtection="0"/>
    <xf numFmtId="0" fontId="60" fillId="0" borderId="12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33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34" fillId="0" borderId="14" applyNumberFormat="0" applyFill="0" applyAlignment="0" applyProtection="0"/>
    <xf numFmtId="0" fontId="80" fillId="0" borderId="13" applyNumberFormat="0" applyFill="0" applyAlignment="0" applyProtection="0"/>
    <xf numFmtId="0" fontId="34" fillId="0" borderId="14" applyNumberFormat="0" applyFill="0" applyAlignment="0" applyProtection="0"/>
    <xf numFmtId="0" fontId="80" fillId="0" borderId="13" applyNumberFormat="0" applyFill="0" applyAlignment="0" applyProtection="0"/>
    <xf numFmtId="0" fontId="2" fillId="0" borderId="0"/>
    <xf numFmtId="0" fontId="1" fillId="29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31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17" borderId="0" applyNumberFormat="0" applyBorder="0" applyAlignment="0" applyProtection="0"/>
    <xf numFmtId="0" fontId="1" fillId="42" borderId="0" applyNumberFormat="0" applyBorder="0" applyAlignment="0" applyProtection="0"/>
    <xf numFmtId="0" fontId="1" fillId="14" borderId="0" applyNumberFormat="0" applyBorder="0" applyAlignment="0" applyProtection="0"/>
    <xf numFmtId="0" fontId="1" fillId="13" borderId="0" applyNumberFormat="0" applyBorder="0" applyAlignment="0" applyProtection="0"/>
    <xf numFmtId="0" fontId="1" fillId="45" borderId="0" applyNumberFormat="0" applyBorder="0" applyAlignment="0" applyProtection="0"/>
    <xf numFmtId="0" fontId="1" fillId="7" borderId="0" applyNumberFormat="0" applyBorder="0" applyAlignment="0" applyProtection="0"/>
    <xf numFmtId="0" fontId="2" fillId="0" borderId="0"/>
    <xf numFmtId="0" fontId="2" fillId="0" borderId="0" applyNumberFormat="0" applyFill="0" applyBorder="0" applyProtection="0">
      <alignment horizontal="left"/>
    </xf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41" fontId="2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171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71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1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171" fontId="2" fillId="0" borderId="0" applyFont="0" applyFill="0" applyBorder="0" applyAlignment="0" applyProtection="0"/>
    <xf numFmtId="0" fontId="2" fillId="0" borderId="0"/>
    <xf numFmtId="0" fontId="2" fillId="0" borderId="0"/>
    <xf numFmtId="171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59" borderId="30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8" borderId="8" applyNumberFormat="0" applyFont="0" applyAlignment="0" applyProtection="0"/>
    <xf numFmtId="0" fontId="2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3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457">
    <xf numFmtId="0" fontId="0" fillId="0" borderId="0" xfId="0"/>
    <xf numFmtId="0" fontId="8" fillId="60" borderId="0" xfId="0" applyFont="1" applyFill="1"/>
    <xf numFmtId="0" fontId="81" fillId="60" borderId="0" xfId="0" applyFont="1" applyFill="1"/>
    <xf numFmtId="0" fontId="12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indent="2"/>
    </xf>
    <xf numFmtId="0" fontId="12" fillId="0" borderId="0" xfId="0" applyFont="1" applyAlignment="1">
      <alignment horizontal="left" vertical="center" indent="2"/>
    </xf>
    <xf numFmtId="175" fontId="12" fillId="0" borderId="0" xfId="0" applyNumberFormat="1" applyFont="1" applyAlignment="1">
      <alignment horizontal="right"/>
    </xf>
    <xf numFmtId="175" fontId="82" fillId="0" borderId="0" xfId="0" applyNumberFormat="1" applyFont="1" applyAlignment="1">
      <alignment horizontal="right"/>
    </xf>
    <xf numFmtId="0" fontId="12" fillId="0" borderId="34" xfId="0" applyFont="1" applyBorder="1" applyAlignment="1">
      <alignment horizontal="left" vertical="center"/>
    </xf>
    <xf numFmtId="0" fontId="12" fillId="0" borderId="35" xfId="0" applyFont="1" applyBorder="1" applyAlignment="1">
      <alignment vertical="center"/>
    </xf>
    <xf numFmtId="0" fontId="14" fillId="61" borderId="19" xfId="0" applyFont="1" applyFill="1" applyBorder="1" applyAlignment="1">
      <alignment vertical="center"/>
    </xf>
    <xf numFmtId="0" fontId="14" fillId="61" borderId="20" xfId="0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173" fontId="12" fillId="0" borderId="0" xfId="0" applyNumberFormat="1" applyFont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2" fillId="60" borderId="18" xfId="0" applyFont="1" applyFill="1" applyBorder="1" applyAlignment="1">
      <alignment horizontal="left" vertical="center" indent="1"/>
    </xf>
    <xf numFmtId="0" fontId="12" fillId="60" borderId="0" xfId="0" applyFont="1" applyFill="1" applyAlignment="1">
      <alignment vertical="center"/>
    </xf>
    <xf numFmtId="0" fontId="14" fillId="61" borderId="15" xfId="0" applyFont="1" applyFill="1" applyBorder="1" applyAlignment="1">
      <alignment vertical="center"/>
    </xf>
    <xf numFmtId="0" fontId="14" fillId="61" borderId="0" xfId="0" applyFont="1" applyFill="1" applyAlignment="1">
      <alignment horizontal="left" vertical="center" wrapText="1"/>
    </xf>
    <xf numFmtId="0" fontId="14" fillId="61" borderId="18" xfId="0" applyFont="1" applyFill="1" applyBorder="1" applyAlignment="1">
      <alignment vertical="center"/>
    </xf>
    <xf numFmtId="0" fontId="14" fillId="61" borderId="0" xfId="0" applyFont="1" applyFill="1" applyAlignment="1">
      <alignment vertical="center"/>
    </xf>
    <xf numFmtId="0" fontId="14" fillId="0" borderId="15" xfId="0" applyFont="1" applyBorder="1" applyAlignment="1">
      <alignment vertical="center"/>
    </xf>
    <xf numFmtId="0" fontId="14" fillId="61" borderId="22" xfId="0" applyFont="1" applyFill="1" applyBorder="1" applyAlignment="1">
      <alignment vertical="center"/>
    </xf>
    <xf numFmtId="0" fontId="14" fillId="61" borderId="21" xfId="0" applyFont="1" applyFill="1" applyBorder="1" applyAlignment="1">
      <alignment vertical="center"/>
    </xf>
    <xf numFmtId="0" fontId="12" fillId="0" borderId="18" xfId="0" applyFont="1" applyBorder="1" applyAlignment="1">
      <alignment horizontal="left" vertical="center" indent="1"/>
    </xf>
    <xf numFmtId="0" fontId="12" fillId="0" borderId="0" xfId="0" applyFont="1" applyAlignment="1">
      <alignment vertical="center"/>
    </xf>
    <xf numFmtId="0" fontId="12" fillId="0" borderId="22" xfId="0" applyFont="1" applyBorder="1"/>
    <xf numFmtId="0" fontId="14" fillId="0" borderId="20" xfId="0" applyFont="1" applyBorder="1" applyAlignment="1">
      <alignment horizontal="left" vertical="center" wrapText="1"/>
    </xf>
    <xf numFmtId="178" fontId="12" fillId="0" borderId="0" xfId="265" applyNumberFormat="1" applyFont="1" applyFill="1"/>
    <xf numFmtId="2" fontId="12" fillId="0" borderId="0" xfId="0" applyNumberFormat="1" applyFont="1"/>
    <xf numFmtId="173" fontId="12" fillId="0" borderId="0" xfId="0" applyNumberFormat="1" applyFont="1"/>
    <xf numFmtId="0" fontId="14" fillId="61" borderId="0" xfId="0" applyFont="1" applyFill="1" applyAlignment="1">
      <alignment horizontal="left" vertical="center"/>
    </xf>
    <xf numFmtId="0" fontId="12" fillId="0" borderId="36" xfId="0" applyFont="1" applyBorder="1" applyAlignment="1">
      <alignment horizontal="left" vertical="center"/>
    </xf>
    <xf numFmtId="0" fontId="12" fillId="0" borderId="37" xfId="0" applyFont="1" applyBorder="1" applyAlignment="1">
      <alignment vertical="center"/>
    </xf>
    <xf numFmtId="0" fontId="14" fillId="61" borderId="0" xfId="0" applyFont="1" applyFill="1" applyAlignment="1">
      <alignment vertical="center" wrapText="1"/>
    </xf>
    <xf numFmtId="0" fontId="14" fillId="61" borderId="22" xfId="0" applyFont="1" applyFill="1" applyBorder="1" applyAlignment="1">
      <alignment horizontal="left" vertical="center"/>
    </xf>
    <xf numFmtId="0" fontId="14" fillId="61" borderId="0" xfId="0" applyFont="1" applyFill="1" applyAlignment="1">
      <alignment horizontal="left" vertical="center" indent="2"/>
    </xf>
    <xf numFmtId="0" fontId="14" fillId="61" borderId="20" xfId="0" applyFont="1" applyFill="1" applyBorder="1" applyAlignment="1">
      <alignment horizontal="left" vertical="center" indent="2"/>
    </xf>
    <xf numFmtId="0" fontId="12" fillId="0" borderId="37" xfId="0" applyFont="1" applyBorder="1" applyAlignment="1">
      <alignment horizontal="left" vertical="center" indent="1"/>
    </xf>
    <xf numFmtId="0" fontId="12" fillId="0" borderId="35" xfId="0" applyFont="1" applyBorder="1" applyAlignment="1">
      <alignment horizontal="left" vertical="center" indent="1"/>
    </xf>
    <xf numFmtId="0" fontId="14" fillId="61" borderId="22" xfId="0" applyFont="1" applyFill="1" applyBorder="1" applyAlignment="1">
      <alignment horizontal="left" vertical="center" indent="2"/>
    </xf>
    <xf numFmtId="0" fontId="14" fillId="61" borderId="0" xfId="0" applyFont="1" applyFill="1" applyAlignment="1">
      <alignment horizontal="center" vertical="center"/>
    </xf>
    <xf numFmtId="0" fontId="15" fillId="60" borderId="15" xfId="599" applyFont="1" applyFill="1" applyBorder="1" applyAlignment="1">
      <alignment horizontal="center" vertical="center" wrapText="1"/>
    </xf>
    <xf numFmtId="0" fontId="13" fillId="61" borderId="0" xfId="251" applyFont="1" applyFill="1" applyAlignment="1" applyProtection="1">
      <alignment horizontal="center" vertical="center"/>
    </xf>
    <xf numFmtId="0" fontId="3" fillId="61" borderId="0" xfId="251" applyFill="1" applyAlignment="1" applyProtection="1">
      <alignment horizontal="center" vertical="center"/>
    </xf>
    <xf numFmtId="0" fontId="10" fillId="61" borderId="0" xfId="251" applyFont="1" applyFill="1" applyAlignment="1" applyProtection="1">
      <alignment horizontal="center" vertical="center"/>
    </xf>
    <xf numFmtId="0" fontId="12" fillId="61" borderId="0" xfId="0" applyFont="1" applyFill="1"/>
    <xf numFmtId="3" fontId="82" fillId="61" borderId="0" xfId="0" applyNumberFormat="1" applyFont="1" applyFill="1" applyAlignment="1">
      <alignment horizontal="right"/>
    </xf>
    <xf numFmtId="3" fontId="82" fillId="0" borderId="0" xfId="0" applyNumberFormat="1" applyFont="1" applyAlignment="1">
      <alignment horizontal="right"/>
    </xf>
    <xf numFmtId="3" fontId="12" fillId="61" borderId="22" xfId="0" applyNumberFormat="1" applyFont="1" applyFill="1" applyBorder="1" applyAlignment="1">
      <alignment horizontal="right"/>
    </xf>
    <xf numFmtId="3" fontId="12" fillId="0" borderId="0" xfId="0" applyNumberFormat="1" applyFont="1" applyAlignment="1">
      <alignment horizontal="right"/>
    </xf>
    <xf numFmtId="3" fontId="12" fillId="61" borderId="0" xfId="0" applyNumberFormat="1" applyFont="1" applyFill="1" applyAlignment="1">
      <alignment horizontal="right"/>
    </xf>
    <xf numFmtId="0" fontId="12" fillId="0" borderId="18" xfId="0" applyFont="1" applyBorder="1" applyAlignment="1">
      <alignment horizontal="left" vertical="center"/>
    </xf>
    <xf numFmtId="3" fontId="83" fillId="0" borderId="0" xfId="703" applyNumberFormat="1" applyFont="1" applyAlignment="1">
      <alignment horizontal="center"/>
    </xf>
    <xf numFmtId="175" fontId="83" fillId="0" borderId="0" xfId="703" applyNumberFormat="1" applyFont="1" applyAlignment="1">
      <alignment horizontal="center"/>
    </xf>
    <xf numFmtId="3" fontId="12" fillId="0" borderId="0" xfId="0" applyNumberFormat="1" applyFont="1"/>
    <xf numFmtId="3" fontId="82" fillId="61" borderId="22" xfId="0" applyNumberFormat="1" applyFont="1" applyFill="1" applyBorder="1" applyAlignment="1">
      <alignment horizontal="right"/>
    </xf>
    <xf numFmtId="179" fontId="12" fillId="0" borderId="0" xfId="0" applyNumberFormat="1" applyFont="1"/>
    <xf numFmtId="173" fontId="49" fillId="0" borderId="0" xfId="0" applyNumberFormat="1" applyFont="1"/>
    <xf numFmtId="173" fontId="50" fillId="0" borderId="0" xfId="0" applyNumberFormat="1" applyFont="1"/>
    <xf numFmtId="0" fontId="12" fillId="0" borderId="0" xfId="0" applyFont="1" applyAlignment="1">
      <alignment horizontal="left" vertical="center" indent="1"/>
    </xf>
    <xf numFmtId="4" fontId="83" fillId="0" borderId="0" xfId="703" applyNumberFormat="1" applyFont="1" applyAlignment="1">
      <alignment horizontal="center"/>
    </xf>
    <xf numFmtId="3" fontId="82" fillId="61" borderId="23" xfId="0" applyNumberFormat="1" applyFont="1" applyFill="1" applyBorder="1" applyAlignment="1">
      <alignment horizontal="right"/>
    </xf>
    <xf numFmtId="3" fontId="82" fillId="0" borderId="23" xfId="0" applyNumberFormat="1" applyFont="1" applyBorder="1" applyAlignment="1">
      <alignment horizontal="right"/>
    </xf>
    <xf numFmtId="175" fontId="82" fillId="0" borderId="23" xfId="0" applyNumberFormat="1" applyFont="1" applyBorder="1" applyAlignment="1">
      <alignment horizontal="right"/>
    </xf>
    <xf numFmtId="3" fontId="82" fillId="61" borderId="24" xfId="0" applyNumberFormat="1" applyFont="1" applyFill="1" applyBorder="1" applyAlignment="1">
      <alignment horizontal="right"/>
    </xf>
    <xf numFmtId="172" fontId="12" fillId="0" borderId="0" xfId="265" applyFont="1" applyFill="1" applyBorder="1"/>
    <xf numFmtId="172" fontId="12" fillId="0" borderId="0" xfId="265" applyFont="1" applyFill="1"/>
    <xf numFmtId="0" fontId="10" fillId="61" borderId="0" xfId="251" applyFont="1" applyFill="1" applyBorder="1" applyAlignment="1" applyProtection="1">
      <alignment horizontal="center" vertical="center"/>
    </xf>
    <xf numFmtId="0" fontId="84" fillId="62" borderId="0" xfId="255" applyFont="1" applyFill="1" applyBorder="1" applyAlignment="1">
      <alignment horizontal="center"/>
    </xf>
    <xf numFmtId="0" fontId="16" fillId="0" borderId="0" xfId="0" applyFont="1"/>
    <xf numFmtId="0" fontId="13" fillId="61" borderId="0" xfId="251" applyFont="1" applyFill="1" applyBorder="1" applyAlignment="1" applyProtection="1">
      <alignment horizontal="center" vertical="center"/>
    </xf>
    <xf numFmtId="184" fontId="12" fillId="0" borderId="0" xfId="0" applyNumberFormat="1" applyFont="1"/>
    <xf numFmtId="1" fontId="12" fillId="0" borderId="0" xfId="0" applyNumberFormat="1" applyFont="1"/>
    <xf numFmtId="175" fontId="12" fillId="0" borderId="23" xfId="0" applyNumberFormat="1" applyFont="1" applyBorder="1" applyAlignment="1">
      <alignment horizontal="right"/>
    </xf>
    <xf numFmtId="0" fontId="14" fillId="0" borderId="22" xfId="0" applyFont="1" applyBorder="1" applyAlignment="1">
      <alignment horizontal="center" vertical="center" wrapText="1"/>
    </xf>
    <xf numFmtId="0" fontId="12" fillId="60" borderId="0" xfId="0" applyFont="1" applyFill="1" applyAlignment="1">
      <alignment horizontal="left" vertical="center" indent="2"/>
    </xf>
    <xf numFmtId="3" fontId="82" fillId="61" borderId="20" xfId="0" applyNumberFormat="1" applyFont="1" applyFill="1" applyBorder="1" applyAlignment="1">
      <alignment horizontal="right"/>
    </xf>
    <xf numFmtId="3" fontId="12" fillId="61" borderId="0" xfId="0" applyNumberFormat="1" applyFont="1" applyFill="1" applyAlignment="1">
      <alignment horizontal="right" vertical="center"/>
    </xf>
    <xf numFmtId="3" fontId="82" fillId="61" borderId="0" xfId="0" applyNumberFormat="1" applyFont="1" applyFill="1" applyAlignment="1">
      <alignment horizontal="right" vertical="center"/>
    </xf>
    <xf numFmtId="3" fontId="82" fillId="60" borderId="0" xfId="0" applyNumberFormat="1" applyFont="1" applyFill="1" applyAlignment="1">
      <alignment horizontal="right"/>
    </xf>
    <xf numFmtId="3" fontId="12" fillId="61" borderId="24" xfId="0" applyNumberFormat="1" applyFont="1" applyFill="1" applyBorder="1" applyAlignment="1">
      <alignment horizontal="right"/>
    </xf>
    <xf numFmtId="3" fontId="12" fillId="61" borderId="23" xfId="0" applyNumberFormat="1" applyFont="1" applyFill="1" applyBorder="1" applyAlignment="1">
      <alignment horizontal="right"/>
    </xf>
    <xf numFmtId="3" fontId="12" fillId="0" borderId="23" xfId="0" applyNumberFormat="1" applyFont="1" applyBorder="1" applyAlignment="1">
      <alignment horizontal="right"/>
    </xf>
    <xf numFmtId="3" fontId="12" fillId="61" borderId="20" xfId="0" applyNumberFormat="1" applyFont="1" applyFill="1" applyBorder="1" applyAlignment="1">
      <alignment horizontal="right"/>
    </xf>
    <xf numFmtId="3" fontId="12" fillId="6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 vertical="center"/>
    </xf>
    <xf numFmtId="3" fontId="12" fillId="0" borderId="35" xfId="0" applyNumberFormat="1" applyFont="1" applyBorder="1" applyAlignment="1">
      <alignment horizontal="right" vertical="center"/>
    </xf>
    <xf numFmtId="3" fontId="12" fillId="61" borderId="22" xfId="0" applyNumberFormat="1" applyFont="1" applyFill="1" applyBorder="1" applyAlignment="1">
      <alignment horizontal="right" vertical="center"/>
    </xf>
    <xf numFmtId="3" fontId="12" fillId="0" borderId="23" xfId="0" applyNumberFormat="1" applyFont="1" applyBorder="1" applyAlignment="1">
      <alignment horizontal="right" vertical="center"/>
    </xf>
    <xf numFmtId="3" fontId="14" fillId="61" borderId="0" xfId="0" applyNumberFormat="1" applyFont="1" applyFill="1" applyAlignment="1">
      <alignment horizontal="right" vertical="center"/>
    </xf>
    <xf numFmtId="3" fontId="12" fillId="61" borderId="23" xfId="0" applyNumberFormat="1" applyFont="1" applyFill="1" applyBorder="1" applyAlignment="1">
      <alignment horizontal="right" vertical="center"/>
    </xf>
    <xf numFmtId="3" fontId="82" fillId="0" borderId="0" xfId="0" applyNumberFormat="1" applyFont="1" applyAlignment="1">
      <alignment horizontal="right" vertical="center"/>
    </xf>
    <xf numFmtId="3" fontId="82" fillId="0" borderId="23" xfId="0" applyNumberFormat="1" applyFont="1" applyBorder="1" applyAlignment="1">
      <alignment horizontal="right" vertical="center"/>
    </xf>
    <xf numFmtId="175" fontId="82" fillId="0" borderId="0" xfId="0" applyNumberFormat="1" applyFont="1" applyAlignment="1">
      <alignment horizontal="right" vertical="center"/>
    </xf>
    <xf numFmtId="177" fontId="12" fillId="0" borderId="0" xfId="740" applyNumberFormat="1" applyFont="1" applyFill="1" applyBorder="1"/>
    <xf numFmtId="184" fontId="12" fillId="0" borderId="0" xfId="279" applyNumberFormat="1" applyFont="1" applyFill="1"/>
    <xf numFmtId="172" fontId="12" fillId="0" borderId="0" xfId="279" applyFont="1" applyFill="1"/>
    <xf numFmtId="0" fontId="86" fillId="0" borderId="0" xfId="0" applyFont="1"/>
    <xf numFmtId="184" fontId="87" fillId="0" borderId="0" xfId="265" applyNumberFormat="1" applyFont="1" applyFill="1" applyBorder="1"/>
    <xf numFmtId="173" fontId="86" fillId="0" borderId="0" xfId="0" applyNumberFormat="1" applyFont="1"/>
    <xf numFmtId="178" fontId="12" fillId="0" borderId="0" xfId="279" applyNumberFormat="1" applyFont="1" applyFill="1"/>
    <xf numFmtId="0" fontId="14" fillId="0" borderId="0" xfId="0" applyFont="1"/>
    <xf numFmtId="3" fontId="83" fillId="0" borderId="22" xfId="703" applyNumberFormat="1" applyFont="1" applyBorder="1" applyAlignment="1">
      <alignment horizontal="right"/>
    </xf>
    <xf numFmtId="0" fontId="12" fillId="0" borderId="20" xfId="0" applyFont="1" applyBorder="1"/>
    <xf numFmtId="3" fontId="82" fillId="61" borderId="23" xfId="0" applyNumberFormat="1" applyFont="1" applyFill="1" applyBorder="1" applyAlignment="1">
      <alignment horizontal="right" vertical="center"/>
    </xf>
    <xf numFmtId="3" fontId="82" fillId="60" borderId="0" xfId="0" applyNumberFormat="1" applyFont="1" applyFill="1" applyAlignment="1">
      <alignment horizontal="right" vertical="center"/>
    </xf>
    <xf numFmtId="3" fontId="82" fillId="0" borderId="37" xfId="0" applyNumberFormat="1" applyFont="1" applyBorder="1" applyAlignment="1">
      <alignment horizontal="right"/>
    </xf>
    <xf numFmtId="3" fontId="82" fillId="61" borderId="25" xfId="0" applyNumberFormat="1" applyFont="1" applyFill="1" applyBorder="1" applyAlignment="1">
      <alignment horizontal="right"/>
    </xf>
    <xf numFmtId="3" fontId="12" fillId="0" borderId="37" xfId="0" applyNumberFormat="1" applyFont="1" applyBorder="1" applyAlignment="1">
      <alignment horizontal="right" vertical="center"/>
    </xf>
    <xf numFmtId="3" fontId="82" fillId="0" borderId="38" xfId="0" applyNumberFormat="1" applyFont="1" applyBorder="1" applyAlignment="1">
      <alignment horizontal="right"/>
    </xf>
    <xf numFmtId="3" fontId="82" fillId="0" borderId="35" xfId="0" applyNumberFormat="1" applyFont="1" applyBorder="1" applyAlignment="1">
      <alignment horizontal="right"/>
    </xf>
    <xf numFmtId="3" fontId="82" fillId="0" borderId="23" xfId="0" applyNumberFormat="1" applyFont="1" applyBorder="1"/>
    <xf numFmtId="3" fontId="82" fillId="60" borderId="23" xfId="0" applyNumberFormat="1" applyFont="1" applyFill="1" applyBorder="1" applyAlignment="1">
      <alignment horizontal="right"/>
    </xf>
    <xf numFmtId="3" fontId="12" fillId="61" borderId="25" xfId="0" applyNumberFormat="1" applyFont="1" applyFill="1" applyBorder="1" applyAlignment="1">
      <alignment horizontal="right"/>
    </xf>
    <xf numFmtId="3" fontId="12" fillId="0" borderId="0" xfId="0" applyNumberFormat="1" applyFont="1" applyAlignment="1">
      <alignment vertical="center"/>
    </xf>
    <xf numFmtId="3" fontId="86" fillId="0" borderId="0" xfId="265" applyNumberFormat="1" applyFont="1" applyFill="1" applyAlignment="1">
      <alignment horizontal="right"/>
    </xf>
    <xf numFmtId="0" fontId="15" fillId="60" borderId="17" xfId="599" applyFont="1" applyFill="1" applyBorder="1" applyAlignment="1">
      <alignment horizontal="center" vertical="center" wrapText="1"/>
    </xf>
    <xf numFmtId="3" fontId="12" fillId="60" borderId="23" xfId="0" applyNumberFormat="1" applyFont="1" applyFill="1" applyBorder="1" applyAlignment="1">
      <alignment horizontal="right"/>
    </xf>
    <xf numFmtId="3" fontId="12" fillId="61" borderId="23" xfId="0" applyNumberFormat="1" applyFont="1" applyFill="1" applyBorder="1" applyAlignment="1">
      <alignment vertical="center"/>
    </xf>
    <xf numFmtId="3" fontId="12" fillId="0" borderId="23" xfId="0" applyNumberFormat="1" applyFont="1" applyBorder="1" applyAlignment="1">
      <alignment vertical="center"/>
    </xf>
    <xf numFmtId="3" fontId="82" fillId="0" borderId="23" xfId="0" applyNumberFormat="1" applyFont="1" applyBorder="1" applyAlignment="1">
      <alignment horizontal="right" indent="1"/>
    </xf>
    <xf numFmtId="3" fontId="82" fillId="61" borderId="23" xfId="0" applyNumberFormat="1" applyFont="1" applyFill="1" applyBorder="1" applyAlignment="1">
      <alignment horizontal="right" indent="1"/>
    </xf>
    <xf numFmtId="3" fontId="12" fillId="61" borderId="23" xfId="0" applyNumberFormat="1" applyFont="1" applyFill="1" applyBorder="1"/>
    <xf numFmtId="175" fontId="12" fillId="0" borderId="0" xfId="0" applyNumberFormat="1" applyFont="1" applyAlignment="1">
      <alignment horizontal="right" vertical="center"/>
    </xf>
    <xf numFmtId="1" fontId="12" fillId="0" borderId="0" xfId="0" applyNumberFormat="1" applyFont="1" applyAlignment="1">
      <alignment horizontal="right"/>
    </xf>
    <xf numFmtId="0" fontId="88" fillId="60" borderId="0" xfId="0" applyFont="1" applyFill="1" applyAlignment="1">
      <alignment horizontal="right" vertical="center"/>
    </xf>
    <xf numFmtId="0" fontId="89" fillId="60" borderId="0" xfId="0" applyFont="1" applyFill="1" applyAlignment="1">
      <alignment horizontal="right" vertical="center"/>
    </xf>
    <xf numFmtId="0" fontId="53" fillId="60" borderId="0" xfId="251" quotePrefix="1" applyFont="1" applyFill="1" applyBorder="1" applyAlignment="1" applyProtection="1">
      <alignment vertical="center"/>
    </xf>
    <xf numFmtId="0" fontId="11" fillId="60" borderId="0" xfId="0" quotePrefix="1" applyFont="1" applyFill="1" applyAlignment="1">
      <alignment vertical="center"/>
    </xf>
    <xf numFmtId="185" fontId="12" fillId="0" borderId="0" xfId="0" applyNumberFormat="1" applyFont="1"/>
    <xf numFmtId="0" fontId="12" fillId="0" borderId="0" xfId="0" applyFont="1" applyAlignment="1">
      <alignment horizontal="center"/>
    </xf>
    <xf numFmtId="0" fontId="14" fillId="60" borderId="0" xfId="0" applyFont="1" applyFill="1" applyAlignment="1">
      <alignment horizontal="left" vertical="center" wrapText="1"/>
    </xf>
    <xf numFmtId="3" fontId="14" fillId="61" borderId="16" xfId="703" applyNumberFormat="1" applyFont="1" applyFill="1" applyBorder="1"/>
    <xf numFmtId="3" fontId="14" fillId="61" borderId="15" xfId="703" applyNumberFormat="1" applyFont="1" applyFill="1" applyBorder="1" applyAlignment="1">
      <alignment horizontal="right"/>
    </xf>
    <xf numFmtId="3" fontId="14" fillId="61" borderId="17" xfId="703" applyNumberFormat="1" applyFont="1" applyFill="1" applyBorder="1" applyAlignment="1">
      <alignment horizontal="right"/>
    </xf>
    <xf numFmtId="0" fontId="18" fillId="28" borderId="21" xfId="599" applyFont="1" applyFill="1" applyBorder="1"/>
    <xf numFmtId="0" fontId="16" fillId="0" borderId="22" xfId="0" applyFont="1" applyBorder="1"/>
    <xf numFmtId="0" fontId="16" fillId="0" borderId="24" xfId="0" applyFont="1" applyBorder="1"/>
    <xf numFmtId="0" fontId="18" fillId="28" borderId="19" xfId="599" applyFont="1" applyFill="1" applyBorder="1" applyAlignment="1">
      <alignment horizontal="left" vertical="center"/>
    </xf>
    <xf numFmtId="0" fontId="18" fillId="28" borderId="20" xfId="599" applyFont="1" applyFill="1" applyBorder="1" applyAlignment="1">
      <alignment horizontal="left" vertical="center"/>
    </xf>
    <xf numFmtId="0" fontId="16" fillId="0" borderId="20" xfId="0" applyFont="1" applyBorder="1"/>
    <xf numFmtId="0" fontId="16" fillId="0" borderId="25" xfId="0" applyFont="1" applyBorder="1"/>
    <xf numFmtId="3" fontId="14" fillId="0" borderId="16" xfId="703" applyNumberFormat="1" applyFont="1" applyBorder="1" applyAlignment="1">
      <alignment vertical="center"/>
    </xf>
    <xf numFmtId="3" fontId="14" fillId="0" borderId="15" xfId="703" applyNumberFormat="1" applyFont="1" applyBorder="1" applyAlignment="1">
      <alignment horizontal="right" vertical="center"/>
    </xf>
    <xf numFmtId="3" fontId="14" fillId="61" borderId="17" xfId="703" applyNumberFormat="1" applyFont="1" applyFill="1" applyBorder="1" applyAlignment="1">
      <alignment horizontal="right" vertical="center"/>
    </xf>
    <xf numFmtId="3" fontId="14" fillId="0" borderId="17" xfId="703" applyNumberFormat="1" applyFont="1" applyBorder="1" applyAlignment="1">
      <alignment horizontal="right" vertical="center"/>
    </xf>
    <xf numFmtId="3" fontId="14" fillId="61" borderId="16" xfId="703" applyNumberFormat="1" applyFont="1" applyFill="1" applyBorder="1" applyAlignment="1">
      <alignment vertical="center"/>
    </xf>
    <xf numFmtId="3" fontId="14" fillId="61" borderId="15" xfId="703" applyNumberFormat="1" applyFont="1" applyFill="1" applyBorder="1" applyAlignment="1">
      <alignment horizontal="right" vertical="center"/>
    </xf>
    <xf numFmtId="0" fontId="12" fillId="0" borderId="24" xfId="0" applyFont="1" applyBorder="1"/>
    <xf numFmtId="0" fontId="12" fillId="0" borderId="25" xfId="0" applyFont="1" applyBorder="1"/>
    <xf numFmtId="0" fontId="19" fillId="28" borderId="18" xfId="599" applyFont="1" applyFill="1" applyBorder="1"/>
    <xf numFmtId="184" fontId="12" fillId="0" borderId="22" xfId="265" applyNumberFormat="1" applyFont="1" applyFill="1" applyBorder="1"/>
    <xf numFmtId="184" fontId="12" fillId="0" borderId="24" xfId="265" applyNumberFormat="1" applyFont="1" applyFill="1" applyBorder="1"/>
    <xf numFmtId="0" fontId="16" fillId="0" borderId="18" xfId="0" applyFont="1" applyBorder="1" applyAlignment="1">
      <alignment horizontal="left" vertical="center"/>
    </xf>
    <xf numFmtId="0" fontId="14" fillId="0" borderId="0" xfId="0" applyFont="1" applyAlignment="1">
      <alignment horizontal="center"/>
    </xf>
    <xf numFmtId="0" fontId="12" fillId="0" borderId="23" xfId="0" applyFont="1" applyBorder="1"/>
    <xf numFmtId="0" fontId="12" fillId="0" borderId="0" xfId="0" applyFont="1" applyAlignment="1">
      <alignment horizontal="left" vertical="center"/>
    </xf>
    <xf numFmtId="3" fontId="83" fillId="0" borderId="24" xfId="703" applyNumberFormat="1" applyFont="1" applyBorder="1" applyAlignment="1">
      <alignment horizontal="right"/>
    </xf>
    <xf numFmtId="0" fontId="52" fillId="28" borderId="18" xfId="599" applyFont="1" applyFill="1" applyBorder="1" applyAlignment="1">
      <alignment horizontal="left" vertical="center"/>
    </xf>
    <xf numFmtId="172" fontId="12" fillId="0" borderId="23" xfId="265" applyFont="1" applyFill="1" applyBorder="1"/>
    <xf numFmtId="3" fontId="12" fillId="0" borderId="20" xfId="0" applyNumberFormat="1" applyFont="1" applyBorder="1"/>
    <xf numFmtId="3" fontId="12" fillId="0" borderId="25" xfId="0" applyNumberFormat="1" applyFont="1" applyBorder="1"/>
    <xf numFmtId="0" fontId="14" fillId="0" borderId="15" xfId="0" applyFont="1" applyBorder="1" applyAlignment="1">
      <alignment horizontal="left" vertical="center"/>
    </xf>
    <xf numFmtId="3" fontId="14" fillId="0" borderId="16" xfId="703" applyNumberFormat="1" applyFont="1" applyBorder="1" applyAlignment="1">
      <alignment horizontal="left" vertical="center"/>
    </xf>
    <xf numFmtId="3" fontId="12" fillId="0" borderId="22" xfId="0" applyNumberFormat="1" applyFont="1" applyBorder="1"/>
    <xf numFmtId="2" fontId="12" fillId="0" borderId="0" xfId="0" applyNumberFormat="1" applyFont="1" applyAlignment="1">
      <alignment vertical="center"/>
    </xf>
    <xf numFmtId="184" fontId="87" fillId="0" borderId="22" xfId="265" applyNumberFormat="1" applyFont="1" applyFill="1" applyBorder="1"/>
    <xf numFmtId="184" fontId="87" fillId="0" borderId="24" xfId="265" applyNumberFormat="1" applyFont="1" applyFill="1" applyBorder="1"/>
    <xf numFmtId="184" fontId="87" fillId="0" borderId="23" xfId="265" applyNumberFormat="1" applyFont="1" applyFill="1" applyBorder="1"/>
    <xf numFmtId="3" fontId="86" fillId="0" borderId="20" xfId="0" applyNumberFormat="1" applyFont="1" applyBorder="1"/>
    <xf numFmtId="3" fontId="86" fillId="0" borderId="25" xfId="0" applyNumberFormat="1" applyFont="1" applyBorder="1"/>
    <xf numFmtId="0" fontId="12" fillId="0" borderId="22" xfId="0" applyFont="1" applyBorder="1" applyAlignment="1">
      <alignment horizontal="right"/>
    </xf>
    <xf numFmtId="0" fontId="12" fillId="0" borderId="24" xfId="0" applyFont="1" applyBorder="1" applyAlignment="1">
      <alignment horizontal="right"/>
    </xf>
    <xf numFmtId="3" fontId="14" fillId="0" borderId="0" xfId="703" applyNumberFormat="1" applyFont="1" applyAlignment="1">
      <alignment horizontal="right" vertical="center"/>
    </xf>
    <xf numFmtId="0" fontId="14" fillId="0" borderId="16" xfId="0" applyFont="1" applyBorder="1" applyAlignment="1">
      <alignment vertical="center"/>
    </xf>
    <xf numFmtId="3" fontId="83" fillId="0" borderId="0" xfId="703" applyNumberFormat="1" applyFont="1" applyAlignment="1">
      <alignment horizontal="right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/>
    </xf>
    <xf numFmtId="0" fontId="12" fillId="0" borderId="16" xfId="0" applyFont="1" applyBorder="1"/>
    <xf numFmtId="0" fontId="12" fillId="0" borderId="15" xfId="0" applyFont="1" applyBorder="1"/>
    <xf numFmtId="3" fontId="12" fillId="61" borderId="20" xfId="0" applyNumberFormat="1" applyFont="1" applyFill="1" applyBorder="1" applyAlignment="1">
      <alignment horizontal="center"/>
    </xf>
    <xf numFmtId="3" fontId="82" fillId="61" borderId="20" xfId="0" applyNumberFormat="1" applyFont="1" applyFill="1" applyBorder="1" applyAlignment="1">
      <alignment horizontal="center"/>
    </xf>
    <xf numFmtId="3" fontId="82" fillId="61" borderId="25" xfId="0" applyNumberFormat="1" applyFont="1" applyFill="1" applyBorder="1" applyAlignment="1">
      <alignment horizontal="center"/>
    </xf>
    <xf numFmtId="0" fontId="12" fillId="0" borderId="0" xfId="0" applyFont="1" applyAlignment="1">
      <alignment horizontal="right"/>
    </xf>
    <xf numFmtId="3" fontId="14" fillId="0" borderId="15" xfId="703" applyNumberFormat="1" applyFont="1" applyBorder="1" applyAlignment="1">
      <alignment horizontal="right"/>
    </xf>
    <xf numFmtId="3" fontId="14" fillId="0" borderId="17" xfId="703" applyNumberFormat="1" applyFont="1" applyBorder="1" applyAlignment="1">
      <alignment horizontal="right"/>
    </xf>
    <xf numFmtId="186" fontId="12" fillId="0" borderId="0" xfId="0" applyNumberFormat="1" applyFont="1"/>
    <xf numFmtId="3" fontId="12" fillId="61" borderId="0" xfId="0" applyNumberFormat="1" applyFont="1" applyFill="1" applyAlignment="1">
      <alignment vertical="center"/>
    </xf>
    <xf numFmtId="172" fontId="12" fillId="0" borderId="20" xfId="265" applyFont="1" applyFill="1" applyBorder="1"/>
    <xf numFmtId="3" fontId="12" fillId="61" borderId="0" xfId="0" applyNumberFormat="1" applyFont="1" applyFill="1"/>
    <xf numFmtId="3" fontId="12" fillId="60" borderId="0" xfId="0" applyNumberFormat="1" applyFont="1" applyFill="1"/>
    <xf numFmtId="3" fontId="82" fillId="61" borderId="0" xfId="0" applyNumberFormat="1" applyFont="1" applyFill="1" applyAlignment="1">
      <alignment horizontal="right" indent="1"/>
    </xf>
    <xf numFmtId="3" fontId="82" fillId="0" borderId="0" xfId="0" applyNumberFormat="1" applyFont="1" applyAlignment="1">
      <alignment horizontal="right" indent="1"/>
    </xf>
    <xf numFmtId="3" fontId="12" fillId="61" borderId="0" xfId="0" applyNumberFormat="1" applyFont="1" applyFill="1" applyAlignment="1">
      <alignment horizontal="right" indent="1"/>
    </xf>
    <xf numFmtId="3" fontId="12" fillId="0" borderId="0" xfId="0" applyNumberFormat="1" applyFont="1" applyAlignment="1">
      <alignment horizontal="right" indent="1"/>
    </xf>
    <xf numFmtId="0" fontId="14" fillId="61" borderId="0" xfId="0" applyFont="1" applyFill="1" applyAlignment="1">
      <alignment horizontal="left" vertical="center" indent="1"/>
    </xf>
    <xf numFmtId="3" fontId="86" fillId="0" borderId="0" xfId="265" applyNumberFormat="1" applyFont="1" applyFill="1" applyBorder="1" applyAlignment="1">
      <alignment horizontal="right"/>
    </xf>
    <xf numFmtId="0" fontId="88" fillId="60" borderId="21" xfId="0" applyFont="1" applyFill="1" applyBorder="1" applyAlignment="1">
      <alignment horizontal="right" vertical="center"/>
    </xf>
    <xf numFmtId="0" fontId="53" fillId="60" borderId="22" xfId="251" quotePrefix="1" applyFont="1" applyFill="1" applyBorder="1" applyAlignment="1" applyProtection="1">
      <alignment vertical="center"/>
    </xf>
    <xf numFmtId="0" fontId="89" fillId="60" borderId="19" xfId="0" applyFont="1" applyFill="1" applyBorder="1" applyAlignment="1">
      <alignment horizontal="right" vertical="center"/>
    </xf>
    <xf numFmtId="0" fontId="11" fillId="60" borderId="20" xfId="0" quotePrefix="1" applyFont="1" applyFill="1" applyBorder="1" applyAlignment="1">
      <alignment vertical="center"/>
    </xf>
    <xf numFmtId="0" fontId="11" fillId="60" borderId="25" xfId="0" quotePrefix="1" applyFont="1" applyFill="1" applyBorder="1" applyAlignment="1">
      <alignment vertical="center"/>
    </xf>
    <xf numFmtId="0" fontId="11" fillId="60" borderId="22" xfId="0" quotePrefix="1" applyFont="1" applyFill="1" applyBorder="1" applyAlignment="1">
      <alignment vertical="center"/>
    </xf>
    <xf numFmtId="0" fontId="11" fillId="60" borderId="24" xfId="0" quotePrefix="1" applyFont="1" applyFill="1" applyBorder="1" applyAlignment="1">
      <alignment vertical="center"/>
    </xf>
    <xf numFmtId="0" fontId="88" fillId="60" borderId="19" xfId="0" applyFont="1" applyFill="1" applyBorder="1" applyAlignment="1">
      <alignment horizontal="right" vertical="center"/>
    </xf>
    <xf numFmtId="0" fontId="13" fillId="60" borderId="22" xfId="251" applyFont="1" applyFill="1" applyBorder="1" applyAlignment="1" applyProtection="1">
      <alignment horizontal="left" vertical="center"/>
    </xf>
    <xf numFmtId="172" fontId="12" fillId="0" borderId="0" xfId="265" applyFont="1"/>
    <xf numFmtId="187" fontId="12" fillId="0" borderId="0" xfId="0" applyNumberFormat="1" applyFont="1" applyAlignment="1">
      <alignment horizontal="right"/>
    </xf>
    <xf numFmtId="186" fontId="12" fillId="0" borderId="23" xfId="0" applyNumberFormat="1" applyFont="1" applyBorder="1"/>
    <xf numFmtId="184" fontId="86" fillId="0" borderId="0" xfId="265" applyNumberFormat="1" applyFont="1" applyFill="1" applyBorder="1"/>
    <xf numFmtId="184" fontId="86" fillId="0" borderId="15" xfId="265" applyNumberFormat="1" applyFont="1" applyFill="1" applyBorder="1"/>
    <xf numFmtId="1" fontId="86" fillId="60" borderId="0" xfId="0" applyNumberFormat="1" applyFont="1" applyFill="1"/>
    <xf numFmtId="3" fontId="12" fillId="61" borderId="25" xfId="738" applyNumberFormat="1" applyFont="1" applyFill="1" applyBorder="1" applyAlignment="1">
      <alignment horizontal="right"/>
    </xf>
    <xf numFmtId="3" fontId="12" fillId="61" borderId="20" xfId="738" applyNumberFormat="1" applyFont="1" applyFill="1" applyBorder="1" applyAlignment="1">
      <alignment horizontal="right"/>
    </xf>
    <xf numFmtId="175" fontId="12" fillId="61" borderId="23" xfId="738" applyNumberFormat="1" applyFont="1" applyFill="1" applyBorder="1" applyAlignment="1">
      <alignment horizontal="right"/>
    </xf>
    <xf numFmtId="175" fontId="12" fillId="61" borderId="0" xfId="738" applyNumberFormat="1" applyFont="1" applyFill="1" applyBorder="1" applyAlignment="1">
      <alignment horizontal="right"/>
    </xf>
    <xf numFmtId="3" fontId="12" fillId="0" borderId="23" xfId="738" applyNumberFormat="1" applyFont="1" applyFill="1" applyBorder="1" applyAlignment="1">
      <alignment horizontal="right"/>
    </xf>
    <xf numFmtId="3" fontId="12" fillId="0" borderId="0" xfId="738" applyNumberFormat="1" applyFont="1" applyFill="1" applyBorder="1" applyAlignment="1">
      <alignment horizontal="right"/>
    </xf>
    <xf numFmtId="3" fontId="12" fillId="61" borderId="23" xfId="738" applyNumberFormat="1" applyFont="1" applyFill="1" applyBorder="1" applyAlignment="1">
      <alignment horizontal="right"/>
    </xf>
    <xf numFmtId="3" fontId="12" fillId="61" borderId="0" xfId="738" applyNumberFormat="1" applyFont="1" applyFill="1" applyBorder="1" applyAlignment="1">
      <alignment horizontal="right"/>
    </xf>
    <xf numFmtId="0" fontId="14" fillId="0" borderId="0" xfId="0" applyFont="1" applyAlignment="1">
      <alignment horizontal="center" vertical="center" wrapText="1"/>
    </xf>
    <xf numFmtId="184" fontId="12" fillId="0" borderId="24" xfId="265" applyNumberFormat="1" applyFont="1" applyFill="1" applyBorder="1" applyAlignment="1">
      <alignment vertical="center"/>
    </xf>
    <xf numFmtId="184" fontId="12" fillId="0" borderId="22" xfId="265" applyNumberFormat="1" applyFont="1" applyFill="1" applyBorder="1" applyAlignment="1">
      <alignment vertical="center"/>
    </xf>
    <xf numFmtId="3" fontId="12" fillId="0" borderId="24" xfId="0" applyNumberFormat="1" applyFont="1" applyBorder="1" applyAlignment="1">
      <alignment vertical="center"/>
    </xf>
    <xf numFmtId="3" fontId="85" fillId="0" borderId="24" xfId="703" applyNumberFormat="1" applyFont="1" applyBorder="1" applyAlignment="1">
      <alignment horizontal="right" vertical="center"/>
    </xf>
    <xf numFmtId="3" fontId="85" fillId="0" borderId="22" xfId="703" applyNumberFormat="1" applyFont="1" applyBorder="1" applyAlignment="1">
      <alignment horizontal="right" vertical="center"/>
    </xf>
    <xf numFmtId="0" fontId="12" fillId="0" borderId="25" xfId="0" applyFont="1" applyBorder="1" applyAlignment="1">
      <alignment vertical="center"/>
    </xf>
    <xf numFmtId="0" fontId="12" fillId="0" borderId="20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184" fontId="16" fillId="0" borderId="24" xfId="279" applyNumberFormat="1" applyFont="1" applyFill="1" applyBorder="1" applyAlignment="1">
      <alignment vertical="center"/>
    </xf>
    <xf numFmtId="184" fontId="16" fillId="0" borderId="22" xfId="279" applyNumberFormat="1" applyFont="1" applyFill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8" fillId="28" borderId="21" xfId="599" applyFont="1" applyFill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60" borderId="15" xfId="1290" applyFont="1" applyFill="1" applyBorder="1" applyAlignment="1">
      <alignment horizontal="center" vertical="center" wrapText="1"/>
    </xf>
    <xf numFmtId="0" fontId="15" fillId="60" borderId="17" xfId="1290" applyFont="1" applyFill="1" applyBorder="1" applyAlignment="1">
      <alignment horizontal="center" vertical="center" wrapText="1"/>
    </xf>
    <xf numFmtId="3" fontId="14" fillId="0" borderId="15" xfId="1371" applyNumberFormat="1" applyFont="1" applyBorder="1" applyAlignment="1">
      <alignment horizontal="right" vertical="center"/>
    </xf>
    <xf numFmtId="3" fontId="14" fillId="0" borderId="17" xfId="1371" applyNumberFormat="1" applyFont="1" applyBorder="1" applyAlignment="1">
      <alignment horizontal="right" vertical="center"/>
    </xf>
    <xf numFmtId="184" fontId="12" fillId="0" borderId="0" xfId="265" applyNumberFormat="1" applyFont="1" applyFill="1"/>
    <xf numFmtId="172" fontId="12" fillId="0" borderId="0" xfId="995" applyFont="1" applyFill="1" applyBorder="1" applyAlignment="1">
      <alignment horizontal="center" vertical="center"/>
    </xf>
    <xf numFmtId="0" fontId="15" fillId="60" borderId="15" xfId="1290" applyFont="1" applyFill="1" applyBorder="1" applyAlignment="1">
      <alignment horizontal="right" vertical="center" wrapText="1"/>
    </xf>
    <xf numFmtId="3" fontId="12" fillId="0" borderId="0" xfId="738" applyNumberFormat="1" applyFont="1" applyFill="1" applyBorder="1"/>
    <xf numFmtId="172" fontId="12" fillId="0" borderId="0" xfId="265" applyFont="1" applyFill="1" applyBorder="1" applyAlignment="1">
      <alignment horizontal="center" vertical="center"/>
    </xf>
    <xf numFmtId="184" fontId="12" fillId="0" borderId="0" xfId="265" applyNumberFormat="1" applyFont="1" applyFill="1" applyBorder="1"/>
    <xf numFmtId="3" fontId="12" fillId="61" borderId="0" xfId="265" applyNumberFormat="1" applyFont="1" applyFill="1" applyBorder="1" applyAlignment="1">
      <alignment horizontal="right" vertical="center"/>
    </xf>
    <xf numFmtId="184" fontId="86" fillId="60" borderId="0" xfId="265" applyNumberFormat="1" applyFont="1" applyFill="1"/>
    <xf numFmtId="3" fontId="14" fillId="0" borderId="16" xfId="1371" applyNumberFormat="1" applyFont="1" applyBorder="1" applyAlignment="1">
      <alignment vertical="center"/>
    </xf>
    <xf numFmtId="3" fontId="14" fillId="0" borderId="16" xfId="1371" applyNumberFormat="1" applyFont="1" applyBorder="1" applyAlignment="1">
      <alignment horizontal="left" vertical="center"/>
    </xf>
    <xf numFmtId="3" fontId="14" fillId="0" borderId="15" xfId="1371" applyNumberFormat="1" applyFont="1" applyBorder="1" applyAlignment="1">
      <alignment vertical="center"/>
    </xf>
    <xf numFmtId="3" fontId="14" fillId="0" borderId="17" xfId="1371" applyNumberFormat="1" applyFont="1" applyBorder="1" applyAlignment="1">
      <alignment vertical="center"/>
    </xf>
    <xf numFmtId="0" fontId="15" fillId="60" borderId="0" xfId="1290" applyFont="1" applyFill="1" applyAlignment="1">
      <alignment horizontal="center" vertical="center" wrapText="1"/>
    </xf>
    <xf numFmtId="0" fontId="15" fillId="60" borderId="20" xfId="1290" applyFont="1" applyFill="1" applyBorder="1" applyAlignment="1">
      <alignment horizontal="center" vertical="center" wrapText="1"/>
    </xf>
    <xf numFmtId="0" fontId="15" fillId="60" borderId="20" xfId="1290" applyFont="1" applyFill="1" applyBorder="1" applyAlignment="1">
      <alignment horizontal="right" vertical="center" wrapText="1"/>
    </xf>
    <xf numFmtId="3" fontId="14" fillId="0" borderId="21" xfId="1371" applyNumberFormat="1" applyFont="1" applyBorder="1" applyAlignment="1">
      <alignment vertical="center"/>
    </xf>
    <xf numFmtId="3" fontId="14" fillId="0" borderId="22" xfId="1371" applyNumberFormat="1" applyFont="1" applyBorder="1" applyAlignment="1">
      <alignment horizontal="right" vertical="center"/>
    </xf>
    <xf numFmtId="0" fontId="15" fillId="60" borderId="16" xfId="1290" applyFont="1" applyFill="1" applyBorder="1" applyAlignment="1">
      <alignment horizontal="center" vertical="center" wrapText="1"/>
    </xf>
    <xf numFmtId="184" fontId="12" fillId="0" borderId="0" xfId="265" applyNumberFormat="1" applyFont="1"/>
    <xf numFmtId="184" fontId="12" fillId="0" borderId="0" xfId="265" applyNumberFormat="1" applyFont="1" applyAlignment="1">
      <alignment vertical="center"/>
    </xf>
    <xf numFmtId="172" fontId="12" fillId="0" borderId="0" xfId="265" applyFont="1" applyAlignment="1">
      <alignment vertical="center"/>
    </xf>
    <xf numFmtId="3" fontId="14" fillId="0" borderId="0" xfId="1371" applyNumberFormat="1" applyFont="1" applyAlignment="1">
      <alignment vertical="center"/>
    </xf>
    <xf numFmtId="0" fontId="14" fillId="0" borderId="0" xfId="0" applyFont="1" applyAlignment="1">
      <alignment vertical="center"/>
    </xf>
    <xf numFmtId="3" fontId="12" fillId="60" borderId="0" xfId="0" applyNumberFormat="1" applyFont="1" applyFill="1" applyAlignment="1">
      <alignment vertical="center"/>
    </xf>
    <xf numFmtId="3" fontId="14" fillId="60" borderId="15" xfId="1371" applyNumberFormat="1" applyFont="1" applyFill="1" applyBorder="1" applyAlignment="1">
      <alignment vertical="center"/>
    </xf>
    <xf numFmtId="3" fontId="14" fillId="60" borderId="17" xfId="1371" applyNumberFormat="1" applyFont="1" applyFill="1" applyBorder="1" applyAlignment="1">
      <alignment vertical="center"/>
    </xf>
    <xf numFmtId="187" fontId="12" fillId="61" borderId="0" xfId="0" applyNumberFormat="1" applyFont="1" applyFill="1" applyAlignment="1">
      <alignment horizontal="right"/>
    </xf>
    <xf numFmtId="189" fontId="82" fillId="61" borderId="0" xfId="0" applyNumberFormat="1" applyFont="1" applyFill="1" applyAlignment="1">
      <alignment horizontal="right" vertical="center"/>
    </xf>
    <xf numFmtId="4" fontId="12" fillId="0" borderId="0" xfId="0" applyNumberFormat="1" applyFont="1" applyAlignment="1">
      <alignment horizontal="right"/>
    </xf>
    <xf numFmtId="4" fontId="12" fillId="0" borderId="23" xfId="0" applyNumberFormat="1" applyFont="1" applyBorder="1" applyAlignment="1">
      <alignment horizontal="right"/>
    </xf>
    <xf numFmtId="188" fontId="82" fillId="0" borderId="0" xfId="0" applyNumberFormat="1" applyFont="1" applyAlignment="1">
      <alignment horizontal="right" vertical="center"/>
    </xf>
    <xf numFmtId="188" fontId="12" fillId="0" borderId="23" xfId="0" applyNumberFormat="1" applyFont="1" applyBorder="1" applyAlignment="1">
      <alignment horizontal="right"/>
    </xf>
    <xf numFmtId="189" fontId="82" fillId="0" borderId="0" xfId="0" applyNumberFormat="1" applyFont="1" applyAlignment="1">
      <alignment horizontal="right" vertical="center"/>
    </xf>
    <xf numFmtId="187" fontId="82" fillId="61" borderId="0" xfId="0" applyNumberFormat="1" applyFont="1" applyFill="1" applyAlignment="1">
      <alignment horizontal="right"/>
    </xf>
    <xf numFmtId="190" fontId="82" fillId="0" borderId="0" xfId="0" applyNumberFormat="1" applyFont="1" applyAlignment="1">
      <alignment horizontal="right"/>
    </xf>
    <xf numFmtId="178" fontId="16" fillId="0" borderId="0" xfId="265" applyNumberFormat="1" applyFont="1" applyFill="1"/>
    <xf numFmtId="178" fontId="16" fillId="0" borderId="0" xfId="265" applyNumberFormat="1" applyFont="1" applyFill="1" applyAlignment="1">
      <alignment horizontal="center"/>
    </xf>
    <xf numFmtId="184" fontId="16" fillId="0" borderId="0" xfId="265" applyNumberFormat="1" applyFont="1" applyFill="1"/>
    <xf numFmtId="0" fontId="16" fillId="0" borderId="0" xfId="0" applyFont="1" applyAlignment="1">
      <alignment horizontal="left" vertical="center" wrapText="1"/>
    </xf>
    <xf numFmtId="0" fontId="16" fillId="0" borderId="23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23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23" xfId="0" applyFont="1" applyBorder="1" applyAlignment="1">
      <alignment horizontal="left" vertical="center"/>
    </xf>
    <xf numFmtId="0" fontId="16" fillId="0" borderId="23" xfId="0" applyFont="1" applyBorder="1"/>
    <xf numFmtId="0" fontId="90" fillId="62" borderId="0" xfId="0" applyFont="1" applyFill="1" applyAlignment="1">
      <alignment horizontal="center" vertical="center"/>
    </xf>
    <xf numFmtId="0" fontId="90" fillId="62" borderId="0" xfId="0" applyFont="1" applyFill="1" applyAlignment="1">
      <alignment horizontal="center" vertical="center" wrapText="1"/>
    </xf>
    <xf numFmtId="0" fontId="11" fillId="60" borderId="23" xfId="0" quotePrefix="1" applyFont="1" applyFill="1" applyBorder="1" applyAlignment="1">
      <alignment vertical="center"/>
    </xf>
    <xf numFmtId="0" fontId="12" fillId="0" borderId="0" xfId="1399" applyFont="1"/>
    <xf numFmtId="0" fontId="14" fillId="61" borderId="0" xfId="1399" applyFont="1" applyFill="1" applyAlignment="1">
      <alignment horizontal="left" vertical="center" wrapText="1"/>
    </xf>
    <xf numFmtId="0" fontId="12" fillId="61" borderId="0" xfId="1399" applyFont="1" applyFill="1"/>
    <xf numFmtId="0" fontId="14" fillId="0" borderId="0" xfId="1399" applyFont="1" applyAlignment="1">
      <alignment horizontal="left" vertical="center" wrapText="1"/>
    </xf>
    <xf numFmtId="0" fontId="14" fillId="0" borderId="0" xfId="1399" applyFont="1" applyAlignment="1">
      <alignment horizontal="left"/>
    </xf>
    <xf numFmtId="0" fontId="14" fillId="0" borderId="16" xfId="1399" applyFont="1" applyBorder="1" applyAlignment="1">
      <alignment horizontal="center" vertical="center" wrapText="1"/>
    </xf>
    <xf numFmtId="0" fontId="14" fillId="0" borderId="15" xfId="1399" applyFont="1" applyBorder="1" applyAlignment="1">
      <alignment horizontal="center" vertical="center"/>
    </xf>
    <xf numFmtId="0" fontId="14" fillId="0" borderId="15" xfId="1399" applyFont="1" applyBorder="1" applyAlignment="1">
      <alignment horizontal="center" vertical="center" wrapText="1"/>
    </xf>
    <xf numFmtId="0" fontId="14" fillId="0" borderId="17" xfId="1399" applyFont="1" applyBorder="1" applyAlignment="1">
      <alignment horizontal="center" vertical="center" wrapText="1"/>
    </xf>
    <xf numFmtId="0" fontId="14" fillId="61" borderId="18" xfId="1399" applyFont="1" applyFill="1" applyBorder="1" applyAlignment="1">
      <alignment vertical="center"/>
    </xf>
    <xf numFmtId="0" fontId="14" fillId="61" borderId="0" xfId="1399" applyFont="1" applyFill="1" applyAlignment="1">
      <alignment horizontal="left" vertical="center"/>
    </xf>
    <xf numFmtId="3" fontId="12" fillId="61" borderId="22" xfId="1399" applyNumberFormat="1" applyFont="1" applyFill="1" applyBorder="1" applyAlignment="1">
      <alignment horizontal="right" vertical="center"/>
    </xf>
    <xf numFmtId="3" fontId="12" fillId="61" borderId="24" xfId="1399" applyNumberFormat="1" applyFont="1" applyFill="1" applyBorder="1" applyAlignment="1">
      <alignment horizontal="right" vertical="center"/>
    </xf>
    <xf numFmtId="3" fontId="12" fillId="61" borderId="23" xfId="1399" applyNumberFormat="1" applyFont="1" applyFill="1" applyBorder="1" applyAlignment="1">
      <alignment horizontal="right"/>
    </xf>
    <xf numFmtId="0" fontId="12" fillId="0" borderId="18" xfId="1399" applyFont="1" applyBorder="1" applyAlignment="1">
      <alignment horizontal="left" vertical="center" indent="2"/>
    </xf>
    <xf numFmtId="0" fontId="12" fillId="0" borderId="0" xfId="1399" applyFont="1" applyAlignment="1">
      <alignment horizontal="left" vertical="center" indent="2"/>
    </xf>
    <xf numFmtId="1" fontId="12" fillId="0" borderId="0" xfId="1399" applyNumberFormat="1" applyFont="1"/>
    <xf numFmtId="3" fontId="12" fillId="0" borderId="0" xfId="1399" applyNumberFormat="1" applyFont="1" applyAlignment="1">
      <alignment horizontal="right" vertical="center"/>
    </xf>
    <xf numFmtId="3" fontId="12" fillId="0" borderId="23" xfId="1399" applyNumberFormat="1" applyFont="1" applyBorder="1" applyAlignment="1">
      <alignment horizontal="right"/>
    </xf>
    <xf numFmtId="0" fontId="14" fillId="61" borderId="0" xfId="1399" applyFont="1" applyFill="1" applyAlignment="1">
      <alignment horizontal="left" vertical="center" indent="2"/>
    </xf>
    <xf numFmtId="3" fontId="14" fillId="61" borderId="0" xfId="1399" applyNumberFormat="1" applyFont="1" applyFill="1" applyAlignment="1">
      <alignment horizontal="right" vertical="center"/>
    </xf>
    <xf numFmtId="3" fontId="12" fillId="61" borderId="0" xfId="1399" applyNumberFormat="1" applyFont="1" applyFill="1" applyAlignment="1">
      <alignment horizontal="right" vertical="center"/>
    </xf>
    <xf numFmtId="0" fontId="12" fillId="60" borderId="0" xfId="1399" applyFont="1" applyFill="1" applyAlignment="1">
      <alignment horizontal="left" vertical="center" indent="2"/>
    </xf>
    <xf numFmtId="1" fontId="12" fillId="0" borderId="0" xfId="1399" applyNumberFormat="1" applyFont="1" applyAlignment="1">
      <alignment horizontal="right"/>
    </xf>
    <xf numFmtId="3" fontId="12" fillId="61" borderId="0" xfId="1399" applyNumberFormat="1" applyFont="1" applyFill="1" applyAlignment="1">
      <alignment horizontal="right"/>
    </xf>
    <xf numFmtId="3" fontId="82" fillId="61" borderId="23" xfId="1399" applyNumberFormat="1" applyFont="1" applyFill="1" applyBorder="1" applyAlignment="1">
      <alignment horizontal="right"/>
    </xf>
    <xf numFmtId="3" fontId="12" fillId="0" borderId="0" xfId="1399" applyNumberFormat="1" applyFont="1" applyAlignment="1">
      <alignment horizontal="right"/>
    </xf>
    <xf numFmtId="3" fontId="12" fillId="0" borderId="23" xfId="1399" applyNumberFormat="1" applyFont="1" applyBorder="1" applyAlignment="1">
      <alignment horizontal="right" vertical="center"/>
    </xf>
    <xf numFmtId="3" fontId="12" fillId="61" borderId="23" xfId="1399" applyNumberFormat="1" applyFont="1" applyFill="1" applyBorder="1" applyAlignment="1">
      <alignment horizontal="right" vertical="center"/>
    </xf>
    <xf numFmtId="3" fontId="12" fillId="0" borderId="0" xfId="1399" applyNumberFormat="1" applyFont="1"/>
    <xf numFmtId="3" fontId="82" fillId="0" borderId="23" xfId="1399" applyNumberFormat="1" applyFont="1" applyBorder="1" applyAlignment="1">
      <alignment horizontal="right"/>
    </xf>
    <xf numFmtId="0" fontId="12" fillId="0" borderId="18" xfId="1399" applyFont="1" applyBorder="1" applyAlignment="1">
      <alignment horizontal="left" vertical="center"/>
    </xf>
    <xf numFmtId="0" fontId="12" fillId="0" borderId="0" xfId="1399" applyFont="1" applyAlignment="1">
      <alignment horizontal="left" vertical="center" indent="1"/>
    </xf>
    <xf numFmtId="3" fontId="12" fillId="0" borderId="37" xfId="1399" applyNumberFormat="1" applyFont="1" applyBorder="1" applyAlignment="1">
      <alignment horizontal="right" vertical="center"/>
    </xf>
    <xf numFmtId="3" fontId="82" fillId="0" borderId="38" xfId="1399" applyNumberFormat="1" applyFont="1" applyBorder="1" applyAlignment="1">
      <alignment horizontal="right"/>
    </xf>
    <xf numFmtId="3" fontId="12" fillId="0" borderId="35" xfId="1399" applyNumberFormat="1" applyFont="1" applyBorder="1" applyAlignment="1">
      <alignment horizontal="right" vertical="center"/>
    </xf>
    <xf numFmtId="0" fontId="14" fillId="61" borderId="0" xfId="1399" applyFont="1" applyFill="1" applyAlignment="1">
      <alignment vertical="center"/>
    </xf>
    <xf numFmtId="3" fontId="82" fillId="61" borderId="0" xfId="1399" applyNumberFormat="1" applyFont="1" applyFill="1" applyAlignment="1">
      <alignment horizontal="right"/>
    </xf>
    <xf numFmtId="3" fontId="12" fillId="61" borderId="0" xfId="995" applyNumberFormat="1" applyFont="1" applyFill="1" applyBorder="1" applyAlignment="1">
      <alignment horizontal="right" vertical="center"/>
    </xf>
    <xf numFmtId="0" fontId="14" fillId="0" borderId="15" xfId="1399" applyFont="1" applyBorder="1" applyAlignment="1">
      <alignment vertical="center"/>
    </xf>
    <xf numFmtId="0" fontId="12" fillId="0" borderId="0" xfId="1399" applyFont="1" applyAlignment="1">
      <alignment vertical="center"/>
    </xf>
    <xf numFmtId="172" fontId="12" fillId="0" borderId="0" xfId="995" applyFont="1" applyFill="1"/>
    <xf numFmtId="184" fontId="12" fillId="0" borderId="0" xfId="1399" applyNumberFormat="1" applyFont="1"/>
    <xf numFmtId="0" fontId="14" fillId="61" borderId="21" xfId="1399" applyFont="1" applyFill="1" applyBorder="1" applyAlignment="1">
      <alignment vertical="center"/>
    </xf>
    <xf numFmtId="0" fontId="14" fillId="61" borderId="22" xfId="1399" applyFont="1" applyFill="1" applyBorder="1" applyAlignment="1">
      <alignment vertical="center"/>
    </xf>
    <xf numFmtId="0" fontId="12" fillId="0" borderId="18" xfId="1399" applyFont="1" applyBorder="1" applyAlignment="1">
      <alignment horizontal="left" vertical="center" indent="1"/>
    </xf>
    <xf numFmtId="0" fontId="14" fillId="61" borderId="0" xfId="1399" applyFont="1" applyFill="1" applyAlignment="1">
      <alignment vertical="center" wrapText="1"/>
    </xf>
    <xf numFmtId="4" fontId="12" fillId="0" borderId="0" xfId="1399" applyNumberFormat="1" applyFont="1" applyAlignment="1">
      <alignment horizontal="right"/>
    </xf>
    <xf numFmtId="3" fontId="82" fillId="0" borderId="0" xfId="1399" applyNumberFormat="1" applyFont="1" applyAlignment="1">
      <alignment horizontal="right"/>
    </xf>
    <xf numFmtId="175" fontId="12" fillId="0" borderId="0" xfId="1399" applyNumberFormat="1" applyFont="1" applyAlignment="1">
      <alignment horizontal="right"/>
    </xf>
    <xf numFmtId="3" fontId="82" fillId="60" borderId="23" xfId="1399" applyNumberFormat="1" applyFont="1" applyFill="1" applyBorder="1" applyAlignment="1">
      <alignment horizontal="right"/>
    </xf>
    <xf numFmtId="0" fontId="14" fillId="61" borderId="19" xfId="1399" applyFont="1" applyFill="1" applyBorder="1" applyAlignment="1">
      <alignment vertical="center"/>
    </xf>
    <xf numFmtId="0" fontId="14" fillId="61" borderId="20" xfId="1399" applyFont="1" applyFill="1" applyBorder="1" applyAlignment="1">
      <alignment vertical="center"/>
    </xf>
    <xf numFmtId="3" fontId="12" fillId="61" borderId="25" xfId="1399" applyNumberFormat="1" applyFont="1" applyFill="1" applyBorder="1" applyAlignment="1">
      <alignment horizontal="right"/>
    </xf>
    <xf numFmtId="0" fontId="14" fillId="0" borderId="22" xfId="1399" applyFont="1" applyBorder="1" applyAlignment="1">
      <alignment horizontal="center" vertical="center" wrapText="1"/>
    </xf>
    <xf numFmtId="3" fontId="12" fillId="61" borderId="22" xfId="1399" applyNumberFormat="1" applyFont="1" applyFill="1" applyBorder="1" applyAlignment="1">
      <alignment horizontal="right"/>
    </xf>
    <xf numFmtId="3" fontId="12" fillId="61" borderId="24" xfId="1399" applyNumberFormat="1" applyFont="1" applyFill="1" applyBorder="1" applyAlignment="1">
      <alignment horizontal="right"/>
    </xf>
    <xf numFmtId="3" fontId="82" fillId="61" borderId="25" xfId="1399" applyNumberFormat="1" applyFont="1" applyFill="1" applyBorder="1" applyAlignment="1">
      <alignment horizontal="right"/>
    </xf>
    <xf numFmtId="0" fontId="14" fillId="0" borderId="16" xfId="1399" applyFont="1" applyBorder="1" applyAlignment="1">
      <alignment vertical="center"/>
    </xf>
    <xf numFmtId="0" fontId="12" fillId="0" borderId="22" xfId="1399" applyFont="1" applyBorder="1"/>
    <xf numFmtId="184" fontId="12" fillId="0" borderId="0" xfId="995" applyNumberFormat="1" applyFont="1" applyFill="1"/>
    <xf numFmtId="178" fontId="12" fillId="0" borderId="0" xfId="995" applyNumberFormat="1" applyFont="1" applyFill="1"/>
    <xf numFmtId="0" fontId="18" fillId="28" borderId="21" xfId="1290" applyFont="1" applyFill="1" applyBorder="1" applyAlignment="1">
      <alignment vertical="center"/>
    </xf>
    <xf numFmtId="0" fontId="16" fillId="0" borderId="22" xfId="1399" applyFont="1" applyBorder="1" applyAlignment="1">
      <alignment vertical="center"/>
    </xf>
    <xf numFmtId="184" fontId="16" fillId="0" borderId="22" xfId="995" applyNumberFormat="1" applyFont="1" applyFill="1" applyBorder="1" applyAlignment="1">
      <alignment vertical="center"/>
    </xf>
    <xf numFmtId="184" fontId="16" fillId="0" borderId="24" xfId="995" applyNumberFormat="1" applyFont="1" applyFill="1" applyBorder="1" applyAlignment="1">
      <alignment vertical="center"/>
    </xf>
    <xf numFmtId="0" fontId="19" fillId="28" borderId="18" xfId="1290" applyFont="1" applyFill="1" applyBorder="1" applyAlignment="1">
      <alignment vertical="center"/>
    </xf>
    <xf numFmtId="0" fontId="16" fillId="0" borderId="0" xfId="1399" applyFont="1" applyAlignment="1">
      <alignment vertical="center"/>
    </xf>
    <xf numFmtId="184" fontId="16" fillId="0" borderId="0" xfId="995" applyNumberFormat="1" applyFont="1" applyFill="1" applyBorder="1" applyAlignment="1">
      <alignment vertical="center"/>
    </xf>
    <xf numFmtId="184" fontId="16" fillId="0" borderId="23" xfId="995" applyNumberFormat="1" applyFont="1" applyFill="1" applyBorder="1" applyAlignment="1">
      <alignment vertical="center"/>
    </xf>
    <xf numFmtId="0" fontId="16" fillId="0" borderId="18" xfId="1399" applyFont="1" applyBorder="1" applyAlignment="1">
      <alignment horizontal="left" vertical="center"/>
    </xf>
    <xf numFmtId="0" fontId="17" fillId="0" borderId="0" xfId="1399" applyFont="1" applyAlignment="1">
      <alignment horizontal="left" vertical="center" wrapText="1"/>
    </xf>
    <xf numFmtId="0" fontId="17" fillId="0" borderId="23" xfId="1399" applyFont="1" applyBorder="1" applyAlignment="1">
      <alignment horizontal="left" vertical="center" wrapText="1"/>
    </xf>
    <xf numFmtId="0" fontId="16" fillId="0" borderId="0" xfId="1399" applyFont="1"/>
    <xf numFmtId="0" fontId="16" fillId="0" borderId="0" xfId="1399" applyFont="1" applyAlignment="1">
      <alignment horizontal="left" vertical="center"/>
    </xf>
    <xf numFmtId="0" fontId="16" fillId="0" borderId="23" xfId="1399" applyFont="1" applyBorder="1" applyAlignment="1">
      <alignment horizontal="left" vertical="center"/>
    </xf>
    <xf numFmtId="0" fontId="18" fillId="28" borderId="19" xfId="1290" applyFont="1" applyFill="1" applyBorder="1" applyAlignment="1">
      <alignment horizontal="left" vertical="center"/>
    </xf>
    <xf numFmtId="0" fontId="18" fillId="28" borderId="20" xfId="1290" applyFont="1" applyFill="1" applyBorder="1" applyAlignment="1">
      <alignment horizontal="left" vertical="center"/>
    </xf>
    <xf numFmtId="0" fontId="16" fillId="0" borderId="20" xfId="1399" applyFont="1" applyBorder="1"/>
    <xf numFmtId="0" fontId="16" fillId="0" borderId="25" xfId="1399" applyFont="1" applyBorder="1"/>
    <xf numFmtId="0" fontId="14" fillId="0" borderId="0" xfId="1399" applyFont="1" applyAlignment="1">
      <alignment horizontal="center"/>
    </xf>
    <xf numFmtId="0" fontId="10" fillId="61" borderId="0" xfId="1400" applyFont="1" applyFill="1" applyAlignment="1" applyProtection="1">
      <alignment horizontal="center" vertical="center"/>
    </xf>
    <xf numFmtId="0" fontId="14" fillId="60" borderId="0" xfId="1399" applyFont="1" applyFill="1" applyAlignment="1">
      <alignment horizontal="left" vertical="center" wrapText="1"/>
    </xf>
    <xf numFmtId="0" fontId="14" fillId="61" borderId="22" xfId="1399" applyFont="1" applyFill="1" applyBorder="1" applyAlignment="1">
      <alignment horizontal="left" vertical="center" indent="2"/>
    </xf>
    <xf numFmtId="3" fontId="82" fillId="61" borderId="24" xfId="1399" applyNumberFormat="1" applyFont="1" applyFill="1" applyBorder="1" applyAlignment="1">
      <alignment horizontal="right"/>
    </xf>
    <xf numFmtId="177" fontId="12" fillId="0" borderId="0" xfId="1383" applyNumberFormat="1" applyFont="1" applyFill="1" applyBorder="1"/>
    <xf numFmtId="0" fontId="12" fillId="0" borderId="36" xfId="1399" applyFont="1" applyBorder="1" applyAlignment="1">
      <alignment horizontal="left" vertical="center"/>
    </xf>
    <xf numFmtId="0" fontId="12" fillId="0" borderId="37" xfId="1399" applyFont="1" applyBorder="1" applyAlignment="1">
      <alignment vertical="center"/>
    </xf>
    <xf numFmtId="3" fontId="82" fillId="0" borderId="37" xfId="1399" applyNumberFormat="1" applyFont="1" applyBorder="1" applyAlignment="1">
      <alignment horizontal="right"/>
    </xf>
    <xf numFmtId="0" fontId="12" fillId="0" borderId="34" xfId="1399" applyFont="1" applyBorder="1" applyAlignment="1">
      <alignment horizontal="left" vertical="center"/>
    </xf>
    <xf numFmtId="0" fontId="12" fillId="0" borderId="35" xfId="1399" applyFont="1" applyBorder="1" applyAlignment="1">
      <alignment vertical="center"/>
    </xf>
    <xf numFmtId="3" fontId="82" fillId="0" borderId="35" xfId="1399" applyNumberFormat="1" applyFont="1" applyBorder="1" applyAlignment="1">
      <alignment horizontal="right"/>
    </xf>
    <xf numFmtId="3" fontId="12" fillId="61" borderId="20" xfId="1399" applyNumberFormat="1" applyFont="1" applyFill="1" applyBorder="1" applyAlignment="1">
      <alignment horizontal="right"/>
    </xf>
    <xf numFmtId="0" fontId="14" fillId="0" borderId="15" xfId="1399" applyFont="1" applyBorder="1" applyAlignment="1">
      <alignment horizontal="left" vertical="center"/>
    </xf>
    <xf numFmtId="0" fontId="12" fillId="0" borderId="0" xfId="1399" applyFont="1" applyAlignment="1">
      <alignment horizontal="left" vertical="center"/>
    </xf>
    <xf numFmtId="0" fontId="12" fillId="0" borderId="0" xfId="1399" applyFont="1" applyAlignment="1">
      <alignment horizontal="center" vertical="center"/>
    </xf>
    <xf numFmtId="0" fontId="14" fillId="0" borderId="21" xfId="1399" applyFont="1" applyBorder="1" applyAlignment="1">
      <alignment horizontal="center" vertical="center" wrapText="1"/>
    </xf>
    <xf numFmtId="0" fontId="14" fillId="0" borderId="22" xfId="1399" applyFont="1" applyBorder="1" applyAlignment="1">
      <alignment horizontal="center" vertical="center"/>
    </xf>
    <xf numFmtId="3" fontId="12" fillId="60" borderId="0" xfId="1399" applyNumberFormat="1" applyFont="1" applyFill="1" applyAlignment="1">
      <alignment horizontal="right"/>
    </xf>
    <xf numFmtId="3" fontId="82" fillId="61" borderId="23" xfId="1399" applyNumberFormat="1" applyFont="1" applyFill="1" applyBorder="1" applyAlignment="1">
      <alignment horizontal="right" vertical="center"/>
    </xf>
    <xf numFmtId="3" fontId="82" fillId="60" borderId="0" xfId="1399" applyNumberFormat="1" applyFont="1" applyFill="1" applyAlignment="1">
      <alignment horizontal="right"/>
    </xf>
    <xf numFmtId="0" fontId="12" fillId="60" borderId="18" xfId="1399" applyFont="1" applyFill="1" applyBorder="1" applyAlignment="1">
      <alignment horizontal="left" vertical="center" indent="1"/>
    </xf>
    <xf numFmtId="0" fontId="12" fillId="60" borderId="0" xfId="1399" applyFont="1" applyFill="1" applyAlignment="1">
      <alignment vertical="center"/>
    </xf>
    <xf numFmtId="3" fontId="12" fillId="60" borderId="23" xfId="1399" applyNumberFormat="1" applyFont="1" applyFill="1" applyBorder="1" applyAlignment="1">
      <alignment horizontal="right"/>
    </xf>
    <xf numFmtId="0" fontId="12" fillId="0" borderId="22" xfId="1399" applyFont="1" applyBorder="1" applyAlignment="1">
      <alignment vertical="center"/>
    </xf>
    <xf numFmtId="0" fontId="12" fillId="0" borderId="24" xfId="1399" applyFont="1" applyBorder="1" applyAlignment="1">
      <alignment vertical="center"/>
    </xf>
    <xf numFmtId="0" fontId="19" fillId="60" borderId="18" xfId="1290" applyFont="1" applyFill="1" applyBorder="1" applyAlignment="1">
      <alignment vertical="center"/>
    </xf>
    <xf numFmtId="0" fontId="12" fillId="0" borderId="23" xfId="1399" applyFont="1" applyBorder="1" applyAlignment="1">
      <alignment vertical="center"/>
    </xf>
    <xf numFmtId="0" fontId="12" fillId="0" borderId="20" xfId="1399" applyFont="1" applyBorder="1" applyAlignment="1">
      <alignment vertical="center"/>
    </xf>
    <xf numFmtId="0" fontId="12" fillId="0" borderId="25" xfId="1399" applyFont="1" applyBorder="1" applyAlignment="1">
      <alignment vertical="center"/>
    </xf>
    <xf numFmtId="0" fontId="15" fillId="60" borderId="19" xfId="1290" applyFont="1" applyFill="1" applyBorder="1" applyAlignment="1">
      <alignment horizontal="center" vertical="center" wrapText="1"/>
    </xf>
    <xf numFmtId="3" fontId="85" fillId="0" borderId="0" xfId="1371" applyNumberFormat="1" applyFont="1" applyAlignment="1">
      <alignment horizontal="center"/>
    </xf>
    <xf numFmtId="184" fontId="12" fillId="61" borderId="22" xfId="265" applyNumberFormat="1" applyFont="1" applyFill="1" applyBorder="1" applyAlignment="1">
      <alignment horizontal="right" vertical="center"/>
    </xf>
    <xf numFmtId="184" fontId="12" fillId="0" borderId="0" xfId="265" applyNumberFormat="1" applyFont="1" applyFill="1" applyBorder="1" applyAlignment="1"/>
    <xf numFmtId="184" fontId="14" fillId="61" borderId="0" xfId="265" applyNumberFormat="1" applyFont="1" applyFill="1" applyAlignment="1">
      <alignment horizontal="right" vertical="center"/>
    </xf>
    <xf numFmtId="184" fontId="12" fillId="61" borderId="0" xfId="265" applyNumberFormat="1" applyFont="1" applyFill="1" applyAlignment="1">
      <alignment horizontal="right" vertical="center"/>
    </xf>
    <xf numFmtId="184" fontId="12" fillId="0" borderId="0" xfId="265" applyNumberFormat="1" applyFont="1" applyAlignment="1">
      <alignment horizontal="right"/>
    </xf>
    <xf numFmtId="184" fontId="12" fillId="61" borderId="0" xfId="265" applyNumberFormat="1" applyFont="1" applyFill="1" applyAlignment="1">
      <alignment horizontal="right"/>
    </xf>
    <xf numFmtId="3" fontId="12" fillId="0" borderId="23" xfId="0" applyNumberFormat="1" applyFont="1" applyBorder="1"/>
    <xf numFmtId="191" fontId="12" fillId="0" borderId="0" xfId="265" applyNumberFormat="1" applyFont="1"/>
    <xf numFmtId="192" fontId="12" fillId="0" borderId="0" xfId="265" applyNumberFormat="1" applyFont="1"/>
    <xf numFmtId="4" fontId="12" fillId="0" borderId="0" xfId="1399" applyNumberFormat="1" applyFont="1"/>
    <xf numFmtId="0" fontId="17" fillId="0" borderId="19" xfId="599" applyFont="1" applyBorder="1" applyAlignment="1">
      <alignment horizontal="left" vertical="center"/>
    </xf>
    <xf numFmtId="0" fontId="81" fillId="60" borderId="0" xfId="0" applyFont="1" applyFill="1" applyAlignment="1">
      <alignment horizontal="center"/>
    </xf>
    <xf numFmtId="0" fontId="81" fillId="63" borderId="18" xfId="0" applyFont="1" applyFill="1" applyBorder="1" applyAlignment="1">
      <alignment horizontal="center"/>
    </xf>
    <xf numFmtId="0" fontId="81" fillId="63" borderId="0" xfId="0" applyFont="1" applyFill="1" applyAlignment="1">
      <alignment horizontal="center"/>
    </xf>
    <xf numFmtId="0" fontId="90" fillId="62" borderId="0" xfId="0" applyFont="1" applyFill="1" applyAlignment="1">
      <alignment horizontal="center" vertical="center"/>
    </xf>
    <xf numFmtId="0" fontId="9" fillId="63" borderId="0" xfId="0" applyFont="1" applyFill="1" applyAlignment="1">
      <alignment horizontal="center" vertical="center" wrapText="1"/>
    </xf>
    <xf numFmtId="0" fontId="11" fillId="60" borderId="20" xfId="0" quotePrefix="1" applyFont="1" applyFill="1" applyBorder="1" applyAlignment="1">
      <alignment horizontal="left" vertical="center" wrapText="1"/>
    </xf>
    <xf numFmtId="0" fontId="11" fillId="60" borderId="25" xfId="0" quotePrefix="1" applyFont="1" applyFill="1" applyBorder="1" applyAlignment="1">
      <alignment horizontal="left" vertical="center" wrapText="1"/>
    </xf>
    <xf numFmtId="0" fontId="14" fillId="64" borderId="16" xfId="0" applyFont="1" applyFill="1" applyBorder="1" applyAlignment="1">
      <alignment horizontal="center"/>
    </xf>
    <xf numFmtId="0" fontId="14" fillId="64" borderId="15" xfId="0" applyFont="1" applyFill="1" applyBorder="1" applyAlignment="1">
      <alignment horizontal="center"/>
    </xf>
    <xf numFmtId="0" fontId="14" fillId="64" borderId="17" xfId="0" applyFont="1" applyFill="1" applyBorder="1" applyAlignment="1">
      <alignment horizontal="center"/>
    </xf>
    <xf numFmtId="0" fontId="14" fillId="61" borderId="0" xfId="0" applyFont="1" applyFill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4" fillId="64" borderId="26" xfId="0" applyFont="1" applyFill="1" applyBorder="1" applyAlignment="1">
      <alignment horizontal="center"/>
    </xf>
    <xf numFmtId="0" fontId="14" fillId="61" borderId="0" xfId="1399" applyFont="1" applyFill="1" applyAlignment="1">
      <alignment horizontal="left" vertical="center" wrapText="1"/>
    </xf>
    <xf numFmtId="0" fontId="14" fillId="64" borderId="26" xfId="1399" applyFont="1" applyFill="1" applyBorder="1" applyAlignment="1">
      <alignment horizontal="center"/>
    </xf>
    <xf numFmtId="0" fontId="14" fillId="64" borderId="16" xfId="1399" applyFont="1" applyFill="1" applyBorder="1" applyAlignment="1">
      <alignment horizontal="center"/>
    </xf>
    <xf numFmtId="0" fontId="14" fillId="64" borderId="15" xfId="1399" applyFont="1" applyFill="1" applyBorder="1" applyAlignment="1">
      <alignment horizontal="center"/>
    </xf>
    <xf numFmtId="0" fontId="14" fillId="64" borderId="17" xfId="1399" applyFont="1" applyFill="1" applyBorder="1" applyAlignment="1">
      <alignment horizontal="center"/>
    </xf>
    <xf numFmtId="0" fontId="12" fillId="0" borderId="0" xfId="1399" applyFont="1" applyAlignment="1">
      <alignment horizontal="center"/>
    </xf>
    <xf numFmtId="0" fontId="90" fillId="62" borderId="0" xfId="1399" applyFont="1" applyFill="1" applyAlignment="1">
      <alignment horizontal="center" vertical="center"/>
    </xf>
    <xf numFmtId="0" fontId="14" fillId="60" borderId="0" xfId="0" applyFont="1" applyFill="1" applyAlignment="1">
      <alignment horizontal="left" vertical="center" wrapText="1"/>
    </xf>
    <xf numFmtId="0" fontId="14" fillId="60" borderId="0" xfId="1399" applyFont="1" applyFill="1" applyAlignment="1">
      <alignment horizontal="left" vertical="center" wrapText="1"/>
    </xf>
    <xf numFmtId="0" fontId="14" fillId="64" borderId="16" xfId="0" applyFont="1" applyFill="1" applyBorder="1" applyAlignment="1">
      <alignment horizontal="center" vertical="center" wrapText="1"/>
    </xf>
    <xf numFmtId="0" fontId="14" fillId="64" borderId="15" xfId="0" applyFont="1" applyFill="1" applyBorder="1" applyAlignment="1">
      <alignment horizontal="center" vertical="center" wrapText="1"/>
    </xf>
    <xf numFmtId="0" fontId="14" fillId="64" borderId="17" xfId="0" applyFont="1" applyFill="1" applyBorder="1" applyAlignment="1">
      <alignment horizontal="center" vertical="center" wrapText="1"/>
    </xf>
    <xf numFmtId="0" fontId="14" fillId="64" borderId="16" xfId="0" applyFont="1" applyFill="1" applyBorder="1" applyAlignment="1">
      <alignment horizontal="center" vertical="center"/>
    </xf>
    <xf numFmtId="0" fontId="14" fillId="64" borderId="15" xfId="0" applyFont="1" applyFill="1" applyBorder="1" applyAlignment="1">
      <alignment horizontal="center" vertical="center"/>
    </xf>
    <xf numFmtId="0" fontId="14" fillId="64" borderId="17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4" fillId="64" borderId="19" xfId="0" applyFont="1" applyFill="1" applyBorder="1" applyAlignment="1">
      <alignment horizontal="center" wrapText="1"/>
    </xf>
    <xf numFmtId="0" fontId="14" fillId="64" borderId="20" xfId="0" applyFont="1" applyFill="1" applyBorder="1" applyAlignment="1">
      <alignment horizontal="center" wrapText="1"/>
    </xf>
    <xf numFmtId="0" fontId="90" fillId="62" borderId="0" xfId="0" applyFont="1" applyFill="1" applyAlignment="1">
      <alignment horizontal="center" vertical="center" wrapText="1"/>
    </xf>
    <xf numFmtId="0" fontId="14" fillId="64" borderId="16" xfId="0" applyFont="1" applyFill="1" applyBorder="1" applyAlignment="1">
      <alignment horizontal="center" wrapText="1"/>
    </xf>
    <xf numFmtId="0" fontId="14" fillId="64" borderId="15" xfId="0" applyFont="1" applyFill="1" applyBorder="1" applyAlignment="1">
      <alignment horizontal="center" wrapText="1"/>
    </xf>
    <xf numFmtId="0" fontId="14" fillId="64" borderId="17" xfId="0" applyFont="1" applyFill="1" applyBorder="1" applyAlignment="1">
      <alignment horizontal="center" wrapText="1"/>
    </xf>
    <xf numFmtId="3" fontId="85" fillId="0" borderId="22" xfId="1371" applyNumberFormat="1" applyFont="1" applyBorder="1" applyAlignment="1">
      <alignment horizontal="center"/>
    </xf>
    <xf numFmtId="0" fontId="14" fillId="61" borderId="0" xfId="0" applyFont="1" applyFill="1" applyAlignment="1">
      <alignment horizontal="left" vertical="center"/>
    </xf>
  </cellXfs>
  <cellStyles count="1401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xr:uid="{00000000-0005-0000-0000-000006000000}"/>
    <cellStyle name="20% - Énfasis1 2" xfId="8" xr:uid="{00000000-0005-0000-0000-000007000000}"/>
    <cellStyle name="20% - Énfasis1 2 2" xfId="9" xr:uid="{00000000-0005-0000-0000-000008000000}"/>
    <cellStyle name="20% - Énfasis1 2 2 2" xfId="10" xr:uid="{00000000-0005-0000-0000-000009000000}"/>
    <cellStyle name="20% - Énfasis1 2 2 2 2" xfId="857" xr:uid="{9C1B7404-D2A7-412D-AC18-75D141C997A7}"/>
    <cellStyle name="20% - Énfasis1 2 2 3" xfId="856" xr:uid="{13FB0BCC-6E45-4449-A937-42CFD5E22DF5}"/>
    <cellStyle name="20% - Énfasis1 2 3" xfId="11" xr:uid="{00000000-0005-0000-0000-00000A000000}"/>
    <cellStyle name="20% - Énfasis1 2 3 2" xfId="858" xr:uid="{37C3CCF8-309C-47EE-90B2-DBCFA26D1A56}"/>
    <cellStyle name="20% - Énfasis1 2 4" xfId="12" xr:uid="{00000000-0005-0000-0000-00000B000000}"/>
    <cellStyle name="20% - Énfasis1 2 5" xfId="13" xr:uid="{00000000-0005-0000-0000-00000C000000}"/>
    <cellStyle name="20% - Énfasis1 2 5 2" xfId="859" xr:uid="{C162046C-41FD-4DBB-947A-F1522FA84495}"/>
    <cellStyle name="20% - Énfasis1 2 6" xfId="14" xr:uid="{00000000-0005-0000-0000-00000D000000}"/>
    <cellStyle name="20% - Énfasis1 2 6 2" xfId="860" xr:uid="{B2B4CA95-DF90-4B53-A9C6-16290884A313}"/>
    <cellStyle name="20% - Énfasis1 2 7" xfId="855" xr:uid="{7D74F652-2760-4110-82A3-40BCA0B69F56}"/>
    <cellStyle name="20% - Énfasis1 3" xfId="15" xr:uid="{00000000-0005-0000-0000-00000E000000}"/>
    <cellStyle name="20% - Énfasis1 3 2" xfId="861" xr:uid="{DA08F98D-109F-4699-B528-75BFE42A29BA}"/>
    <cellStyle name="20% - Énfasis1 4" xfId="16" xr:uid="{00000000-0005-0000-0000-00000F000000}"/>
    <cellStyle name="20% - Énfasis1 4 2" xfId="862" xr:uid="{2548722B-F3AD-4941-BB4C-3BA3313D7665}"/>
    <cellStyle name="20% - Énfasis1 5" xfId="854" xr:uid="{B463F0EF-B66C-41DF-BB27-13C1029E6F73}"/>
    <cellStyle name="20% - Énfasis2" xfId="17" xr:uid="{00000000-0005-0000-0000-000010000000}"/>
    <cellStyle name="20% - Énfasis2 2" xfId="18" xr:uid="{00000000-0005-0000-0000-000011000000}"/>
    <cellStyle name="20% - Énfasis2 2 2" xfId="19" xr:uid="{00000000-0005-0000-0000-000012000000}"/>
    <cellStyle name="20% - Énfasis2 2 2 2" xfId="20" xr:uid="{00000000-0005-0000-0000-000013000000}"/>
    <cellStyle name="20% - Énfasis2 2 2 2 2" xfId="866" xr:uid="{C0DCBF24-C6BD-4239-AF66-CAF190363537}"/>
    <cellStyle name="20% - Énfasis2 2 2 3" xfId="865" xr:uid="{17A2E0DB-C057-4C28-A21B-5AAAAE87EC85}"/>
    <cellStyle name="20% - Énfasis2 2 3" xfId="21" xr:uid="{00000000-0005-0000-0000-000014000000}"/>
    <cellStyle name="20% - Énfasis2 2 3 2" xfId="867" xr:uid="{200E2A86-2ED7-444A-AD73-2F92A1254114}"/>
    <cellStyle name="20% - Énfasis2 2 4" xfId="22" xr:uid="{00000000-0005-0000-0000-000015000000}"/>
    <cellStyle name="20% - Énfasis2 2 5" xfId="23" xr:uid="{00000000-0005-0000-0000-000016000000}"/>
    <cellStyle name="20% - Énfasis2 2 5 2" xfId="868" xr:uid="{DC88E021-BCDF-49F8-A13B-A631E07D8AB3}"/>
    <cellStyle name="20% - Énfasis2 2 6" xfId="24" xr:uid="{00000000-0005-0000-0000-000017000000}"/>
    <cellStyle name="20% - Énfasis2 2 6 2" xfId="869" xr:uid="{7A52D498-1BAF-479E-B69B-2C628961CA23}"/>
    <cellStyle name="20% - Énfasis2 2 7" xfId="864" xr:uid="{C3E9EBE6-AC01-46F8-A37D-F59A833F3BEB}"/>
    <cellStyle name="20% - Énfasis2 3" xfId="25" xr:uid="{00000000-0005-0000-0000-000018000000}"/>
    <cellStyle name="20% - Énfasis2 3 2" xfId="870" xr:uid="{2D2B11A7-711A-42F6-9C39-E01A7C8BF2FF}"/>
    <cellStyle name="20% - Énfasis2 4" xfId="26" xr:uid="{00000000-0005-0000-0000-000019000000}"/>
    <cellStyle name="20% - Énfasis2 4 2" xfId="871" xr:uid="{7533E7A5-68A8-4E85-B727-27F599165DB0}"/>
    <cellStyle name="20% - Énfasis2 5" xfId="863" xr:uid="{344D9667-5E4B-478D-946C-56C0147CAEF9}"/>
    <cellStyle name="20% - Énfasis3" xfId="27" xr:uid="{00000000-0005-0000-0000-00001A000000}"/>
    <cellStyle name="20% - Énfasis3 2" xfId="28" xr:uid="{00000000-0005-0000-0000-00001B000000}"/>
    <cellStyle name="20% - Énfasis3 2 2" xfId="29" xr:uid="{00000000-0005-0000-0000-00001C000000}"/>
    <cellStyle name="20% - Énfasis3 2 2 2" xfId="30" xr:uid="{00000000-0005-0000-0000-00001D000000}"/>
    <cellStyle name="20% - Énfasis3 2 2 2 2" xfId="875" xr:uid="{38B433C0-6CB4-4F33-B029-F3B96773F032}"/>
    <cellStyle name="20% - Énfasis3 2 2 3" xfId="874" xr:uid="{C30C74FE-6AE6-496D-B79C-1933F906C240}"/>
    <cellStyle name="20% - Énfasis3 2 3" xfId="31" xr:uid="{00000000-0005-0000-0000-00001E000000}"/>
    <cellStyle name="20% - Énfasis3 2 3 2" xfId="876" xr:uid="{34A80DF7-2D49-47D7-8DBC-8E0104BCBEB4}"/>
    <cellStyle name="20% - Énfasis3 2 4" xfId="32" xr:uid="{00000000-0005-0000-0000-00001F000000}"/>
    <cellStyle name="20% - Énfasis3 2 5" xfId="33" xr:uid="{00000000-0005-0000-0000-000020000000}"/>
    <cellStyle name="20% - Énfasis3 2 5 2" xfId="877" xr:uid="{CC2FA450-DC72-4641-B7C4-7C1D9BCAABAE}"/>
    <cellStyle name="20% - Énfasis3 2 6" xfId="34" xr:uid="{00000000-0005-0000-0000-000021000000}"/>
    <cellStyle name="20% - Énfasis3 2 6 2" xfId="878" xr:uid="{815F10FC-7460-4949-BAE8-745A68A6C35D}"/>
    <cellStyle name="20% - Énfasis3 2 7" xfId="873" xr:uid="{5DED58F9-E46E-4DC4-9051-C20B0F8DA0B6}"/>
    <cellStyle name="20% - Énfasis3 3" xfId="35" xr:uid="{00000000-0005-0000-0000-000022000000}"/>
    <cellStyle name="20% - Énfasis3 3 2" xfId="879" xr:uid="{97994C8D-3357-41B4-BD74-3AAD75BDA980}"/>
    <cellStyle name="20% - Énfasis3 4" xfId="36" xr:uid="{00000000-0005-0000-0000-000023000000}"/>
    <cellStyle name="20% - Énfasis3 4 2" xfId="880" xr:uid="{F9B60E63-3A0D-4879-898B-E0EFA63C4A48}"/>
    <cellStyle name="20% - Énfasis3 5" xfId="872" xr:uid="{0F5EC655-DCD8-440B-9659-2212D1BD71BF}"/>
    <cellStyle name="20% - Énfasis4" xfId="37" xr:uid="{00000000-0005-0000-0000-000024000000}"/>
    <cellStyle name="20% - Énfasis4 2" xfId="38" xr:uid="{00000000-0005-0000-0000-000025000000}"/>
    <cellStyle name="20% - Énfasis4 2 2" xfId="39" xr:uid="{00000000-0005-0000-0000-000026000000}"/>
    <cellStyle name="20% - Énfasis4 2 2 2" xfId="40" xr:uid="{00000000-0005-0000-0000-000027000000}"/>
    <cellStyle name="20% - Énfasis4 2 2 2 2" xfId="884" xr:uid="{2B6D8178-BCB0-4196-BE45-F3EA5B27DEAA}"/>
    <cellStyle name="20% - Énfasis4 2 2 3" xfId="883" xr:uid="{2789D433-BBF8-49FE-A70E-0DAFF53836A4}"/>
    <cellStyle name="20% - Énfasis4 2 3" xfId="41" xr:uid="{00000000-0005-0000-0000-000028000000}"/>
    <cellStyle name="20% - Énfasis4 2 3 2" xfId="885" xr:uid="{6B2CE09F-1AD9-4863-9724-307056DE0A6D}"/>
    <cellStyle name="20% - Énfasis4 2 4" xfId="42" xr:uid="{00000000-0005-0000-0000-000029000000}"/>
    <cellStyle name="20% - Énfasis4 2 5" xfId="43" xr:uid="{00000000-0005-0000-0000-00002A000000}"/>
    <cellStyle name="20% - Énfasis4 2 5 2" xfId="886" xr:uid="{DBCFF265-7F78-496C-B0DF-745D8E2F0A47}"/>
    <cellStyle name="20% - Énfasis4 2 6" xfId="44" xr:uid="{00000000-0005-0000-0000-00002B000000}"/>
    <cellStyle name="20% - Énfasis4 2 6 2" xfId="887" xr:uid="{A4899A86-C37E-42A9-AD5E-383E6412F245}"/>
    <cellStyle name="20% - Énfasis4 2 7" xfId="882" xr:uid="{CDADF78C-71C8-4F73-BDE4-671AB4FD5851}"/>
    <cellStyle name="20% - Énfasis4 3" xfId="45" xr:uid="{00000000-0005-0000-0000-00002C000000}"/>
    <cellStyle name="20% - Énfasis4 3 2" xfId="888" xr:uid="{3D4868F7-47F9-466D-8470-A0D32481D092}"/>
    <cellStyle name="20% - Énfasis4 4" xfId="46" xr:uid="{00000000-0005-0000-0000-00002D000000}"/>
    <cellStyle name="20% - Énfasis4 4 2" xfId="889" xr:uid="{014737F6-15B9-4F37-8E53-2B60B143D477}"/>
    <cellStyle name="20% - Énfasis4 5" xfId="881" xr:uid="{EA3D30B7-35CD-4B39-8108-7D61680C4D04}"/>
    <cellStyle name="20% - Énfasis5" xfId="47" xr:uid="{00000000-0005-0000-0000-00002E000000}"/>
    <cellStyle name="20% - Énfasis5 2" xfId="48" xr:uid="{00000000-0005-0000-0000-00002F000000}"/>
    <cellStyle name="20% - Énfasis5 2 2" xfId="49" xr:uid="{00000000-0005-0000-0000-000030000000}"/>
    <cellStyle name="20% - Énfasis5 2 2 2" xfId="50" xr:uid="{00000000-0005-0000-0000-000031000000}"/>
    <cellStyle name="20% - Énfasis5 2 2 2 2" xfId="893" xr:uid="{3D9CEE2A-3ECB-4971-8BB7-0959B58EEA05}"/>
    <cellStyle name="20% - Énfasis5 2 2 3" xfId="892" xr:uid="{80E22F18-5B4D-432B-9CD9-89037892831F}"/>
    <cellStyle name="20% - Énfasis5 2 3" xfId="51" xr:uid="{00000000-0005-0000-0000-000032000000}"/>
    <cellStyle name="20% - Énfasis5 2 3 2" xfId="894" xr:uid="{74C30176-020A-415D-A814-CE87DFCDC0F8}"/>
    <cellStyle name="20% - Énfasis5 2 4" xfId="52" xr:uid="{00000000-0005-0000-0000-000033000000}"/>
    <cellStyle name="20% - Énfasis5 2 5" xfId="53" xr:uid="{00000000-0005-0000-0000-000034000000}"/>
    <cellStyle name="20% - Énfasis5 2 5 2" xfId="895" xr:uid="{48646514-B50B-426D-9BFF-0DF4383B0F3B}"/>
    <cellStyle name="20% - Énfasis5 2 6" xfId="54" xr:uid="{00000000-0005-0000-0000-000035000000}"/>
    <cellStyle name="20% - Énfasis5 2 6 2" xfId="896" xr:uid="{16D7D1CD-66E4-422C-A000-0D18AA9E452B}"/>
    <cellStyle name="20% - Énfasis5 2 7" xfId="891" xr:uid="{EBB390E3-1CE6-4BDD-9489-64F5F916F3F4}"/>
    <cellStyle name="20% - Énfasis5 3" xfId="55" xr:uid="{00000000-0005-0000-0000-000036000000}"/>
    <cellStyle name="20% - Énfasis5 3 2" xfId="897" xr:uid="{6D18EDB8-5476-4DB7-BC96-5295B02845D8}"/>
    <cellStyle name="20% - Énfasis5 4" xfId="890" xr:uid="{3CF946D2-E7BA-49DC-BA71-35F2E8B686ED}"/>
    <cellStyle name="20% - Énfasis6" xfId="56" xr:uid="{00000000-0005-0000-0000-000037000000}"/>
    <cellStyle name="20% - Énfasis6 2" xfId="57" xr:uid="{00000000-0005-0000-0000-000038000000}"/>
    <cellStyle name="20% - Énfasis6 2 2" xfId="58" xr:uid="{00000000-0005-0000-0000-000039000000}"/>
    <cellStyle name="20% - Énfasis6 2 2 2" xfId="59" xr:uid="{00000000-0005-0000-0000-00003A000000}"/>
    <cellStyle name="20% - Énfasis6 2 2 2 2" xfId="901" xr:uid="{2E1B61FA-1F52-4529-B5D3-0408197B94A9}"/>
    <cellStyle name="20% - Énfasis6 2 2 3" xfId="900" xr:uid="{AD9E1450-5F0F-4E25-AC35-DB9C1BDB3BBC}"/>
    <cellStyle name="20% - Énfasis6 2 3" xfId="60" xr:uid="{00000000-0005-0000-0000-00003B000000}"/>
    <cellStyle name="20% - Énfasis6 2 3 2" xfId="902" xr:uid="{18ADCC09-0F96-40E7-99D2-FC6FA42B5D36}"/>
    <cellStyle name="20% - Énfasis6 2 4" xfId="61" xr:uid="{00000000-0005-0000-0000-00003C000000}"/>
    <cellStyle name="20% - Énfasis6 2 5" xfId="62" xr:uid="{00000000-0005-0000-0000-00003D000000}"/>
    <cellStyle name="20% - Énfasis6 2 5 2" xfId="903" xr:uid="{E4BF5482-8E89-4288-BC87-CF079E2DFC7B}"/>
    <cellStyle name="20% - Énfasis6 2 6" xfId="63" xr:uid="{00000000-0005-0000-0000-00003E000000}"/>
    <cellStyle name="20% - Énfasis6 2 6 2" xfId="904" xr:uid="{A6718E18-C36C-46BC-A896-39E3A4A26FF7}"/>
    <cellStyle name="20% - Énfasis6 2 7" xfId="899" xr:uid="{F70BF61B-0086-456B-81C1-713D603BDC04}"/>
    <cellStyle name="20% - Énfasis6 3" xfId="64" xr:uid="{00000000-0005-0000-0000-00003F000000}"/>
    <cellStyle name="20% - Énfasis6 3 2" xfId="905" xr:uid="{B16AA7B3-C5E8-4B67-B46E-E3D01313516A}"/>
    <cellStyle name="20% - Énfasis6 4" xfId="898" xr:uid="{FED61B89-9B4E-43B9-A19C-3711562CA2EA}"/>
    <cellStyle name="40% - Accent1" xfId="65" xr:uid="{00000000-0005-0000-0000-000040000000}"/>
    <cellStyle name="40% - Accent2" xfId="66" xr:uid="{00000000-0005-0000-0000-000041000000}"/>
    <cellStyle name="40% - Accent3" xfId="67" xr:uid="{00000000-0005-0000-0000-000042000000}"/>
    <cellStyle name="40% - Accent4" xfId="68" xr:uid="{00000000-0005-0000-0000-000043000000}"/>
    <cellStyle name="40% - Accent5" xfId="69" xr:uid="{00000000-0005-0000-0000-000044000000}"/>
    <cellStyle name="40% - Accent6" xfId="70" xr:uid="{00000000-0005-0000-0000-000045000000}"/>
    <cellStyle name="40% - Énfasis1" xfId="71" xr:uid="{00000000-0005-0000-0000-000046000000}"/>
    <cellStyle name="40% - Énfasis1 2" xfId="72" xr:uid="{00000000-0005-0000-0000-000047000000}"/>
    <cellStyle name="40% - Énfasis1 2 2" xfId="73" xr:uid="{00000000-0005-0000-0000-000048000000}"/>
    <cellStyle name="40% - Énfasis1 2 2 2" xfId="74" xr:uid="{00000000-0005-0000-0000-000049000000}"/>
    <cellStyle name="40% - Énfasis1 2 2 2 2" xfId="909" xr:uid="{ADFAB32D-A015-41EB-8C10-B8B8AC0AD4E9}"/>
    <cellStyle name="40% - Énfasis1 2 2 3" xfId="908" xr:uid="{60E5BB84-79AF-4EEA-860B-75F93A94CB5E}"/>
    <cellStyle name="40% - Énfasis1 2 3" xfId="75" xr:uid="{00000000-0005-0000-0000-00004A000000}"/>
    <cellStyle name="40% - Énfasis1 2 3 2" xfId="76" xr:uid="{00000000-0005-0000-0000-00004B000000}"/>
    <cellStyle name="40% - Énfasis1 2 3 3" xfId="910" xr:uid="{50EA740E-B1B8-4D9D-80A8-EBC82D6124D3}"/>
    <cellStyle name="40% - Énfasis1 2 4" xfId="77" xr:uid="{00000000-0005-0000-0000-00004C000000}"/>
    <cellStyle name="40% - Énfasis1 2 5" xfId="78" xr:uid="{00000000-0005-0000-0000-00004D000000}"/>
    <cellStyle name="40% - Énfasis1 2 5 2" xfId="911" xr:uid="{F7CD999A-542F-4A31-8569-A69CBBDA4A2B}"/>
    <cellStyle name="40% - Énfasis1 2 6" xfId="79" xr:uid="{00000000-0005-0000-0000-00004E000000}"/>
    <cellStyle name="40% - Énfasis1 2 6 2" xfId="912" xr:uid="{359C33E0-6B7C-4121-8C72-8EDA1B703DA7}"/>
    <cellStyle name="40% - Énfasis1 2 7" xfId="907" xr:uid="{D4C0835C-73AF-4165-B400-249D3BACBAFF}"/>
    <cellStyle name="40% - Énfasis1 3" xfId="80" xr:uid="{00000000-0005-0000-0000-00004F000000}"/>
    <cellStyle name="40% - Énfasis1 3 2" xfId="913" xr:uid="{DC4824E3-83FE-434E-976B-F895A046FEC1}"/>
    <cellStyle name="40% - Énfasis1 4" xfId="81" xr:uid="{00000000-0005-0000-0000-000050000000}"/>
    <cellStyle name="40% - Énfasis1 4 2" xfId="914" xr:uid="{6B5AB33A-FAC0-4B9C-B697-11900025B5C1}"/>
    <cellStyle name="40% - Énfasis1 5" xfId="906" xr:uid="{2273E8E1-6A39-4066-B9D6-8FE6777A4680}"/>
    <cellStyle name="40% - Énfasis2" xfId="82" xr:uid="{00000000-0005-0000-0000-000051000000}"/>
    <cellStyle name="40% - Énfasis2 2" xfId="83" xr:uid="{00000000-0005-0000-0000-000052000000}"/>
    <cellStyle name="40% - Énfasis2 2 2" xfId="84" xr:uid="{00000000-0005-0000-0000-000053000000}"/>
    <cellStyle name="40% - Énfasis2 2 2 2" xfId="85" xr:uid="{00000000-0005-0000-0000-000054000000}"/>
    <cellStyle name="40% - Énfasis2 2 2 2 2" xfId="918" xr:uid="{3388EBD7-D075-4B9C-9AE7-0E8CDF35FE28}"/>
    <cellStyle name="40% - Énfasis2 2 2 3" xfId="917" xr:uid="{97E674DB-6340-4F81-B01C-5DD6063DD7AF}"/>
    <cellStyle name="40% - Énfasis2 2 3" xfId="86" xr:uid="{00000000-0005-0000-0000-000055000000}"/>
    <cellStyle name="40% - Énfasis2 2 3 2" xfId="919" xr:uid="{4C3B2574-0C4C-43DD-AF10-F83B7D0AD9C7}"/>
    <cellStyle name="40% - Énfasis2 2 4" xfId="87" xr:uid="{00000000-0005-0000-0000-000056000000}"/>
    <cellStyle name="40% - Énfasis2 2 5" xfId="88" xr:uid="{00000000-0005-0000-0000-000057000000}"/>
    <cellStyle name="40% - Énfasis2 2 5 2" xfId="920" xr:uid="{65D3AC17-107D-4A8D-8274-73C7AA7EB755}"/>
    <cellStyle name="40% - Énfasis2 2 6" xfId="89" xr:uid="{00000000-0005-0000-0000-000058000000}"/>
    <cellStyle name="40% - Énfasis2 2 6 2" xfId="921" xr:uid="{0F40059F-D7B5-481B-B9CF-ABBA767A3B43}"/>
    <cellStyle name="40% - Énfasis2 2 7" xfId="916" xr:uid="{8B19CE07-6C11-4517-A5FC-D8437EEE14DC}"/>
    <cellStyle name="40% - Énfasis2 3" xfId="90" xr:uid="{00000000-0005-0000-0000-000059000000}"/>
    <cellStyle name="40% - Énfasis2 3 2" xfId="922" xr:uid="{BEDE25C0-5A6D-4524-B5EC-A6CEBA95F9E2}"/>
    <cellStyle name="40% - Énfasis2 4" xfId="915" xr:uid="{D17D95AC-BD6F-4116-A310-5F6B09C1C418}"/>
    <cellStyle name="40% - Énfasis3" xfId="91" xr:uid="{00000000-0005-0000-0000-00005A000000}"/>
    <cellStyle name="40% - Énfasis3 2" xfId="92" xr:uid="{00000000-0005-0000-0000-00005B000000}"/>
    <cellStyle name="40% - Énfasis3 2 2" xfId="93" xr:uid="{00000000-0005-0000-0000-00005C000000}"/>
    <cellStyle name="40% - Énfasis3 2 2 2" xfId="94" xr:uid="{00000000-0005-0000-0000-00005D000000}"/>
    <cellStyle name="40% - Énfasis3 2 2 2 2" xfId="926" xr:uid="{B0011DE0-3BC6-4598-AF3F-28C12CDED9A9}"/>
    <cellStyle name="40% - Énfasis3 2 2 3" xfId="925" xr:uid="{F688AA8D-DFF4-4DD9-AC67-FE5942595303}"/>
    <cellStyle name="40% - Énfasis3 2 3" xfId="95" xr:uid="{00000000-0005-0000-0000-00005E000000}"/>
    <cellStyle name="40% - Énfasis3 2 3 2" xfId="927" xr:uid="{14A5BEEC-B247-4671-91D7-CD2B40F4342A}"/>
    <cellStyle name="40% - Énfasis3 2 4" xfId="96" xr:uid="{00000000-0005-0000-0000-00005F000000}"/>
    <cellStyle name="40% - Énfasis3 2 5" xfId="97" xr:uid="{00000000-0005-0000-0000-000060000000}"/>
    <cellStyle name="40% - Énfasis3 2 5 2" xfId="928" xr:uid="{11B886DD-4506-4D5F-A365-7328985A6C74}"/>
    <cellStyle name="40% - Énfasis3 2 6" xfId="98" xr:uid="{00000000-0005-0000-0000-000061000000}"/>
    <cellStyle name="40% - Énfasis3 2 6 2" xfId="929" xr:uid="{5B8E3209-A5C5-46E5-BED1-19FC4534D7E0}"/>
    <cellStyle name="40% - Énfasis3 2 7" xfId="924" xr:uid="{6AD29500-36EB-4016-A4D8-265CDD7F6537}"/>
    <cellStyle name="40% - Énfasis3 3" xfId="99" xr:uid="{00000000-0005-0000-0000-000062000000}"/>
    <cellStyle name="40% - Énfasis3 3 2" xfId="930" xr:uid="{AEEB0604-1614-41C5-8B5F-03FF7206A200}"/>
    <cellStyle name="40% - Énfasis3 4" xfId="100" xr:uid="{00000000-0005-0000-0000-000063000000}"/>
    <cellStyle name="40% - Énfasis3 4 2" xfId="931" xr:uid="{A5769F71-2861-4F0A-A879-F8F493780824}"/>
    <cellStyle name="40% - Énfasis3 5" xfId="923" xr:uid="{713BE9E1-F1A3-479A-8576-B8095F9A393E}"/>
    <cellStyle name="40% - Énfasis4" xfId="101" xr:uid="{00000000-0005-0000-0000-000064000000}"/>
    <cellStyle name="40% - Énfasis4 2" xfId="102" xr:uid="{00000000-0005-0000-0000-000065000000}"/>
    <cellStyle name="40% - Énfasis4 2 2" xfId="103" xr:uid="{00000000-0005-0000-0000-000066000000}"/>
    <cellStyle name="40% - Énfasis4 2 2 2" xfId="104" xr:uid="{00000000-0005-0000-0000-000067000000}"/>
    <cellStyle name="40% - Énfasis4 2 2 2 2" xfId="935" xr:uid="{3FC72A45-96E1-4BD8-9D84-7A9FA781F6CB}"/>
    <cellStyle name="40% - Énfasis4 2 2 3" xfId="934" xr:uid="{614C2799-7942-4B54-8CE8-E796586186CE}"/>
    <cellStyle name="40% - Énfasis4 2 3" xfId="105" xr:uid="{00000000-0005-0000-0000-000068000000}"/>
    <cellStyle name="40% - Énfasis4 2 3 2" xfId="936" xr:uid="{91571102-5BD0-4EE9-9776-43B95E8C4644}"/>
    <cellStyle name="40% - Énfasis4 2 4" xfId="106" xr:uid="{00000000-0005-0000-0000-000069000000}"/>
    <cellStyle name="40% - Énfasis4 2 5" xfId="107" xr:uid="{00000000-0005-0000-0000-00006A000000}"/>
    <cellStyle name="40% - Énfasis4 2 5 2" xfId="937" xr:uid="{5786881D-68A9-468A-B822-1DDE60D74308}"/>
    <cellStyle name="40% - Énfasis4 2 6" xfId="108" xr:uid="{00000000-0005-0000-0000-00006B000000}"/>
    <cellStyle name="40% - Énfasis4 2 6 2" xfId="938" xr:uid="{B83C7452-5087-45BD-8ED9-7E1D8B9DE6C9}"/>
    <cellStyle name="40% - Énfasis4 2 7" xfId="933" xr:uid="{77001404-6D7B-4F77-9B08-8E89D7CD5510}"/>
    <cellStyle name="40% - Énfasis4 3" xfId="109" xr:uid="{00000000-0005-0000-0000-00006C000000}"/>
    <cellStyle name="40% - Énfasis4 3 2" xfId="939" xr:uid="{393C12B4-52A9-45F0-8A24-606697E64BC1}"/>
    <cellStyle name="40% - Énfasis4 4" xfId="110" xr:uid="{00000000-0005-0000-0000-00006D000000}"/>
    <cellStyle name="40% - Énfasis4 4 2" xfId="940" xr:uid="{8C2DE34E-6EF7-4654-B053-17016FF4B54C}"/>
    <cellStyle name="40% - Énfasis4 5" xfId="932" xr:uid="{A990D419-3086-4A4E-97D7-B63FD2AC60C6}"/>
    <cellStyle name="40% - Énfasis5" xfId="111" xr:uid="{00000000-0005-0000-0000-00006E000000}"/>
    <cellStyle name="40% - Énfasis5 2" xfId="112" xr:uid="{00000000-0005-0000-0000-00006F000000}"/>
    <cellStyle name="40% - Énfasis5 2 2" xfId="113" xr:uid="{00000000-0005-0000-0000-000070000000}"/>
    <cellStyle name="40% - Énfasis5 2 2 2" xfId="114" xr:uid="{00000000-0005-0000-0000-000071000000}"/>
    <cellStyle name="40% - Énfasis5 2 2 2 2" xfId="944" xr:uid="{A194781A-0642-4947-8B11-741E5D73AC42}"/>
    <cellStyle name="40% - Énfasis5 2 2 3" xfId="943" xr:uid="{D789A21C-3D7D-484C-9C7D-23238BDE3E84}"/>
    <cellStyle name="40% - Énfasis5 2 3" xfId="115" xr:uid="{00000000-0005-0000-0000-000072000000}"/>
    <cellStyle name="40% - Énfasis5 2 3 2" xfId="945" xr:uid="{4FB5CEF4-78E9-409B-B557-BC616B6075B4}"/>
    <cellStyle name="40% - Énfasis5 2 4" xfId="116" xr:uid="{00000000-0005-0000-0000-000073000000}"/>
    <cellStyle name="40% - Énfasis5 2 5" xfId="117" xr:uid="{00000000-0005-0000-0000-000074000000}"/>
    <cellStyle name="40% - Énfasis5 2 5 2" xfId="946" xr:uid="{34894DEC-4466-4848-9798-2C0B5FD49444}"/>
    <cellStyle name="40% - Énfasis5 2 6" xfId="118" xr:uid="{00000000-0005-0000-0000-000075000000}"/>
    <cellStyle name="40% - Énfasis5 2 6 2" xfId="947" xr:uid="{75403CD7-E7B8-4696-9D33-6C16B992D658}"/>
    <cellStyle name="40% - Énfasis5 2 7" xfId="942" xr:uid="{EEEEF0CE-73C6-4785-B9CE-18B25CF22103}"/>
    <cellStyle name="40% - Énfasis5 3" xfId="119" xr:uid="{00000000-0005-0000-0000-000076000000}"/>
    <cellStyle name="40% - Énfasis5 3 2" xfId="948" xr:uid="{E82B933A-9399-41EA-9A04-600CABC1FD71}"/>
    <cellStyle name="40% - Énfasis5 4" xfId="941" xr:uid="{2CE66165-8681-4FBB-AFD1-6947C88E86F7}"/>
    <cellStyle name="40% - Énfasis6" xfId="120" xr:uid="{00000000-0005-0000-0000-000077000000}"/>
    <cellStyle name="40% - Énfasis6 2" xfId="121" xr:uid="{00000000-0005-0000-0000-000078000000}"/>
    <cellStyle name="40% - Énfasis6 2 2" xfId="122" xr:uid="{00000000-0005-0000-0000-000079000000}"/>
    <cellStyle name="40% - Énfasis6 2 2 2" xfId="123" xr:uid="{00000000-0005-0000-0000-00007A000000}"/>
    <cellStyle name="40% - Énfasis6 2 2 2 2" xfId="952" xr:uid="{FC268A2F-D3E2-4091-9722-0DAC875FF0A7}"/>
    <cellStyle name="40% - Énfasis6 2 2 3" xfId="951" xr:uid="{65FAEE9A-6382-44A8-81A2-C47ECD7D5EBB}"/>
    <cellStyle name="40% - Énfasis6 2 3" xfId="124" xr:uid="{00000000-0005-0000-0000-00007B000000}"/>
    <cellStyle name="40% - Énfasis6 2 3 2" xfId="953" xr:uid="{FF212CDF-9076-4BF2-BC88-8A5A7B021C6B}"/>
    <cellStyle name="40% - Énfasis6 2 4" xfId="125" xr:uid="{00000000-0005-0000-0000-00007C000000}"/>
    <cellStyle name="40% - Énfasis6 2 5" xfId="126" xr:uid="{00000000-0005-0000-0000-00007D000000}"/>
    <cellStyle name="40% - Énfasis6 2 5 2" xfId="954" xr:uid="{A5584C89-BCF7-4DD6-AF26-0495669C18D4}"/>
    <cellStyle name="40% - Énfasis6 2 6" xfId="127" xr:uid="{00000000-0005-0000-0000-00007E000000}"/>
    <cellStyle name="40% - Énfasis6 2 6 2" xfId="955" xr:uid="{B9D6D90C-0352-4DAC-AB9D-83F24FD54FF4}"/>
    <cellStyle name="40% - Énfasis6 2 7" xfId="950" xr:uid="{D18DEB58-6A2F-4C1C-B213-33177AF7472E}"/>
    <cellStyle name="40% - Énfasis6 3" xfId="128" xr:uid="{00000000-0005-0000-0000-00007F000000}"/>
    <cellStyle name="40% - Énfasis6 3 2" xfId="956" xr:uid="{CF6BC87C-554F-4323-9317-3CCDEBF1319E}"/>
    <cellStyle name="40% - Énfasis6 4" xfId="129" xr:uid="{00000000-0005-0000-0000-000080000000}"/>
    <cellStyle name="40% - Énfasis6 4 2" xfId="957" xr:uid="{A8EB349F-12E0-4F02-B198-6CD6D2A0A004}"/>
    <cellStyle name="40% - Énfasis6 5" xfId="949" xr:uid="{A4673B72-9332-44D7-BB27-4DF0AE8B0395}"/>
    <cellStyle name="60% - Accent1" xfId="130" xr:uid="{00000000-0005-0000-0000-000081000000}"/>
    <cellStyle name="60% - Accent2" xfId="131" xr:uid="{00000000-0005-0000-0000-000082000000}"/>
    <cellStyle name="60% - Accent3" xfId="132" xr:uid="{00000000-0005-0000-0000-000083000000}"/>
    <cellStyle name="60% - Accent4" xfId="133" xr:uid="{00000000-0005-0000-0000-000084000000}"/>
    <cellStyle name="60% - Accent5" xfId="134" xr:uid="{00000000-0005-0000-0000-000085000000}"/>
    <cellStyle name="60% - Accent6" xfId="135" xr:uid="{00000000-0005-0000-0000-000086000000}"/>
    <cellStyle name="60% - Énfasis1" xfId="136" xr:uid="{00000000-0005-0000-0000-000087000000}"/>
    <cellStyle name="60% - Énfasis1 2" xfId="137" xr:uid="{00000000-0005-0000-0000-000088000000}"/>
    <cellStyle name="60% - Énfasis1 3" xfId="138" xr:uid="{00000000-0005-0000-0000-000089000000}"/>
    <cellStyle name="60% - Énfasis1 4" xfId="139" xr:uid="{00000000-0005-0000-0000-00008A000000}"/>
    <cellStyle name="60% - Énfasis1 4 2" xfId="958" xr:uid="{753C9B2E-C70C-4644-8D66-6253AECC581A}"/>
    <cellStyle name="60% - Énfasis1 5" xfId="140" xr:uid="{00000000-0005-0000-0000-00008B000000}"/>
    <cellStyle name="60% - Énfasis2" xfId="141" xr:uid="{00000000-0005-0000-0000-00008C000000}"/>
    <cellStyle name="60% - Énfasis2 2" xfId="142" xr:uid="{00000000-0005-0000-0000-00008D000000}"/>
    <cellStyle name="60% - Énfasis2 3" xfId="143" xr:uid="{00000000-0005-0000-0000-00008E000000}"/>
    <cellStyle name="60% - Énfasis2 4" xfId="144" xr:uid="{00000000-0005-0000-0000-00008F000000}"/>
    <cellStyle name="60% - Énfasis2 4 2" xfId="959" xr:uid="{4A0FAD77-AC22-489A-B260-7FE685A84792}"/>
    <cellStyle name="60% - Énfasis3" xfId="145" xr:uid="{00000000-0005-0000-0000-000090000000}"/>
    <cellStyle name="60% - Énfasis3 2" xfId="146" xr:uid="{00000000-0005-0000-0000-000091000000}"/>
    <cellStyle name="60% - Énfasis3 3" xfId="147" xr:uid="{00000000-0005-0000-0000-000092000000}"/>
    <cellStyle name="60% - Énfasis3 4" xfId="148" xr:uid="{00000000-0005-0000-0000-000093000000}"/>
    <cellStyle name="60% - Énfasis3 4 2" xfId="960" xr:uid="{2724DA74-8240-462E-8A97-F59ADFECBE75}"/>
    <cellStyle name="60% - Énfasis3 5" xfId="149" xr:uid="{00000000-0005-0000-0000-000094000000}"/>
    <cellStyle name="60% - Énfasis4" xfId="150" xr:uid="{00000000-0005-0000-0000-000095000000}"/>
    <cellStyle name="60% - Énfasis4 2" xfId="151" xr:uid="{00000000-0005-0000-0000-000096000000}"/>
    <cellStyle name="60% - Énfasis4 3" xfId="152" xr:uid="{00000000-0005-0000-0000-000097000000}"/>
    <cellStyle name="60% - Énfasis4 4" xfId="153" xr:uid="{00000000-0005-0000-0000-000098000000}"/>
    <cellStyle name="60% - Énfasis4 4 2" xfId="961" xr:uid="{42165BC7-59BF-4767-A7EE-F8A020CC69EF}"/>
    <cellStyle name="60% - Énfasis4 5" xfId="154" xr:uid="{00000000-0005-0000-0000-000099000000}"/>
    <cellStyle name="60% - Énfasis5" xfId="155" xr:uid="{00000000-0005-0000-0000-00009A000000}"/>
    <cellStyle name="60% - Énfasis5 2" xfId="156" xr:uid="{00000000-0005-0000-0000-00009B000000}"/>
    <cellStyle name="60% - Énfasis5 3" xfId="157" xr:uid="{00000000-0005-0000-0000-00009C000000}"/>
    <cellStyle name="60% - Énfasis5 4" xfId="158" xr:uid="{00000000-0005-0000-0000-00009D000000}"/>
    <cellStyle name="60% - Énfasis5 4 2" xfId="962" xr:uid="{40965483-2AA8-4D8F-B61B-D74BF54F1A99}"/>
    <cellStyle name="60% - Énfasis6" xfId="159" xr:uid="{00000000-0005-0000-0000-00009E000000}"/>
    <cellStyle name="60% - Énfasis6 2" xfId="160" xr:uid="{00000000-0005-0000-0000-00009F000000}"/>
    <cellStyle name="60% - Énfasis6 3" xfId="161" xr:uid="{00000000-0005-0000-0000-0000A0000000}"/>
    <cellStyle name="60% - Énfasis6 4" xfId="162" xr:uid="{00000000-0005-0000-0000-0000A1000000}"/>
    <cellStyle name="60% - Énfasis6 4 2" xfId="963" xr:uid="{B66C850A-BC0F-44A1-8878-5B3537EC0BC5}"/>
    <cellStyle name="60% - Énfasis6 5" xfId="163" xr:uid="{00000000-0005-0000-0000-0000A2000000}"/>
    <cellStyle name="Accent1" xfId="164" xr:uid="{00000000-0005-0000-0000-0000A3000000}"/>
    <cellStyle name="Accent2" xfId="165" xr:uid="{00000000-0005-0000-0000-0000A4000000}"/>
    <cellStyle name="Accent3" xfId="166" xr:uid="{00000000-0005-0000-0000-0000A5000000}"/>
    <cellStyle name="Accent4" xfId="167" xr:uid="{00000000-0005-0000-0000-0000A6000000}"/>
    <cellStyle name="Accent5" xfId="168" xr:uid="{00000000-0005-0000-0000-0000A7000000}"/>
    <cellStyle name="Accent6" xfId="169" xr:uid="{00000000-0005-0000-0000-0000A8000000}"/>
    <cellStyle name="AXAPTA_Mandatory" xfId="170" xr:uid="{00000000-0005-0000-0000-0000A9000000}"/>
    <cellStyle name="Bad" xfId="171" xr:uid="{00000000-0005-0000-0000-0000AA000000}"/>
    <cellStyle name="Buena 2" xfId="172" xr:uid="{00000000-0005-0000-0000-0000AB000000}"/>
    <cellStyle name="Buena 3" xfId="173" xr:uid="{00000000-0005-0000-0000-0000AC000000}"/>
    <cellStyle name="Calculation" xfId="174" xr:uid="{00000000-0005-0000-0000-0000AD000000}"/>
    <cellStyle name="Calculation 2" xfId="175" xr:uid="{00000000-0005-0000-0000-0000AE000000}"/>
    <cellStyle name="Calculation 2 2" xfId="176" xr:uid="{00000000-0005-0000-0000-0000AF000000}"/>
    <cellStyle name="Calculation 2 2 2" xfId="177" xr:uid="{00000000-0005-0000-0000-0000B0000000}"/>
    <cellStyle name="Calculation 3" xfId="178" xr:uid="{00000000-0005-0000-0000-0000B1000000}"/>
    <cellStyle name="Calculation 3 2" xfId="179" xr:uid="{00000000-0005-0000-0000-0000B2000000}"/>
    <cellStyle name="Cálculo 2" xfId="180" xr:uid="{00000000-0005-0000-0000-0000B3000000}"/>
    <cellStyle name="Cálculo 2 2" xfId="181" xr:uid="{00000000-0005-0000-0000-0000B4000000}"/>
    <cellStyle name="Cálculo 2 2 2" xfId="182" xr:uid="{00000000-0005-0000-0000-0000B5000000}"/>
    <cellStyle name="Cálculo 2 2 2 2" xfId="183" xr:uid="{00000000-0005-0000-0000-0000B6000000}"/>
    <cellStyle name="Cálculo 2 3" xfId="184" xr:uid="{00000000-0005-0000-0000-0000B7000000}"/>
    <cellStyle name="Cálculo 2 3 2" xfId="185" xr:uid="{00000000-0005-0000-0000-0000B8000000}"/>
    <cellStyle name="Cálculo 2 4" xfId="186" xr:uid="{00000000-0005-0000-0000-0000B9000000}"/>
    <cellStyle name="Cálculo 2 5" xfId="187" xr:uid="{00000000-0005-0000-0000-0000BA000000}"/>
    <cellStyle name="Cálculo 2 6" xfId="188" xr:uid="{00000000-0005-0000-0000-0000BB000000}"/>
    <cellStyle name="Cálculo 3" xfId="189" xr:uid="{00000000-0005-0000-0000-0000BC000000}"/>
    <cellStyle name="Cálculo 3 2" xfId="190" xr:uid="{00000000-0005-0000-0000-0000BD000000}"/>
    <cellStyle name="Cambiar to&amp;do" xfId="191" xr:uid="{00000000-0005-0000-0000-0000BE000000}"/>
    <cellStyle name="Cambiar to&amp;do 2" xfId="964" xr:uid="{B714D9AE-EB75-4641-A3F9-30773D31E705}"/>
    <cellStyle name="Categoría del Piloto de Datos" xfId="192" xr:uid="{00000000-0005-0000-0000-0000BF000000}"/>
    <cellStyle name="Categoría del Piloto de Datos 2" xfId="965" xr:uid="{F2D1CBB8-26A4-400B-A943-677B1B4B6B9B}"/>
    <cellStyle name="Celda de comprobación 2" xfId="193" xr:uid="{00000000-0005-0000-0000-0000C0000000}"/>
    <cellStyle name="Celda de comprobación 3" xfId="194" xr:uid="{00000000-0005-0000-0000-0000C1000000}"/>
    <cellStyle name="Celda vinculada 2" xfId="195" xr:uid="{00000000-0005-0000-0000-0000C2000000}"/>
    <cellStyle name="Celda vinculada 3" xfId="196" xr:uid="{00000000-0005-0000-0000-0000C3000000}"/>
    <cellStyle name="Comma 2" xfId="197" xr:uid="{00000000-0005-0000-0000-0000C5000000}"/>
    <cellStyle name="Comma 2 2" xfId="966" xr:uid="{F9C73459-1DC9-4793-9852-760045D936C2}"/>
    <cellStyle name="Comma 3" xfId="198" xr:uid="{00000000-0005-0000-0000-0000C6000000}"/>
    <cellStyle name="Comma 3 2" xfId="967" xr:uid="{11D644AE-9981-4188-A68B-D4A91787D9CC}"/>
    <cellStyle name="Comma 4" xfId="199" xr:uid="{00000000-0005-0000-0000-0000C7000000}"/>
    <cellStyle name="Comma 4 2" xfId="968" xr:uid="{A8ED18F3-EEE9-43A0-8B13-3F954DBB0ECD}"/>
    <cellStyle name="Encabezado 4 2" xfId="200" xr:uid="{00000000-0005-0000-0000-0000C8000000}"/>
    <cellStyle name="Encabezado 4 3" xfId="201" xr:uid="{00000000-0005-0000-0000-0000C9000000}"/>
    <cellStyle name="Encabezado 4 4" xfId="202" xr:uid="{00000000-0005-0000-0000-0000CA000000}"/>
    <cellStyle name="Énfasis1" xfId="203" xr:uid="{00000000-0005-0000-0000-0000CB000000}"/>
    <cellStyle name="Énfasis1 2" xfId="204" xr:uid="{00000000-0005-0000-0000-0000CC000000}"/>
    <cellStyle name="Énfasis1 3" xfId="205" xr:uid="{00000000-0005-0000-0000-0000CD000000}"/>
    <cellStyle name="Énfasis1 4" xfId="206" xr:uid="{00000000-0005-0000-0000-0000CE000000}"/>
    <cellStyle name="Énfasis2" xfId="207" xr:uid="{00000000-0005-0000-0000-0000CF000000}"/>
    <cellStyle name="Énfasis2 2" xfId="208" xr:uid="{00000000-0005-0000-0000-0000D0000000}"/>
    <cellStyle name="Énfasis2 3" xfId="209" xr:uid="{00000000-0005-0000-0000-0000D1000000}"/>
    <cellStyle name="Énfasis3" xfId="210" xr:uid="{00000000-0005-0000-0000-0000D2000000}"/>
    <cellStyle name="Énfasis3 2" xfId="211" xr:uid="{00000000-0005-0000-0000-0000D3000000}"/>
    <cellStyle name="Énfasis3 3" xfId="212" xr:uid="{00000000-0005-0000-0000-0000D4000000}"/>
    <cellStyle name="Énfasis4" xfId="213" xr:uid="{00000000-0005-0000-0000-0000D5000000}"/>
    <cellStyle name="Énfasis4 2" xfId="214" xr:uid="{00000000-0005-0000-0000-0000D6000000}"/>
    <cellStyle name="Énfasis4 3" xfId="215" xr:uid="{00000000-0005-0000-0000-0000D7000000}"/>
    <cellStyle name="Énfasis4 4" xfId="216" xr:uid="{00000000-0005-0000-0000-0000D8000000}"/>
    <cellStyle name="Énfasis5" xfId="217" xr:uid="{00000000-0005-0000-0000-0000D9000000}"/>
    <cellStyle name="Énfasis5 2" xfId="218" xr:uid="{00000000-0005-0000-0000-0000DA000000}"/>
    <cellStyle name="Énfasis5 3" xfId="219" xr:uid="{00000000-0005-0000-0000-0000DB000000}"/>
    <cellStyle name="Énfasis6" xfId="220" xr:uid="{00000000-0005-0000-0000-0000DC000000}"/>
    <cellStyle name="Énfasis6 2" xfId="221" xr:uid="{00000000-0005-0000-0000-0000DD000000}"/>
    <cellStyle name="Énfasis6 3" xfId="222" xr:uid="{00000000-0005-0000-0000-0000DE000000}"/>
    <cellStyle name="Entrada 2" xfId="223" xr:uid="{00000000-0005-0000-0000-0000DF000000}"/>
    <cellStyle name="Entrada 2 2" xfId="224" xr:uid="{00000000-0005-0000-0000-0000E0000000}"/>
    <cellStyle name="Entrada 2 2 2" xfId="225" xr:uid="{00000000-0005-0000-0000-0000E1000000}"/>
    <cellStyle name="Entrada 2 2 2 2" xfId="226" xr:uid="{00000000-0005-0000-0000-0000E2000000}"/>
    <cellStyle name="Entrada 2 3" xfId="227" xr:uid="{00000000-0005-0000-0000-0000E3000000}"/>
    <cellStyle name="Entrada 2 3 2" xfId="228" xr:uid="{00000000-0005-0000-0000-0000E4000000}"/>
    <cellStyle name="Entrada 3" xfId="229" xr:uid="{00000000-0005-0000-0000-0000E5000000}"/>
    <cellStyle name="Entrada 3 2" xfId="230" xr:uid="{00000000-0005-0000-0000-0000E6000000}"/>
    <cellStyle name="Estilo 1" xfId="231" xr:uid="{00000000-0005-0000-0000-0000E7000000}"/>
    <cellStyle name="Estilo 1 2" xfId="232" xr:uid="{00000000-0005-0000-0000-0000E8000000}"/>
    <cellStyle name="Estilo 1 2 2" xfId="970" xr:uid="{A2216818-6763-4343-B53E-789EE7D1C985}"/>
    <cellStyle name="Estilo 1 3" xfId="969" xr:uid="{C611090C-7AD8-4B16-8720-8E39FFC5A09B}"/>
    <cellStyle name="Euro" xfId="233" xr:uid="{00000000-0005-0000-0000-0000E9000000}"/>
    <cellStyle name="Euro 2" xfId="234" xr:uid="{00000000-0005-0000-0000-0000EA000000}"/>
    <cellStyle name="Euro 2 2" xfId="235" xr:uid="{00000000-0005-0000-0000-0000EB000000}"/>
    <cellStyle name="Euro 2 2 2" xfId="972" xr:uid="{D8A443C2-07CA-45D1-B3D3-3B6B2A083409}"/>
    <cellStyle name="Euro 2 3" xfId="236" xr:uid="{00000000-0005-0000-0000-0000EC000000}"/>
    <cellStyle name="Euro 2 3 2" xfId="973" xr:uid="{CF49A791-19B0-48BE-8C99-9383303E6F17}"/>
    <cellStyle name="Euro 2 4" xfId="971" xr:uid="{7838FB8C-B7BB-4C18-A8F9-C973C02BBA91}"/>
    <cellStyle name="Euro 3" xfId="237" xr:uid="{00000000-0005-0000-0000-0000ED000000}"/>
    <cellStyle name="Euro 3 2" xfId="238" xr:uid="{00000000-0005-0000-0000-0000EE000000}"/>
    <cellStyle name="Euro 3 2 2" xfId="975" xr:uid="{D49E5BCA-D333-496B-9B28-1BEB8CA977EA}"/>
    <cellStyle name="Euro 3 3" xfId="239" xr:uid="{00000000-0005-0000-0000-0000EF000000}"/>
    <cellStyle name="Euro 3 3 2" xfId="976" xr:uid="{EA609619-C1ED-49B8-8C62-2C456AD026B7}"/>
    <cellStyle name="Euro 3 4" xfId="240" xr:uid="{00000000-0005-0000-0000-0000F0000000}"/>
    <cellStyle name="Euro 3 4 2" xfId="977" xr:uid="{0A4128BB-C841-4938-A207-CF2FD2DE6336}"/>
    <cellStyle name="Euro 3 5" xfId="241" xr:uid="{00000000-0005-0000-0000-0000F1000000}"/>
    <cellStyle name="Euro 3 5 2" xfId="978" xr:uid="{AD71A128-FBFF-4175-9942-ECB7FC7BC033}"/>
    <cellStyle name="Euro 3 6" xfId="974" xr:uid="{85EC36D9-6536-4A1D-A871-EABEF5D82CF6}"/>
    <cellStyle name="Euro 4" xfId="242" xr:uid="{00000000-0005-0000-0000-0000F2000000}"/>
    <cellStyle name="Euro 4 2" xfId="979" xr:uid="{F42BA203-2DAD-4DF7-AAFC-B4210DD345A3}"/>
    <cellStyle name="Euro 5" xfId="243" xr:uid="{00000000-0005-0000-0000-0000F3000000}"/>
    <cellStyle name="Euro 5 2" xfId="980" xr:uid="{B9740988-F29D-46EE-BD0A-32E52D42828B}"/>
    <cellStyle name="Euro 6" xfId="244" xr:uid="{00000000-0005-0000-0000-0000F4000000}"/>
    <cellStyle name="Euro 6 2" xfId="981" xr:uid="{139510AB-EFF8-44E4-8D7E-EDEE6822037F}"/>
    <cellStyle name="Excel Built-in Comma" xfId="245" xr:uid="{00000000-0005-0000-0000-0000F5000000}"/>
    <cellStyle name="Excel Built-in Normal" xfId="246" xr:uid="{00000000-0005-0000-0000-0000F6000000}"/>
    <cellStyle name="Excel Built-in Percent" xfId="247" xr:uid="{00000000-0005-0000-0000-0000F7000000}"/>
    <cellStyle name="Explanatory Text" xfId="248" xr:uid="{00000000-0005-0000-0000-0000F8000000}"/>
    <cellStyle name="Heading 2" xfId="249" xr:uid="{00000000-0005-0000-0000-0000F9000000}"/>
    <cellStyle name="Heading 3" xfId="250" xr:uid="{00000000-0005-0000-0000-0000FA000000}"/>
    <cellStyle name="Hipervínculo" xfId="251" builtinId="8"/>
    <cellStyle name="Hipervínculo 2" xfId="252" xr:uid="{00000000-0005-0000-0000-0000FB000000}"/>
    <cellStyle name="Hipervínculo 2 2" xfId="253" xr:uid="{00000000-0005-0000-0000-0000FC000000}"/>
    <cellStyle name="Hipervínculo 2 3" xfId="1400" xr:uid="{E6C8CD00-5258-48A5-9B2D-670B47E474F3}"/>
    <cellStyle name="Hipervínculo 3" xfId="254" xr:uid="{00000000-0005-0000-0000-0000FD000000}"/>
    <cellStyle name="Hipervínculo 4" xfId="255" xr:uid="{00000000-0005-0000-0000-0000FE000000}"/>
    <cellStyle name="Incorrecto" xfId="256" xr:uid="{00000000-0005-0000-0000-000000010000}"/>
    <cellStyle name="Incorrecto 2" xfId="257" xr:uid="{00000000-0005-0000-0000-000001010000}"/>
    <cellStyle name="Incorrecto 3" xfId="258" xr:uid="{00000000-0005-0000-0000-000002010000}"/>
    <cellStyle name="Incorrecto 4" xfId="259" xr:uid="{00000000-0005-0000-0000-000003010000}"/>
    <cellStyle name="Input 2" xfId="260" xr:uid="{00000000-0005-0000-0000-000004010000}"/>
    <cellStyle name="Input 2 2" xfId="261" xr:uid="{00000000-0005-0000-0000-000005010000}"/>
    <cellStyle name="Input 2 2 2" xfId="262" xr:uid="{00000000-0005-0000-0000-000006010000}"/>
    <cellStyle name="Input 3" xfId="263" xr:uid="{00000000-0005-0000-0000-000007010000}"/>
    <cellStyle name="Input 3 2" xfId="264" xr:uid="{00000000-0005-0000-0000-000008010000}"/>
    <cellStyle name="Millares" xfId="265" builtinId="3"/>
    <cellStyle name="Millares [0] 2" xfId="266" xr:uid="{00000000-0005-0000-0000-000009010000}"/>
    <cellStyle name="Millares [0] 2 2" xfId="982" xr:uid="{D96B7BAA-B83E-467C-881D-5E73FB8D2CC8}"/>
    <cellStyle name="Millares 10" xfId="267" xr:uid="{00000000-0005-0000-0000-00000A010000}"/>
    <cellStyle name="Millares 10 2" xfId="268" xr:uid="{00000000-0005-0000-0000-00000B010000}"/>
    <cellStyle name="Millares 10 2 2" xfId="984" xr:uid="{92D4C2F0-6CA0-4DCE-8542-94EF98CA9475}"/>
    <cellStyle name="Millares 10 3" xfId="269" xr:uid="{00000000-0005-0000-0000-00000C010000}"/>
    <cellStyle name="Millares 10 3 2" xfId="985" xr:uid="{C7A35018-F0A3-466A-A10A-6CE9EBA2493F}"/>
    <cellStyle name="Millares 10 4" xfId="983" xr:uid="{79B7EDE7-9E41-4170-A79A-A368F5EE3E36}"/>
    <cellStyle name="Millares 11" xfId="270" xr:uid="{00000000-0005-0000-0000-00000D010000}"/>
    <cellStyle name="Millares 11 2" xfId="271" xr:uid="{00000000-0005-0000-0000-00000E010000}"/>
    <cellStyle name="Millares 11 2 2" xfId="272" xr:uid="{00000000-0005-0000-0000-00000F010000}"/>
    <cellStyle name="Millares 11 2 2 2" xfId="988" xr:uid="{512FE59C-7BB4-4669-B404-6FA584C88D2F}"/>
    <cellStyle name="Millares 11 2 3" xfId="987" xr:uid="{4DE97EB2-6C1A-41AE-9E70-A6944A75311E}"/>
    <cellStyle name="Millares 11 3" xfId="986" xr:uid="{C3102AF1-9B77-4C28-A9D0-AD847A8A73CB}"/>
    <cellStyle name="Millares 12" xfId="273" xr:uid="{00000000-0005-0000-0000-000010010000}"/>
    <cellStyle name="Millares 12 2" xfId="274" xr:uid="{00000000-0005-0000-0000-000011010000}"/>
    <cellStyle name="Millares 12 2 2" xfId="990" xr:uid="{E7A3674B-3EA4-444D-A4C8-D9F44718246B}"/>
    <cellStyle name="Millares 12 3" xfId="275" xr:uid="{00000000-0005-0000-0000-000012010000}"/>
    <cellStyle name="Millares 12 3 2" xfId="991" xr:uid="{FF48F1AF-FD32-49C7-805E-A9C6BD4E1084}"/>
    <cellStyle name="Millares 12 4" xfId="989" xr:uid="{F57873CB-AC15-4B21-A45A-E1EC65493D4E}"/>
    <cellStyle name="Millares 13" xfId="276" xr:uid="{00000000-0005-0000-0000-000013010000}"/>
    <cellStyle name="Millares 13 2" xfId="992" xr:uid="{BF0E1949-ADF6-46C5-A2D9-7747BD898C5D}"/>
    <cellStyle name="Millares 14" xfId="277" xr:uid="{00000000-0005-0000-0000-000014010000}"/>
    <cellStyle name="Millares 14 2" xfId="993" xr:uid="{1A8ADD0B-DB49-4BC3-B71B-FBA4D22A189E}"/>
    <cellStyle name="Millares 15" xfId="278" xr:uid="{00000000-0005-0000-0000-000015010000}"/>
    <cellStyle name="Millares 15 2" xfId="994" xr:uid="{E3B77751-C382-45BD-875A-989C5697FC89}"/>
    <cellStyle name="Millares 16" xfId="279" xr:uid="{00000000-0005-0000-0000-000016010000}"/>
    <cellStyle name="Millares 16 2" xfId="995" xr:uid="{9DFB5285-A9E0-412F-AF82-79FD32BDCF7B}"/>
    <cellStyle name="Millares 17" xfId="280" xr:uid="{00000000-0005-0000-0000-000017010000}"/>
    <cellStyle name="Millares 17 2" xfId="996" xr:uid="{D68E7933-BAEB-4452-8812-830225A43D0D}"/>
    <cellStyle name="Millares 18" xfId="281" xr:uid="{00000000-0005-0000-0000-000018010000}"/>
    <cellStyle name="Millares 18 2" xfId="997" xr:uid="{7868B39C-A074-40B0-9B7C-0AE0D3FA18DD}"/>
    <cellStyle name="Millares 19" xfId="282" xr:uid="{00000000-0005-0000-0000-000019010000}"/>
    <cellStyle name="Millares 19 2" xfId="998" xr:uid="{A3AC444F-4033-443F-BF37-E92F0C7C83D1}"/>
    <cellStyle name="Millares 2" xfId="283" xr:uid="{00000000-0005-0000-0000-00001A010000}"/>
    <cellStyle name="Millares 2 10" xfId="284" xr:uid="{00000000-0005-0000-0000-00001B010000}"/>
    <cellStyle name="Millares 2 11" xfId="999" xr:uid="{6080AD4B-61B6-4661-9D80-F8021E7EF506}"/>
    <cellStyle name="Millares 2 2" xfId="285" xr:uid="{00000000-0005-0000-0000-00001C010000}"/>
    <cellStyle name="Millares 2 2 2" xfId="286" xr:uid="{00000000-0005-0000-0000-00001D010000}"/>
    <cellStyle name="Millares 2 2 2 2" xfId="287" xr:uid="{00000000-0005-0000-0000-00001E010000}"/>
    <cellStyle name="Millares 2 2 2 2 2" xfId="1002" xr:uid="{BA6265CD-15A7-44AE-BC01-13FA6C6BF6F7}"/>
    <cellStyle name="Millares 2 2 2 3" xfId="1001" xr:uid="{82A60C3A-20E1-4091-9AB1-1D42CB33E1E2}"/>
    <cellStyle name="Millares 2 2 3" xfId="288" xr:uid="{00000000-0005-0000-0000-00001F010000}"/>
    <cellStyle name="Millares 2 2 3 2" xfId="1003" xr:uid="{0CF41AE3-AFC0-4CE0-B58A-AF45E20EED23}"/>
    <cellStyle name="Millares 2 2 4" xfId="289" xr:uid="{00000000-0005-0000-0000-000020010000}"/>
    <cellStyle name="Millares 2 2 4 2" xfId="1004" xr:uid="{B2A44B76-BF13-4FA2-A44C-7C6F9516808B}"/>
    <cellStyle name="Millares 2 2 5" xfId="290" xr:uid="{00000000-0005-0000-0000-000021010000}"/>
    <cellStyle name="Millares 2 2 5 2" xfId="1005" xr:uid="{91AD9D14-DE95-457F-8E31-587C4B72BED9}"/>
    <cellStyle name="Millares 2 2 6" xfId="291" xr:uid="{00000000-0005-0000-0000-000022010000}"/>
    <cellStyle name="Millares 2 2 6 2" xfId="1006" xr:uid="{B0A7F2DB-0028-4218-8BEE-64859472EA80}"/>
    <cellStyle name="Millares 2 2 7" xfId="292" xr:uid="{00000000-0005-0000-0000-000023010000}"/>
    <cellStyle name="Millares 2 2 7 2" xfId="1007" xr:uid="{F8986ED5-7C31-4D24-8C30-C560E2722F62}"/>
    <cellStyle name="Millares 2 2 8" xfId="293" xr:uid="{00000000-0005-0000-0000-000024010000}"/>
    <cellStyle name="Millares 2 2 8 2" xfId="1008" xr:uid="{917DC06D-3F35-43DD-8D20-8C8E2E8FA909}"/>
    <cellStyle name="Millares 2 2 9" xfId="1000" xr:uid="{BA48A5BF-505C-4292-BBBD-397D8C684BE6}"/>
    <cellStyle name="Millares 2 3" xfId="294" xr:uid="{00000000-0005-0000-0000-000025010000}"/>
    <cellStyle name="Millares 2 3 2" xfId="295" xr:uid="{00000000-0005-0000-0000-000026010000}"/>
    <cellStyle name="Millares 2 3 2 2" xfId="296" xr:uid="{00000000-0005-0000-0000-000027010000}"/>
    <cellStyle name="Millares 2 3 2 2 2" xfId="1011" xr:uid="{F47DCF15-0E85-4A06-A300-AF4540A00043}"/>
    <cellStyle name="Millares 2 3 2 3" xfId="1010" xr:uid="{846401D2-B8B4-4490-81DB-AC004DD226D2}"/>
    <cellStyle name="Millares 2 3 3" xfId="297" xr:uid="{00000000-0005-0000-0000-000028010000}"/>
    <cellStyle name="Millares 2 3 3 2" xfId="1012" xr:uid="{1D8906FC-7F2B-4EDC-A8D3-CE233139BEAE}"/>
    <cellStyle name="Millares 2 3 4" xfId="298" xr:uid="{00000000-0005-0000-0000-000029010000}"/>
    <cellStyle name="Millares 2 3 4 2" xfId="1013" xr:uid="{B8D7B3BE-65E9-4426-976C-69037340A0EF}"/>
    <cellStyle name="Millares 2 3 5" xfId="1009" xr:uid="{1438E026-C3C9-4A98-B969-AF4A69EF06CF}"/>
    <cellStyle name="Millares 2 4" xfId="299" xr:uid="{00000000-0005-0000-0000-00002A010000}"/>
    <cellStyle name="Millares 2 4 2" xfId="300" xr:uid="{00000000-0005-0000-0000-00002B010000}"/>
    <cellStyle name="Millares 2 4 2 2" xfId="301" xr:uid="{00000000-0005-0000-0000-00002C010000}"/>
    <cellStyle name="Millares 2 4 2 2 2" xfId="1016" xr:uid="{39BB61BB-621B-4A9C-9BDB-E13248907248}"/>
    <cellStyle name="Millares 2 4 2 3" xfId="1015" xr:uid="{5180C515-7D2B-4242-A5C5-CE7301A01C55}"/>
    <cellStyle name="Millares 2 4 3" xfId="302" xr:uid="{00000000-0005-0000-0000-00002D010000}"/>
    <cellStyle name="Millares 2 4 3 2" xfId="1017" xr:uid="{8AAD1661-4776-431F-AC0F-7BDF4B543F7D}"/>
    <cellStyle name="Millares 2 4 4" xfId="303" xr:uid="{00000000-0005-0000-0000-00002E010000}"/>
    <cellStyle name="Millares 2 4 4 2" xfId="1018" xr:uid="{931DD8EF-06EC-4171-B27A-9AA8D496FA97}"/>
    <cellStyle name="Millares 2 4 5" xfId="1014" xr:uid="{C75DECF8-84F5-47B1-816E-83B0202B810B}"/>
    <cellStyle name="Millares 2 5" xfId="304" xr:uid="{00000000-0005-0000-0000-00002F010000}"/>
    <cellStyle name="Millares 2 5 2" xfId="305" xr:uid="{00000000-0005-0000-0000-000030010000}"/>
    <cellStyle name="Millares 2 5 2 2" xfId="1020" xr:uid="{AA43C61D-E491-4352-B480-BF22C08C6999}"/>
    <cellStyle name="Millares 2 5 3" xfId="306" xr:uid="{00000000-0005-0000-0000-000031010000}"/>
    <cellStyle name="Millares 2 5 3 2" xfId="1021" xr:uid="{23FFE292-8971-41A6-BC81-6449F9517911}"/>
    <cellStyle name="Millares 2 5 4" xfId="1019" xr:uid="{9299EE22-3657-46AE-831B-D4773CF4BDBC}"/>
    <cellStyle name="Millares 2 6" xfId="307" xr:uid="{00000000-0005-0000-0000-000032010000}"/>
    <cellStyle name="Millares 2 6 2" xfId="308" xr:uid="{00000000-0005-0000-0000-000033010000}"/>
    <cellStyle name="Millares 2 6 2 2" xfId="1023" xr:uid="{72339A25-3530-4C1A-A888-5993159B5B88}"/>
    <cellStyle name="Millares 2 6 3" xfId="1022" xr:uid="{D537BD4F-946D-4AFD-8E68-9D76597762F3}"/>
    <cellStyle name="Millares 2 7" xfId="309" xr:uid="{00000000-0005-0000-0000-000034010000}"/>
    <cellStyle name="Millares 2 7 2" xfId="1024" xr:uid="{8BC8418A-ADEF-48C1-A433-D192CB62360B}"/>
    <cellStyle name="Millares 2 8" xfId="310" xr:uid="{00000000-0005-0000-0000-000035010000}"/>
    <cellStyle name="Millares 2 8 2" xfId="311" xr:uid="{00000000-0005-0000-0000-000036010000}"/>
    <cellStyle name="Millares 2 8 2 2" xfId="1026" xr:uid="{B7BF1D57-5F74-4E92-90DF-2246216A5439}"/>
    <cellStyle name="Millares 2 8 3" xfId="1025" xr:uid="{72D1BEA4-C1F6-452B-B2B4-0C6E6F270736}"/>
    <cellStyle name="Millares 2 9" xfId="312" xr:uid="{00000000-0005-0000-0000-000037010000}"/>
    <cellStyle name="Millares 2 9 2" xfId="1027" xr:uid="{C07F7274-56FF-42F2-860D-FF7C75678596}"/>
    <cellStyle name="Millares 2_Ind resul 2011_2010" xfId="313" xr:uid="{00000000-0005-0000-0000-000038010000}"/>
    <cellStyle name="Millares 20" xfId="314" xr:uid="{00000000-0005-0000-0000-000039010000}"/>
    <cellStyle name="Millares 20 2" xfId="1028" xr:uid="{86C0691B-7150-45CC-B769-F33688E3806D}"/>
    <cellStyle name="Millares 21" xfId="315" xr:uid="{00000000-0005-0000-0000-00003A010000}"/>
    <cellStyle name="Millares 21 2" xfId="1029" xr:uid="{69BBD5A7-CC71-462F-8913-4F970CB973F6}"/>
    <cellStyle name="Millares 22" xfId="316" xr:uid="{00000000-0005-0000-0000-00003B010000}"/>
    <cellStyle name="Millares 22 2" xfId="1030" xr:uid="{CB5C75F3-97F1-417C-BE1E-27E04E39277F}"/>
    <cellStyle name="Millares 23" xfId="317" xr:uid="{00000000-0005-0000-0000-00003C010000}"/>
    <cellStyle name="Millares 23 2" xfId="1031" xr:uid="{973414BD-9057-48B2-8393-012DA65D4176}"/>
    <cellStyle name="Millares 24" xfId="318" xr:uid="{00000000-0005-0000-0000-00003D010000}"/>
    <cellStyle name="Millares 24 2" xfId="1032" xr:uid="{89A02BA7-F31B-43F5-9049-37ACBBFC35E8}"/>
    <cellStyle name="Millares 25" xfId="319" xr:uid="{00000000-0005-0000-0000-00003E010000}"/>
    <cellStyle name="Millares 25 2" xfId="1033" xr:uid="{0AB18D96-BA92-42AB-805F-5EF8D8466F56}"/>
    <cellStyle name="Millares 26" xfId="320" xr:uid="{00000000-0005-0000-0000-00003F010000}"/>
    <cellStyle name="Millares 26 2" xfId="1034" xr:uid="{B189AB6E-A2AD-4F60-AA61-FC23FC8C6DF5}"/>
    <cellStyle name="Millares 27" xfId="321" xr:uid="{00000000-0005-0000-0000-000040010000}"/>
    <cellStyle name="Millares 27 2" xfId="1035" xr:uid="{E034683E-10B5-4D31-83A0-785F6025FCE1}"/>
    <cellStyle name="Millares 28" xfId="322" xr:uid="{00000000-0005-0000-0000-000041010000}"/>
    <cellStyle name="Millares 28 2" xfId="1036" xr:uid="{B04DD371-BD18-46C0-B417-2BF4D13C53C4}"/>
    <cellStyle name="Millares 29" xfId="323" xr:uid="{00000000-0005-0000-0000-000042010000}"/>
    <cellStyle name="Millares 29 2" xfId="1037" xr:uid="{A4838E1B-44C0-4B38-9761-6A356BACEA02}"/>
    <cellStyle name="Millares 3" xfId="324" xr:uid="{00000000-0005-0000-0000-000043010000}"/>
    <cellStyle name="Millares 3 10" xfId="325" xr:uid="{00000000-0005-0000-0000-000044010000}"/>
    <cellStyle name="Millares 3 10 2" xfId="1039" xr:uid="{4B981378-9820-4547-BC37-B7320D12225A}"/>
    <cellStyle name="Millares 3 11" xfId="1038" xr:uid="{C10DC8E1-7586-402E-9C0B-8EA7AE86DA78}"/>
    <cellStyle name="Millares 3 2" xfId="326" xr:uid="{00000000-0005-0000-0000-000045010000}"/>
    <cellStyle name="Millares 3 2 2" xfId="327" xr:uid="{00000000-0005-0000-0000-000046010000}"/>
    <cellStyle name="Millares 3 2 2 2" xfId="328" xr:uid="{00000000-0005-0000-0000-000047010000}"/>
    <cellStyle name="Millares 3 2 2 2 2" xfId="1042" xr:uid="{4C99E0D9-CB36-4D9E-B92E-00066B9F0612}"/>
    <cellStyle name="Millares 3 2 2 3" xfId="1041" xr:uid="{E759832E-A2C1-449C-808E-3D498A4E492D}"/>
    <cellStyle name="Millares 3 2 3" xfId="329" xr:uid="{00000000-0005-0000-0000-000048010000}"/>
    <cellStyle name="Millares 3 2 3 2" xfId="1043" xr:uid="{F678AC3A-9E89-46EA-A635-97F35828B01C}"/>
    <cellStyle name="Millares 3 2 4" xfId="330" xr:uid="{00000000-0005-0000-0000-000049010000}"/>
    <cellStyle name="Millares 3 2 4 2" xfId="1044" xr:uid="{E2377463-09E5-469E-91B0-9DCA04262EC5}"/>
    <cellStyle name="Millares 3 2 5" xfId="331" xr:uid="{00000000-0005-0000-0000-00004A010000}"/>
    <cellStyle name="Millares 3 2 5 2" xfId="1045" xr:uid="{AEAE1F5A-B623-40C2-86D4-5EBC3242AD87}"/>
    <cellStyle name="Millares 3 2 6" xfId="1040" xr:uid="{EF940C6A-9753-49D6-A876-AE90644239BF}"/>
    <cellStyle name="Millares 3 3" xfId="332" xr:uid="{00000000-0005-0000-0000-00004B010000}"/>
    <cellStyle name="Millares 3 3 2" xfId="333" xr:uid="{00000000-0005-0000-0000-00004C010000}"/>
    <cellStyle name="Millares 3 3 2 2" xfId="1047" xr:uid="{9A3C80ED-E6EB-41C3-8D07-859D43A78D85}"/>
    <cellStyle name="Millares 3 3 3" xfId="334" xr:uid="{00000000-0005-0000-0000-00004D010000}"/>
    <cellStyle name="Millares 3 3 3 2" xfId="1048" xr:uid="{E0E40D10-E93F-4BD3-93E9-85503CCC70DC}"/>
    <cellStyle name="Millares 3 3 4" xfId="1046" xr:uid="{62D04B39-92D3-4967-B759-0AE6EC25E6C1}"/>
    <cellStyle name="Millares 3 4" xfId="335" xr:uid="{00000000-0005-0000-0000-00004E010000}"/>
    <cellStyle name="Millares 3 4 2" xfId="336" xr:uid="{00000000-0005-0000-0000-00004F010000}"/>
    <cellStyle name="Millares 3 4 2 2" xfId="1050" xr:uid="{C5C9764B-11CF-46F2-8D18-2B1A34B62840}"/>
    <cellStyle name="Millares 3 4 3" xfId="1049" xr:uid="{84CDFB68-B2E9-4ED1-9838-3AC8A5CE6B32}"/>
    <cellStyle name="Millares 3 5" xfId="337" xr:uid="{00000000-0005-0000-0000-000050010000}"/>
    <cellStyle name="Millares 3 5 2" xfId="1051" xr:uid="{1FD46C3E-132D-4120-8962-794F1318E115}"/>
    <cellStyle name="Millares 3 6" xfId="338" xr:uid="{00000000-0005-0000-0000-000051010000}"/>
    <cellStyle name="Millares 3 6 2" xfId="1052" xr:uid="{C806B922-DE21-4F5B-A51F-9505640C83D1}"/>
    <cellStyle name="Millares 3 7" xfId="339" xr:uid="{00000000-0005-0000-0000-000052010000}"/>
    <cellStyle name="Millares 3 7 2" xfId="1053" xr:uid="{E53E77DC-7FA0-4D8D-B713-F4B1411D6C92}"/>
    <cellStyle name="Millares 3 8" xfId="340" xr:uid="{00000000-0005-0000-0000-000053010000}"/>
    <cellStyle name="Millares 3 8 2" xfId="1054" xr:uid="{71D34A76-BFDB-4273-AB33-AF66D35D04B2}"/>
    <cellStyle name="Millares 3 9" xfId="341" xr:uid="{00000000-0005-0000-0000-000054010000}"/>
    <cellStyle name="Millares 3_LEGALIZACION" xfId="342" xr:uid="{00000000-0005-0000-0000-000055010000}"/>
    <cellStyle name="Millares 30" xfId="343" xr:uid="{00000000-0005-0000-0000-000056010000}"/>
    <cellStyle name="Millares 30 2" xfId="1055" xr:uid="{C9A1E647-D24C-4172-85EB-D7B602BD8614}"/>
    <cellStyle name="Millares 31" xfId="344" xr:uid="{00000000-0005-0000-0000-000057010000}"/>
    <cellStyle name="Millares 31 2" xfId="1056" xr:uid="{B0EC8D49-B092-4837-BE1F-C02A02E80D97}"/>
    <cellStyle name="Millares 32" xfId="345" xr:uid="{00000000-0005-0000-0000-000058010000}"/>
    <cellStyle name="Millares 32 2" xfId="1057" xr:uid="{D70028AA-0F41-4481-9720-3642A4CD0921}"/>
    <cellStyle name="Millares 33" xfId="346" xr:uid="{00000000-0005-0000-0000-000059010000}"/>
    <cellStyle name="Millares 33 2" xfId="1058" xr:uid="{ABF437D0-E12E-47DA-8FAE-3B9D3B4AAC49}"/>
    <cellStyle name="Millares 34" xfId="347" xr:uid="{00000000-0005-0000-0000-00005A010000}"/>
    <cellStyle name="Millares 34 2" xfId="1059" xr:uid="{A4141932-1EA3-463C-AEBE-DCC62B6A1568}"/>
    <cellStyle name="Millares 35" xfId="348" xr:uid="{00000000-0005-0000-0000-00005B010000}"/>
    <cellStyle name="Millares 35 2" xfId="1060" xr:uid="{FE1C95A5-35CA-41D3-A2F4-9DF5F3A105EA}"/>
    <cellStyle name="Millares 36" xfId="349" xr:uid="{00000000-0005-0000-0000-00005C010000}"/>
    <cellStyle name="Millares 36 2" xfId="1061" xr:uid="{44785763-C254-442F-9B51-FE2B9F53A382}"/>
    <cellStyle name="Millares 37" xfId="350" xr:uid="{00000000-0005-0000-0000-00005D010000}"/>
    <cellStyle name="Millares 37 2" xfId="1062" xr:uid="{49E27E25-C7E7-4590-AFDC-8B869C21F87B}"/>
    <cellStyle name="Millares 38" xfId="351" xr:uid="{00000000-0005-0000-0000-00005E010000}"/>
    <cellStyle name="Millares 38 2" xfId="1063" xr:uid="{15E37F9E-381B-4D49-B2F1-655C38751241}"/>
    <cellStyle name="Millares 39" xfId="352" xr:uid="{00000000-0005-0000-0000-00005F010000}"/>
    <cellStyle name="Millares 39 2" xfId="1064" xr:uid="{C610DA66-D147-47FE-AC86-76280EA89DDB}"/>
    <cellStyle name="Millares 4" xfId="353" xr:uid="{00000000-0005-0000-0000-000060010000}"/>
    <cellStyle name="Millares 4 2" xfId="354" xr:uid="{00000000-0005-0000-0000-000061010000}"/>
    <cellStyle name="Millares 4 2 2" xfId="355" xr:uid="{00000000-0005-0000-0000-000062010000}"/>
    <cellStyle name="Millares 4 2 2 2" xfId="356" xr:uid="{00000000-0005-0000-0000-000063010000}"/>
    <cellStyle name="Millares 4 2 2 2 2" xfId="1068" xr:uid="{ACD001F9-94D4-4111-AEEB-A0C9BCC4D8D6}"/>
    <cellStyle name="Millares 4 2 2 3" xfId="1067" xr:uid="{1310C787-2A8F-470D-9410-2E742E37F819}"/>
    <cellStyle name="Millares 4 2 3" xfId="357" xr:uid="{00000000-0005-0000-0000-000064010000}"/>
    <cellStyle name="Millares 4 2 3 2" xfId="1069" xr:uid="{DFE124C9-EB47-4E48-9E61-B998133B3B16}"/>
    <cellStyle name="Millares 4 2 4" xfId="358" xr:uid="{00000000-0005-0000-0000-000065010000}"/>
    <cellStyle name="Millares 4 2 4 2" xfId="1070" xr:uid="{DD27DB61-51F0-41F7-B019-B2416F2C43F1}"/>
    <cellStyle name="Millares 4 2 5" xfId="359" xr:uid="{00000000-0005-0000-0000-000066010000}"/>
    <cellStyle name="Millares 4 2 5 2" xfId="1071" xr:uid="{F14BFB2D-39C3-47B5-B71C-EBFDBD05EEC5}"/>
    <cellStyle name="Millares 4 2 6" xfId="1066" xr:uid="{257F55E5-331D-4426-AEEB-686A0A15D622}"/>
    <cellStyle name="Millares 4 3" xfId="360" xr:uid="{00000000-0005-0000-0000-000067010000}"/>
    <cellStyle name="Millares 4 3 2" xfId="1072" xr:uid="{9911F3F8-A7E3-4395-A371-F4AFE28DE99F}"/>
    <cellStyle name="Millares 4 4" xfId="361" xr:uid="{00000000-0005-0000-0000-000068010000}"/>
    <cellStyle name="Millares 4 4 2" xfId="1073" xr:uid="{A0A02C83-E193-4977-9F99-A5B9CEA2B3D2}"/>
    <cellStyle name="Millares 4 5" xfId="362" xr:uid="{00000000-0005-0000-0000-000069010000}"/>
    <cellStyle name="Millares 4 5 2" xfId="1074" xr:uid="{6F3B7EB0-E14D-4B5F-93D8-D877550A6405}"/>
    <cellStyle name="Millares 4 6" xfId="363" xr:uid="{00000000-0005-0000-0000-00006A010000}"/>
    <cellStyle name="Millares 4 6 2" xfId="1075" xr:uid="{1220AEE8-F11E-4F16-B764-2978D6E98F44}"/>
    <cellStyle name="Millares 4 7" xfId="364" xr:uid="{00000000-0005-0000-0000-00006B010000}"/>
    <cellStyle name="Millares 4 7 2" xfId="1076" xr:uid="{51CBE626-014B-477B-81C1-D1FFCB92F7DD}"/>
    <cellStyle name="Millares 4 8" xfId="365" xr:uid="{00000000-0005-0000-0000-00006C010000}"/>
    <cellStyle name="Millares 4 8 2" xfId="1077" xr:uid="{95DB970A-4891-46BF-8E11-FCA974A236B8}"/>
    <cellStyle name="Millares 4 9" xfId="1065" xr:uid="{32878BD6-FB97-433F-AABB-6FEF17EBD8B3}"/>
    <cellStyle name="Millares 40" xfId="366" xr:uid="{00000000-0005-0000-0000-00006D010000}"/>
    <cellStyle name="Millares 40 2" xfId="1078" xr:uid="{2C27C26B-B377-4732-8507-725B8C75AF68}"/>
    <cellStyle name="Millares 41" xfId="367" xr:uid="{00000000-0005-0000-0000-00006E010000}"/>
    <cellStyle name="Millares 41 2" xfId="1079" xr:uid="{B13A4485-38D0-4660-A03A-8F8B2B16D552}"/>
    <cellStyle name="Millares 42" xfId="368" xr:uid="{00000000-0005-0000-0000-00006F010000}"/>
    <cellStyle name="Millares 42 2" xfId="1080" xr:uid="{1BE26C59-2405-46C8-8758-7EFC3D4DE445}"/>
    <cellStyle name="Millares 43" xfId="369" xr:uid="{00000000-0005-0000-0000-000070010000}"/>
    <cellStyle name="Millares 43 2" xfId="1081" xr:uid="{77C87A17-0258-4BD2-B17A-720F09929CFA}"/>
    <cellStyle name="Millares 44" xfId="370" xr:uid="{00000000-0005-0000-0000-000071010000}"/>
    <cellStyle name="Millares 44 2" xfId="1082" xr:uid="{3B5BAFE9-1405-402E-9AD6-4B5947F6BA6A}"/>
    <cellStyle name="Millares 45" xfId="371" xr:uid="{00000000-0005-0000-0000-000072010000}"/>
    <cellStyle name="Millares 45 2" xfId="1083" xr:uid="{C0A507F6-A900-42C7-914A-E893DF2E90CC}"/>
    <cellStyle name="Millares 46" xfId="372" xr:uid="{00000000-0005-0000-0000-000073010000}"/>
    <cellStyle name="Millares 46 2" xfId="1084" xr:uid="{A8145E90-08CB-4611-A3FF-7F0A3AE28FE7}"/>
    <cellStyle name="Millares 47" xfId="373" xr:uid="{00000000-0005-0000-0000-000074010000}"/>
    <cellStyle name="Millares 47 2" xfId="1085" xr:uid="{4DFF2EF2-E3DE-4DB9-9642-6768DB9EE256}"/>
    <cellStyle name="Millares 48" xfId="374" xr:uid="{00000000-0005-0000-0000-000075010000}"/>
    <cellStyle name="Millares 48 2" xfId="1086" xr:uid="{9F9F9015-978C-4D3E-A478-B325333E2173}"/>
    <cellStyle name="Millares 49" xfId="375" xr:uid="{00000000-0005-0000-0000-000076010000}"/>
    <cellStyle name="Millares 49 2" xfId="1087" xr:uid="{60ADA825-47D0-43CF-9E77-9D85E46A5787}"/>
    <cellStyle name="Millares 5" xfId="376" xr:uid="{00000000-0005-0000-0000-000077010000}"/>
    <cellStyle name="Millares 5 2" xfId="377" xr:uid="{00000000-0005-0000-0000-000078010000}"/>
    <cellStyle name="Millares 5 2 2" xfId="378" xr:uid="{00000000-0005-0000-0000-000079010000}"/>
    <cellStyle name="Millares 5 2 2 2" xfId="1090" xr:uid="{5FEDCC47-82BF-4CEC-BE73-BE1DFFEC808B}"/>
    <cellStyle name="Millares 5 2 3" xfId="379" xr:uid="{00000000-0005-0000-0000-00007A010000}"/>
    <cellStyle name="Millares 5 2 3 2" xfId="1091" xr:uid="{604D958D-A25D-4795-8035-2E2CB4C45A00}"/>
    <cellStyle name="Millares 5 2 4" xfId="380" xr:uid="{00000000-0005-0000-0000-00007B010000}"/>
    <cellStyle name="Millares 5 2 4 2" xfId="1092" xr:uid="{515FE119-8471-47BE-A01D-B3E9CA483E28}"/>
    <cellStyle name="Millares 5 2 5" xfId="1089" xr:uid="{B683F79F-73F3-48D2-876C-4D6086FC3FDF}"/>
    <cellStyle name="Millares 5 3" xfId="381" xr:uid="{00000000-0005-0000-0000-00007C010000}"/>
    <cellStyle name="Millares 5 3 2" xfId="382" xr:uid="{00000000-0005-0000-0000-00007D010000}"/>
    <cellStyle name="Millares 5 3 2 2" xfId="1094" xr:uid="{E21908CC-7F3D-4EFE-820C-F3CA628AD83B}"/>
    <cellStyle name="Millares 5 3 3" xfId="383" xr:uid="{00000000-0005-0000-0000-00007E010000}"/>
    <cellStyle name="Millares 5 3 3 2" xfId="1095" xr:uid="{6684113D-7FB6-4DB6-A896-997105B8179E}"/>
    <cellStyle name="Millares 5 3 4" xfId="1093" xr:uid="{7307DBF0-8E9C-4D00-8A22-784151FE63E1}"/>
    <cellStyle name="Millares 5 4" xfId="384" xr:uid="{00000000-0005-0000-0000-00007F010000}"/>
    <cellStyle name="Millares 5 4 2" xfId="1096" xr:uid="{57556367-E028-4A9E-91C5-5CA3267E4546}"/>
    <cellStyle name="Millares 5 5" xfId="385" xr:uid="{00000000-0005-0000-0000-000080010000}"/>
    <cellStyle name="Millares 5 5 2" xfId="1097" xr:uid="{96A39158-F875-4D95-89CA-5618DD638154}"/>
    <cellStyle name="Millares 5 6" xfId="386" xr:uid="{00000000-0005-0000-0000-000081010000}"/>
    <cellStyle name="Millares 5 6 2" xfId="1098" xr:uid="{CE3A6932-B185-495C-BF27-7ADE2DFE15F3}"/>
    <cellStyle name="Millares 5 7" xfId="1088" xr:uid="{875F918A-8A45-4E4D-9E33-659DA35F2E1C}"/>
    <cellStyle name="Millares 5_LEGALIZACION" xfId="387" xr:uid="{00000000-0005-0000-0000-000082010000}"/>
    <cellStyle name="Millares 50" xfId="388" xr:uid="{00000000-0005-0000-0000-000083010000}"/>
    <cellStyle name="Millares 50 2" xfId="1099" xr:uid="{69418A18-6711-4C5F-BB54-F4AA7657B841}"/>
    <cellStyle name="Millares 51" xfId="389" xr:uid="{00000000-0005-0000-0000-000084010000}"/>
    <cellStyle name="Millares 51 2" xfId="1100" xr:uid="{DC65A314-81FF-47D8-B2E9-FFB355F09C7D}"/>
    <cellStyle name="Millares 52" xfId="390" xr:uid="{00000000-0005-0000-0000-000085010000}"/>
    <cellStyle name="Millares 52 2" xfId="1101" xr:uid="{71FB245E-9AC9-434D-9126-A8F276A14549}"/>
    <cellStyle name="Millares 53" xfId="391" xr:uid="{00000000-0005-0000-0000-000086010000}"/>
    <cellStyle name="Millares 53 2" xfId="1102" xr:uid="{7B305787-3168-466F-8546-C623B9BB05ED}"/>
    <cellStyle name="Millares 54" xfId="392" xr:uid="{00000000-0005-0000-0000-000087010000}"/>
    <cellStyle name="Millares 54 2" xfId="1103" xr:uid="{0125484F-1ECB-4EA1-93DE-60CDAC52BA04}"/>
    <cellStyle name="Millares 55" xfId="393" xr:uid="{00000000-0005-0000-0000-000088010000}"/>
    <cellStyle name="Millares 55 2" xfId="1104" xr:uid="{9E39C796-0087-4B3D-B190-101772EBAAAA}"/>
    <cellStyle name="Millares 56" xfId="394" xr:uid="{00000000-0005-0000-0000-000089010000}"/>
    <cellStyle name="Millares 56 2" xfId="1105" xr:uid="{E76CFBD6-9A51-4D87-BB79-D8D50B883606}"/>
    <cellStyle name="Millares 57" xfId="395" xr:uid="{00000000-0005-0000-0000-00008A010000}"/>
    <cellStyle name="Millares 57 2" xfId="1106" xr:uid="{3507DEFB-BE83-4D1C-A762-4EB7EBF52A26}"/>
    <cellStyle name="Millares 58" xfId="396" xr:uid="{00000000-0005-0000-0000-00008B010000}"/>
    <cellStyle name="Millares 58 2" xfId="1107" xr:uid="{5C205228-426D-44ED-B670-66F443225F28}"/>
    <cellStyle name="Millares 59" xfId="397" xr:uid="{00000000-0005-0000-0000-00008C010000}"/>
    <cellStyle name="Millares 59 2" xfId="1108" xr:uid="{E8502F7F-F269-4195-B4D6-ABDF58EDEB50}"/>
    <cellStyle name="Millares 6" xfId="398" xr:uid="{00000000-0005-0000-0000-00008D010000}"/>
    <cellStyle name="Millares 6 2" xfId="399" xr:uid="{00000000-0005-0000-0000-00008E010000}"/>
    <cellStyle name="Millares 6 2 2" xfId="1110" xr:uid="{C96D666E-824E-4497-8950-6C08F1D7BF58}"/>
    <cellStyle name="Millares 6 3" xfId="400" xr:uid="{00000000-0005-0000-0000-00008F010000}"/>
    <cellStyle name="Millares 6 3 2" xfId="1111" xr:uid="{4C8E5CE1-7FC9-492C-AA14-901DF2C17E2C}"/>
    <cellStyle name="Millares 6 4" xfId="401" xr:uid="{00000000-0005-0000-0000-000090010000}"/>
    <cellStyle name="Millares 6 4 2" xfId="1112" xr:uid="{E68DB2CE-D2B5-4E54-90F3-6C6EC45BBDE3}"/>
    <cellStyle name="Millares 6 5" xfId="402" xr:uid="{00000000-0005-0000-0000-000091010000}"/>
    <cellStyle name="Millares 6 5 2" xfId="1113" xr:uid="{0FB6200A-7203-4AC3-B907-EF2591608483}"/>
    <cellStyle name="Millares 6 6" xfId="403" xr:uid="{00000000-0005-0000-0000-000092010000}"/>
    <cellStyle name="Millares 6 6 2" xfId="1114" xr:uid="{BDDB6CAB-E77E-4F7B-BBB2-CDD6DCFA4457}"/>
    <cellStyle name="Millares 6 7" xfId="404" xr:uid="{00000000-0005-0000-0000-000093010000}"/>
    <cellStyle name="Millares 6 8" xfId="1109" xr:uid="{59575EBF-50B6-46D9-8D91-413A499A3FDB}"/>
    <cellStyle name="Millares 60" xfId="405" xr:uid="{00000000-0005-0000-0000-000094010000}"/>
    <cellStyle name="Millares 60 2" xfId="1115" xr:uid="{429714FD-E146-4270-81D1-16F74A69A7F7}"/>
    <cellStyle name="Millares 61" xfId="406" xr:uid="{00000000-0005-0000-0000-000095010000}"/>
    <cellStyle name="Millares 61 2" xfId="1116" xr:uid="{DD77B677-B4DF-4637-8D02-05C99D5E3DCD}"/>
    <cellStyle name="Millares 62" xfId="407" xr:uid="{00000000-0005-0000-0000-000096010000}"/>
    <cellStyle name="Millares 62 2" xfId="1117" xr:uid="{3E0EA05B-8AEB-4103-96AD-422909CE3B77}"/>
    <cellStyle name="Millares 63" xfId="408" xr:uid="{00000000-0005-0000-0000-000097010000}"/>
    <cellStyle name="Millares 63 2" xfId="1118" xr:uid="{DC475F05-F6C4-4743-B214-20CAA6015E86}"/>
    <cellStyle name="Millares 64" xfId="409" xr:uid="{00000000-0005-0000-0000-000098010000}"/>
    <cellStyle name="Millares 64 2" xfId="1119" xr:uid="{51FEC3FB-0828-4461-851F-F015B57559FA}"/>
    <cellStyle name="Millares 65" xfId="410" xr:uid="{00000000-0005-0000-0000-000099010000}"/>
    <cellStyle name="Millares 65 2" xfId="1120" xr:uid="{C5792DD3-9356-43EA-A5D1-34E25F92096D}"/>
    <cellStyle name="Millares 66" xfId="411" xr:uid="{00000000-0005-0000-0000-00009A010000}"/>
    <cellStyle name="Millares 66 2" xfId="1121" xr:uid="{ABBBCB7A-C9D3-4915-B67D-303A7039AF60}"/>
    <cellStyle name="Millares 67" xfId="412" xr:uid="{00000000-0005-0000-0000-00009B010000}"/>
    <cellStyle name="Millares 67 2" xfId="1122" xr:uid="{BA1F5D9B-F96B-41D8-88C2-84D5D92FB7D0}"/>
    <cellStyle name="Millares 68" xfId="413" xr:uid="{00000000-0005-0000-0000-00009C010000}"/>
    <cellStyle name="Millares 68 2" xfId="1123" xr:uid="{DD9E500B-7886-49E0-8866-E10EFBE1400D}"/>
    <cellStyle name="Millares 69" xfId="414" xr:uid="{00000000-0005-0000-0000-00009D010000}"/>
    <cellStyle name="Millares 69 2" xfId="1124" xr:uid="{A71DABEF-E099-4B85-BA8E-9B897503D349}"/>
    <cellStyle name="Millares 7" xfId="415" xr:uid="{00000000-0005-0000-0000-00009E010000}"/>
    <cellStyle name="Millares 7 2" xfId="416" xr:uid="{00000000-0005-0000-0000-00009F010000}"/>
    <cellStyle name="Millares 7 2 2" xfId="417" xr:uid="{00000000-0005-0000-0000-0000A0010000}"/>
    <cellStyle name="Millares 7 2 2 2" xfId="1127" xr:uid="{788778E3-3A7F-4E87-9B5B-F717F6328532}"/>
    <cellStyle name="Millares 7 2 3" xfId="1126" xr:uid="{FC2CA88D-A923-449A-AA36-6CF47A9E5B00}"/>
    <cellStyle name="Millares 7 3" xfId="418" xr:uid="{00000000-0005-0000-0000-0000A1010000}"/>
    <cellStyle name="Millares 7 3 2" xfId="1128" xr:uid="{2337BE8C-9815-4EEC-BF1B-572E157FF04B}"/>
    <cellStyle name="Millares 7 4" xfId="419" xr:uid="{00000000-0005-0000-0000-0000A2010000}"/>
    <cellStyle name="Millares 7 4 2" xfId="1129" xr:uid="{CD2042DF-0C55-43DF-9F4A-F0CE66410911}"/>
    <cellStyle name="Millares 7 5" xfId="420" xr:uid="{00000000-0005-0000-0000-0000A3010000}"/>
    <cellStyle name="Millares 7 5 2" xfId="1130" xr:uid="{6BBB7C29-DEF8-4E23-B1AD-A714CB5CEDC6}"/>
    <cellStyle name="Millares 7 6" xfId="421" xr:uid="{00000000-0005-0000-0000-0000A4010000}"/>
    <cellStyle name="Millares 7 6 2" xfId="1131" xr:uid="{87785E7E-8F1E-4BA6-84B1-E04E81A218C9}"/>
    <cellStyle name="Millares 7 7" xfId="422" xr:uid="{00000000-0005-0000-0000-0000A5010000}"/>
    <cellStyle name="Millares 7 7 2" xfId="1132" xr:uid="{51909946-4C57-4289-AD45-CC80B0B8C31F}"/>
    <cellStyle name="Millares 7 8" xfId="1125" xr:uid="{B26CDF22-E761-49A0-A512-80CEF75A33BA}"/>
    <cellStyle name="Millares 70" xfId="423" xr:uid="{00000000-0005-0000-0000-0000A6010000}"/>
    <cellStyle name="Millares 70 2" xfId="1133" xr:uid="{BF94C5C4-99F9-48D0-AC49-F57BC887F1C2}"/>
    <cellStyle name="Millares 71" xfId="424" xr:uid="{00000000-0005-0000-0000-0000A7010000}"/>
    <cellStyle name="Millares 71 2" xfId="1134" xr:uid="{8B170BAC-4E9C-4D4E-90F4-6FFBB8EC1FF6}"/>
    <cellStyle name="Millares 72" xfId="425" xr:uid="{00000000-0005-0000-0000-0000A8010000}"/>
    <cellStyle name="Millares 72 2" xfId="1135" xr:uid="{B52A43E3-E651-4165-927A-74BC7C78CE34}"/>
    <cellStyle name="Millares 73" xfId="426" xr:uid="{00000000-0005-0000-0000-0000A9010000}"/>
    <cellStyle name="Millares 73 2" xfId="1136" xr:uid="{4BD89ECB-541F-4925-9BE4-FDC518CAF266}"/>
    <cellStyle name="Millares 74" xfId="427" xr:uid="{00000000-0005-0000-0000-0000AA010000}"/>
    <cellStyle name="Millares 74 2" xfId="1137" xr:uid="{21C1DD97-D468-498A-9E27-DD79DD0A5DAF}"/>
    <cellStyle name="Millares 75" xfId="428" xr:uid="{00000000-0005-0000-0000-0000AB010000}"/>
    <cellStyle name="Millares 75 2" xfId="1138" xr:uid="{420A559A-F34F-4F87-BEF7-7D132BFE96CE}"/>
    <cellStyle name="Millares 8" xfId="429" xr:uid="{00000000-0005-0000-0000-0000AC010000}"/>
    <cellStyle name="Millares 8 2" xfId="430" xr:uid="{00000000-0005-0000-0000-0000AD010000}"/>
    <cellStyle name="Millares 8 2 2" xfId="1140" xr:uid="{6ADF3B00-9FA6-4D91-8C91-BF6C1BD0928A}"/>
    <cellStyle name="Millares 8 3" xfId="431" xr:uid="{00000000-0005-0000-0000-0000AE010000}"/>
    <cellStyle name="Millares 8 3 2" xfId="1141" xr:uid="{CF351A31-BC95-47FC-8493-6E7FC5E49ECB}"/>
    <cellStyle name="Millares 8 4" xfId="432" xr:uid="{00000000-0005-0000-0000-0000AF010000}"/>
    <cellStyle name="Millares 8 4 2" xfId="1142" xr:uid="{43F082E3-8B85-4E0F-A7E3-C4D41A12CF5F}"/>
    <cellStyle name="Millares 8 5" xfId="433" xr:uid="{00000000-0005-0000-0000-0000B0010000}"/>
    <cellStyle name="Millares 8 5 2" xfId="1143" xr:uid="{395F88FB-EFAB-43F2-A8DD-DE8BCB269BC8}"/>
    <cellStyle name="Millares 8 6" xfId="434" xr:uid="{00000000-0005-0000-0000-0000B1010000}"/>
    <cellStyle name="Millares 8 7" xfId="1139" xr:uid="{320EA7F9-0C7D-48B9-806A-A137BD8C1310}"/>
    <cellStyle name="Millares 9" xfId="435" xr:uid="{00000000-0005-0000-0000-0000B2010000}"/>
    <cellStyle name="Millares 9 2" xfId="436" xr:uid="{00000000-0005-0000-0000-0000B3010000}"/>
    <cellStyle name="Millares 9 2 2" xfId="1145" xr:uid="{83B5A1F5-80B7-4472-9DF7-2D26F963E0D0}"/>
    <cellStyle name="Millares 9 3" xfId="437" xr:uid="{00000000-0005-0000-0000-0000B4010000}"/>
    <cellStyle name="Millares 9 3 2" xfId="1146" xr:uid="{D5DA6483-7A0B-484A-8902-A4E4F5F5AB77}"/>
    <cellStyle name="Millares 9 4" xfId="438" xr:uid="{00000000-0005-0000-0000-0000B5010000}"/>
    <cellStyle name="Millares 9 4 2" xfId="1147" xr:uid="{5C2DCEAA-5A41-4128-8340-130706E639B7}"/>
    <cellStyle name="Millares 9 5" xfId="1144" xr:uid="{D39A386A-D29D-4DB3-AFA9-2BD9213BC089}"/>
    <cellStyle name="Moneda 2" xfId="439" xr:uid="{00000000-0005-0000-0000-0000B6010000}"/>
    <cellStyle name="Moneda 2 2" xfId="440" xr:uid="{00000000-0005-0000-0000-0000B7010000}"/>
    <cellStyle name="Moneda 2 2 2" xfId="441" xr:uid="{00000000-0005-0000-0000-0000B8010000}"/>
    <cellStyle name="Moneda 2 2 2 2" xfId="1150" xr:uid="{69B9366A-0C49-4F76-8CD6-A37E3898990F}"/>
    <cellStyle name="Moneda 2 2 3" xfId="1149" xr:uid="{A77A0F8E-2337-447B-933E-1ED38AB19865}"/>
    <cellStyle name="Moneda 2 3" xfId="442" xr:uid="{00000000-0005-0000-0000-0000B9010000}"/>
    <cellStyle name="Moneda 2 3 2" xfId="443" xr:uid="{00000000-0005-0000-0000-0000BA010000}"/>
    <cellStyle name="Moneda 2 3 2 2" xfId="1152" xr:uid="{B7857C45-A251-4C38-8EC6-8742CADFEE83}"/>
    <cellStyle name="Moneda 2 3 3" xfId="1151" xr:uid="{D5CFB4FC-78E9-4A3D-A6B8-1E8C3AC0915F}"/>
    <cellStyle name="Moneda 2 4" xfId="444" xr:uid="{00000000-0005-0000-0000-0000BB010000}"/>
    <cellStyle name="Moneda 2 4 2" xfId="1153" xr:uid="{727B1A34-5A03-4BC5-907D-EBA30A725A68}"/>
    <cellStyle name="Moneda 2 5" xfId="1148" xr:uid="{AE38FF89-2696-4F24-B17D-EAAEEB70AE69}"/>
    <cellStyle name="Moneda 3" xfId="445" xr:uid="{00000000-0005-0000-0000-0000BC010000}"/>
    <cellStyle name="Moneda 3 2" xfId="446" xr:uid="{00000000-0005-0000-0000-0000BD010000}"/>
    <cellStyle name="Moneda 3 2 2" xfId="1155" xr:uid="{3A8F27FD-3DDE-4CC0-88B4-006EF25810E3}"/>
    <cellStyle name="Moneda 3 3" xfId="447" xr:uid="{00000000-0005-0000-0000-0000BE010000}"/>
    <cellStyle name="Moneda 3 3 2" xfId="1156" xr:uid="{F2118CC2-7758-4FB6-882B-A10A524C0B86}"/>
    <cellStyle name="Moneda 3 4" xfId="1154" xr:uid="{7FF6F2C6-40CC-4E35-AB2D-328054D53297}"/>
    <cellStyle name="Moneda 4" xfId="448" xr:uid="{00000000-0005-0000-0000-0000BF010000}"/>
    <cellStyle name="Moneda 4 2" xfId="449" xr:uid="{00000000-0005-0000-0000-0000C0010000}"/>
    <cellStyle name="Moneda 4 2 2" xfId="1158" xr:uid="{B5E71C96-AC3C-4D2F-B567-42523C5D4D18}"/>
    <cellStyle name="Moneda 4 3" xfId="1157" xr:uid="{324F3E98-A438-4316-830F-5D9160BD4119}"/>
    <cellStyle name="Moneda 5" xfId="450" xr:uid="{00000000-0005-0000-0000-0000C1010000}"/>
    <cellStyle name="Moneda 5 2" xfId="1159" xr:uid="{A9EE9E6E-836B-49F0-A11A-15A0190CEE2E}"/>
    <cellStyle name="Neutral" xfId="451" builtinId="28" customBuiltin="1"/>
    <cellStyle name="Neutral 2" xfId="452" xr:uid="{00000000-0005-0000-0000-0000C3010000}"/>
    <cellStyle name="Neutral 3" xfId="453" xr:uid="{00000000-0005-0000-0000-0000C4010000}"/>
    <cellStyle name="Neutral 4" xfId="454" xr:uid="{00000000-0005-0000-0000-0000C5010000}"/>
    <cellStyle name="Normal" xfId="0" builtinId="0"/>
    <cellStyle name="Normal 10" xfId="455" xr:uid="{00000000-0005-0000-0000-0000C7010000}"/>
    <cellStyle name="Normal 10 2" xfId="456" xr:uid="{00000000-0005-0000-0000-0000C8010000}"/>
    <cellStyle name="Normal 10 2 2" xfId="457" xr:uid="{00000000-0005-0000-0000-0000C9010000}"/>
    <cellStyle name="Normal 10 2 2 2" xfId="458" xr:uid="{00000000-0005-0000-0000-0000CA010000}"/>
    <cellStyle name="Normal 10 2 2 2 2" xfId="1163" xr:uid="{77B62716-85CF-4D46-8BB8-0AF13CA40FAA}"/>
    <cellStyle name="Normal 10 2 2 3" xfId="1162" xr:uid="{8247FDF8-6594-4718-8FF4-C0D9D64624CA}"/>
    <cellStyle name="Normal 10 2 3" xfId="459" xr:uid="{00000000-0005-0000-0000-0000CB010000}"/>
    <cellStyle name="Normal 10 2 3 2" xfId="1164" xr:uid="{40172F0B-228E-4546-9C11-50461F7E48B8}"/>
    <cellStyle name="Normal 10 2 4" xfId="460" xr:uid="{00000000-0005-0000-0000-0000CC010000}"/>
    <cellStyle name="Normal 10 2 4 2" xfId="1165" xr:uid="{E225978F-7715-4439-AF19-99AE59B93D3F}"/>
    <cellStyle name="Normal 10 2 5" xfId="1161" xr:uid="{95403EF0-0DD4-4444-82B8-D7E1B0B101C2}"/>
    <cellStyle name="Normal 10 3" xfId="461" xr:uid="{00000000-0005-0000-0000-0000CD010000}"/>
    <cellStyle name="Normal 10 4" xfId="462" xr:uid="{00000000-0005-0000-0000-0000CE010000}"/>
    <cellStyle name="Normal 10 5" xfId="463" xr:uid="{00000000-0005-0000-0000-0000CF010000}"/>
    <cellStyle name="Normal 10 6" xfId="1160" xr:uid="{7CC9BEE0-A9D6-4B17-B143-8F189C69D70C}"/>
    <cellStyle name="Normal 11" xfId="464" xr:uid="{00000000-0005-0000-0000-0000D0010000}"/>
    <cellStyle name="Normal 11 2" xfId="465" xr:uid="{00000000-0005-0000-0000-0000D1010000}"/>
    <cellStyle name="Normal 11 2 2" xfId="1167" xr:uid="{1A4A1EA5-015A-499E-809A-DF6EC3BD08B6}"/>
    <cellStyle name="Normal 11 3" xfId="466" xr:uid="{00000000-0005-0000-0000-0000D2010000}"/>
    <cellStyle name="Normal 11 3 2" xfId="1168" xr:uid="{8692D978-AA1E-48E3-8B9B-4218485E8988}"/>
    <cellStyle name="Normal 11 4" xfId="467" xr:uid="{00000000-0005-0000-0000-0000D3010000}"/>
    <cellStyle name="Normal 11 5" xfId="1166" xr:uid="{5D8E8B1C-8F01-4ADE-BA37-A74B1B870544}"/>
    <cellStyle name="Normal 12" xfId="468" xr:uid="{00000000-0005-0000-0000-0000D4010000}"/>
    <cellStyle name="Normal 12 2" xfId="469" xr:uid="{00000000-0005-0000-0000-0000D5010000}"/>
    <cellStyle name="Normal 12 2 2" xfId="1170" xr:uid="{2207D12B-CA99-4923-8D75-E923DF198300}"/>
    <cellStyle name="Normal 12 3" xfId="1169" xr:uid="{0B7698E6-BC96-4725-9623-E7ABED18F7D0}"/>
    <cellStyle name="Normal 13" xfId="470" xr:uid="{00000000-0005-0000-0000-0000D6010000}"/>
    <cellStyle name="Normal 13 2" xfId="471" xr:uid="{00000000-0005-0000-0000-0000D7010000}"/>
    <cellStyle name="Normal 13 2 2" xfId="472" xr:uid="{00000000-0005-0000-0000-0000D8010000}"/>
    <cellStyle name="Normal 13 2 2 2" xfId="1173" xr:uid="{70E58C46-E153-44D7-ACE6-5A4A32EFCD8A}"/>
    <cellStyle name="Normal 13 2 3" xfId="1172" xr:uid="{1EA61828-AAF9-4E70-9D43-10324A4B7CF7}"/>
    <cellStyle name="Normal 13 3" xfId="473" xr:uid="{00000000-0005-0000-0000-0000D9010000}"/>
    <cellStyle name="Normal 13 3 2" xfId="1174" xr:uid="{5785AC06-CB03-4EE7-9047-88BEDBDAA9C0}"/>
    <cellStyle name="Normal 13 4" xfId="1171" xr:uid="{B479B769-B56A-40CF-AD9A-EC21D369509F}"/>
    <cellStyle name="Normal 14" xfId="474" xr:uid="{00000000-0005-0000-0000-0000DA010000}"/>
    <cellStyle name="Normal 14 2" xfId="475" xr:uid="{00000000-0005-0000-0000-0000DB010000}"/>
    <cellStyle name="Normal 14 2 2" xfId="476" xr:uid="{00000000-0005-0000-0000-0000DC010000}"/>
    <cellStyle name="Normal 14 2 2 2" xfId="1177" xr:uid="{7E6E31B2-31F1-499B-AA48-434BCA06E309}"/>
    <cellStyle name="Normal 14 2 3" xfId="1176" xr:uid="{2D93DA32-869B-49C3-BDEE-A80EBFAC0F73}"/>
    <cellStyle name="Normal 14 3" xfId="477" xr:uid="{00000000-0005-0000-0000-0000DD010000}"/>
    <cellStyle name="Normal 14 3 2" xfId="1178" xr:uid="{03C4FA5B-AFA2-4318-8BD1-A3A710587C8D}"/>
    <cellStyle name="Normal 14 4" xfId="1175" xr:uid="{5751EA1D-8EBE-4AFE-ABB2-B4D91CC7034E}"/>
    <cellStyle name="Normal 15" xfId="478" xr:uid="{00000000-0005-0000-0000-0000DE010000}"/>
    <cellStyle name="Normal 15 2" xfId="479" xr:uid="{00000000-0005-0000-0000-0000DF010000}"/>
    <cellStyle name="Normal 15 2 2" xfId="480" xr:uid="{00000000-0005-0000-0000-0000E0010000}"/>
    <cellStyle name="Normal 15 2 2 2" xfId="1181" xr:uid="{09304CE5-2D7E-4596-9FD6-BF3D34CAB392}"/>
    <cellStyle name="Normal 15 2 3" xfId="1180" xr:uid="{B1D0F4F9-3CE3-4BFF-9508-834373FBE38B}"/>
    <cellStyle name="Normal 15 3" xfId="481" xr:uid="{00000000-0005-0000-0000-0000E1010000}"/>
    <cellStyle name="Normal 15 3 2" xfId="1182" xr:uid="{5380DE4F-118A-42E6-A6C9-3B7689AF87F8}"/>
    <cellStyle name="Normal 15 4" xfId="1179" xr:uid="{FE0C7544-2159-42C2-9664-2891A245D494}"/>
    <cellStyle name="Normal 16" xfId="482" xr:uid="{00000000-0005-0000-0000-0000E2010000}"/>
    <cellStyle name="Normal 16 2" xfId="483" xr:uid="{00000000-0005-0000-0000-0000E3010000}"/>
    <cellStyle name="Normal 16 2 2" xfId="484" xr:uid="{00000000-0005-0000-0000-0000E4010000}"/>
    <cellStyle name="Normal 16 2 2 2" xfId="485" xr:uid="{00000000-0005-0000-0000-0000E5010000}"/>
    <cellStyle name="Normal 16 2 2 2 2" xfId="1186" xr:uid="{B5D994E8-2A30-428A-82D3-41A4FCB908E7}"/>
    <cellStyle name="Normal 16 2 2 3" xfId="1185" xr:uid="{A5B6B9E5-94B7-4F8F-8F06-84B796A8DC8C}"/>
    <cellStyle name="Normal 16 2 3" xfId="486" xr:uid="{00000000-0005-0000-0000-0000E6010000}"/>
    <cellStyle name="Normal 16 2 3 2" xfId="1187" xr:uid="{12B98C1B-A41B-4E8C-A0C2-1F418E1FAA32}"/>
    <cellStyle name="Normal 16 2 4" xfId="1184" xr:uid="{21777331-8B87-4E5D-B50D-F0052A2409BA}"/>
    <cellStyle name="Normal 16 3" xfId="487" xr:uid="{00000000-0005-0000-0000-0000E7010000}"/>
    <cellStyle name="Normal 16 3 2" xfId="1188" xr:uid="{FE59DA7E-77A1-46DF-859A-85503670C8D8}"/>
    <cellStyle name="Normal 16 4" xfId="1183" xr:uid="{43206F83-36F5-4489-A997-B7F8D0225B24}"/>
    <cellStyle name="Normal 17" xfId="488" xr:uid="{00000000-0005-0000-0000-0000E8010000}"/>
    <cellStyle name="Normal 17 2" xfId="489" xr:uid="{00000000-0005-0000-0000-0000E9010000}"/>
    <cellStyle name="Normal 17 2 2" xfId="1190" xr:uid="{2D8F6F53-E1AB-47C3-ABDD-ED6189AEA7CB}"/>
    <cellStyle name="Normal 17 3" xfId="1189" xr:uid="{BF74096B-8DAD-4DE7-88FE-9D40086C3DCF}"/>
    <cellStyle name="Normal 18" xfId="490" xr:uid="{00000000-0005-0000-0000-0000EA010000}"/>
    <cellStyle name="Normal 18 2" xfId="491" xr:uid="{00000000-0005-0000-0000-0000EB010000}"/>
    <cellStyle name="Normal 18 2 2" xfId="1192" xr:uid="{50231364-500F-4002-8DF6-190AB7BF9BDF}"/>
    <cellStyle name="Normal 18 3" xfId="1191" xr:uid="{C7D6AE4D-7E32-482B-B9A6-0FCA5488D5A5}"/>
    <cellStyle name="Normal 19" xfId="492" xr:uid="{00000000-0005-0000-0000-0000EC010000}"/>
    <cellStyle name="Normal 19 2" xfId="493" xr:uid="{00000000-0005-0000-0000-0000ED010000}"/>
    <cellStyle name="Normal 19 2 2" xfId="1194" xr:uid="{A66599AE-6E80-4F57-A1EB-A2BAAF80FF18}"/>
    <cellStyle name="Normal 19 3" xfId="1193" xr:uid="{1BF1CD08-0E93-4B9C-AB37-1E92D0A01D0A}"/>
    <cellStyle name="Normal 2" xfId="494" xr:uid="{00000000-0005-0000-0000-0000EE010000}"/>
    <cellStyle name="Normal 2 10" xfId="1399" xr:uid="{687FE905-CC44-4ECB-9EC8-29F8566B2B92}"/>
    <cellStyle name="Normal 2 10 10" xfId="495" xr:uid="{00000000-0005-0000-0000-0000EF010000}"/>
    <cellStyle name="Normal 2 10 10 2" xfId="496" xr:uid="{00000000-0005-0000-0000-0000F0010000}"/>
    <cellStyle name="Normal 2 10 10 2 2" xfId="1197" xr:uid="{5F261957-8599-4E7E-9927-C3D1462C1F22}"/>
    <cellStyle name="Normal 2 10 10 3" xfId="1196" xr:uid="{5CF4D39E-316B-4C7C-AA62-7B9E6A12ECFE}"/>
    <cellStyle name="Normal 2 2" xfId="497" xr:uid="{00000000-0005-0000-0000-0000F1010000}"/>
    <cellStyle name="Normal 2 2 2" xfId="498" xr:uid="{00000000-0005-0000-0000-0000F2010000}"/>
    <cellStyle name="Normal 2 2 2 2" xfId="499" xr:uid="{00000000-0005-0000-0000-0000F3010000}"/>
    <cellStyle name="Normal 2 2 2 2 2" xfId="1200" xr:uid="{55F8A1F1-F626-463E-A781-512B820393B1}"/>
    <cellStyle name="Normal 2 2 2 3" xfId="1199" xr:uid="{9A255A76-F253-47F7-AE24-76BC2B19722E}"/>
    <cellStyle name="Normal 2 2 3" xfId="500" xr:uid="{00000000-0005-0000-0000-0000F4010000}"/>
    <cellStyle name="Normal 2 2 3 10" xfId="501" xr:uid="{00000000-0005-0000-0000-0000F5010000}"/>
    <cellStyle name="Normal 2 2 3 10 2" xfId="1202" xr:uid="{D1DE7BBE-4F25-43B2-B0DF-30561F39C9F3}"/>
    <cellStyle name="Normal 2 2 3 11" xfId="502" xr:uid="{00000000-0005-0000-0000-0000F6010000}"/>
    <cellStyle name="Normal 2 2 3 11 2" xfId="1203" xr:uid="{C091EA9E-AAB5-45C3-96A4-A73E5FAFD206}"/>
    <cellStyle name="Normal 2 2 3 12" xfId="1201" xr:uid="{D03C62B7-DC61-4F13-8655-8AD98100DC47}"/>
    <cellStyle name="Normal 2 2 3 2" xfId="503" xr:uid="{00000000-0005-0000-0000-0000F7010000}"/>
    <cellStyle name="Normal 2 2 3 2 2" xfId="504" xr:uid="{00000000-0005-0000-0000-0000F8010000}"/>
    <cellStyle name="Normal 2 2 3 2 2 2" xfId="1205" xr:uid="{63222381-8CEA-48DC-91B9-D343BE1D5FE3}"/>
    <cellStyle name="Normal 2 2 3 2 3" xfId="1204" xr:uid="{38FA0794-241F-412A-895C-985177C9A62F}"/>
    <cellStyle name="Normal 2 2 3 3" xfId="505" xr:uid="{00000000-0005-0000-0000-0000F9010000}"/>
    <cellStyle name="Normal 2 2 3 3 2" xfId="506" xr:uid="{00000000-0005-0000-0000-0000FA010000}"/>
    <cellStyle name="Normal 2 2 3 3 2 2" xfId="507" xr:uid="{00000000-0005-0000-0000-0000FB010000}"/>
    <cellStyle name="Normal 2 2 3 3 2 2 2" xfId="1208" xr:uid="{1254B1D2-D45D-4D89-86DD-812A4DCDFBB9}"/>
    <cellStyle name="Normal 2 2 3 3 2 3" xfId="1207" xr:uid="{47256FCC-77FE-4E16-BF67-50BEABF796F8}"/>
    <cellStyle name="Normal 2 2 3 3 3" xfId="508" xr:uid="{00000000-0005-0000-0000-0000FC010000}"/>
    <cellStyle name="Normal 2 2 3 3 3 2" xfId="509" xr:uid="{00000000-0005-0000-0000-0000FD010000}"/>
    <cellStyle name="Normal 2 2 3 3 3 2 2" xfId="510" xr:uid="{00000000-0005-0000-0000-0000FE010000}"/>
    <cellStyle name="Normal 2 2 3 3 3 2 2 2" xfId="1211" xr:uid="{CCD35C2A-89D6-4BFC-81F6-7A608CA72145}"/>
    <cellStyle name="Normal 2 2 3 3 3 2 3" xfId="511" xr:uid="{00000000-0005-0000-0000-0000FF010000}"/>
    <cellStyle name="Normal 2 2 3 3 3 2 3 2" xfId="1212" xr:uid="{60D1DC9A-340C-4CE1-B3D4-54EDCE185CA8}"/>
    <cellStyle name="Normal 2 2 3 3 3 2 4" xfId="1210" xr:uid="{A183C2D8-9657-458F-AE48-33BAF73148DC}"/>
    <cellStyle name="Normal 2 2 3 3 3 3" xfId="512" xr:uid="{00000000-0005-0000-0000-000000020000}"/>
    <cellStyle name="Normal 2 2 3 3 3 3 2" xfId="1213" xr:uid="{AC60FFAF-F550-4ECF-876F-689D022E7688}"/>
    <cellStyle name="Normal 2 2 3 3 3 4" xfId="1209" xr:uid="{89097786-64D9-423B-B1C5-A697FFE2ED54}"/>
    <cellStyle name="Normal 2 2 3 3 4" xfId="513" xr:uid="{00000000-0005-0000-0000-000001020000}"/>
    <cellStyle name="Normal 2 2 3 3 4 2" xfId="1214" xr:uid="{3A7EC6C0-66CE-4360-942D-E117FC26E838}"/>
    <cellStyle name="Normal 2 2 3 3 5" xfId="1206" xr:uid="{CA6CFF18-881A-42D4-9A74-2C8F867BA066}"/>
    <cellStyle name="Normal 2 2 3 4" xfId="514" xr:uid="{00000000-0005-0000-0000-000002020000}"/>
    <cellStyle name="Normal 2 2 3 4 2" xfId="515" xr:uid="{00000000-0005-0000-0000-000003020000}"/>
    <cellStyle name="Normal 2 2 3 4 2 2" xfId="1216" xr:uid="{AE43CAB0-0AD4-43D2-9970-3FB273628C72}"/>
    <cellStyle name="Normal 2 2 3 4 3" xfId="1215" xr:uid="{0B0BFAC0-EF49-449F-929F-A6890076FDA9}"/>
    <cellStyle name="Normal 2 2 3 5" xfId="516" xr:uid="{00000000-0005-0000-0000-000004020000}"/>
    <cellStyle name="Normal 2 2 3 5 2" xfId="517" xr:uid="{00000000-0005-0000-0000-000005020000}"/>
    <cellStyle name="Normal 2 2 3 5 2 2" xfId="518" xr:uid="{00000000-0005-0000-0000-000006020000}"/>
    <cellStyle name="Normal 2 2 3 5 2 2 2" xfId="1219" xr:uid="{EAA482F7-C2F6-4A6F-9FC0-A85367DA568B}"/>
    <cellStyle name="Normal 2 2 3 5 2 3" xfId="1218" xr:uid="{C9C12DCF-1E9E-47E9-9D61-158E13A2058C}"/>
    <cellStyle name="Normal 2 2 3 5 3" xfId="519" xr:uid="{00000000-0005-0000-0000-000007020000}"/>
    <cellStyle name="Normal 2 2 3 5 3 2" xfId="1220" xr:uid="{988E596E-EB10-479A-B30D-3EFE8E6BE8AC}"/>
    <cellStyle name="Normal 2 2 3 5 4" xfId="1217" xr:uid="{85574488-2B78-4E84-859B-88819C9B0D89}"/>
    <cellStyle name="Normal 2 2 3 6" xfId="520" xr:uid="{00000000-0005-0000-0000-000008020000}"/>
    <cellStyle name="Normal 2 2 3 6 2" xfId="521" xr:uid="{00000000-0005-0000-0000-000009020000}"/>
    <cellStyle name="Normal 2 2 3 6 2 2" xfId="1222" xr:uid="{45312018-BEB0-4A96-BA56-E0A3C3A9613F}"/>
    <cellStyle name="Normal 2 2 3 6 3" xfId="522" xr:uid="{00000000-0005-0000-0000-00000A020000}"/>
    <cellStyle name="Normal 2 2 3 6 3 2" xfId="1223" xr:uid="{923B1188-5AE3-45DF-BADC-6FCF26D3E10F}"/>
    <cellStyle name="Normal 2 2 3 6 4" xfId="1221" xr:uid="{23754CBC-3190-4003-ADCB-BDDC041973CB}"/>
    <cellStyle name="Normal 2 2 3 7" xfId="523" xr:uid="{00000000-0005-0000-0000-00000B020000}"/>
    <cellStyle name="Normal 2 2 3 7 2" xfId="524" xr:uid="{00000000-0005-0000-0000-00000C020000}"/>
    <cellStyle name="Normal 2 2 3 7 2 2" xfId="1225" xr:uid="{4AE3AECE-8C1F-4F2F-90AE-37C1365D6E3C}"/>
    <cellStyle name="Normal 2 2 3 7 3" xfId="1224" xr:uid="{8A0D3D2B-4AA9-4AFF-8219-9FF0363D3D52}"/>
    <cellStyle name="Normal 2 2 3 8" xfId="525" xr:uid="{00000000-0005-0000-0000-00000D020000}"/>
    <cellStyle name="Normal 2 2 3 8 2" xfId="1226" xr:uid="{48AA47BF-5999-4BF8-93CA-9AAE20567CBD}"/>
    <cellStyle name="Normal 2 2 3 9" xfId="526" xr:uid="{00000000-0005-0000-0000-00000E020000}"/>
    <cellStyle name="Normal 2 2 3 9 2" xfId="1227" xr:uid="{A3C723DD-1853-4AE2-B914-DD12883DC471}"/>
    <cellStyle name="Normal 2 2 4" xfId="527" xr:uid="{00000000-0005-0000-0000-00000F020000}"/>
    <cellStyle name="Normal 2 2 4 2" xfId="528" xr:uid="{00000000-0005-0000-0000-000010020000}"/>
    <cellStyle name="Normal 2 2 4 2 2" xfId="529" xr:uid="{00000000-0005-0000-0000-000011020000}"/>
    <cellStyle name="Normal 2 2 4 2 2 2" xfId="530" xr:uid="{00000000-0005-0000-0000-000012020000}"/>
    <cellStyle name="Normal 2 2 4 2 2 2 2" xfId="1231" xr:uid="{66198C81-C16D-4A88-B615-73EDFCBB1B5B}"/>
    <cellStyle name="Normal 2 2 4 2 2 3" xfId="1230" xr:uid="{099F293B-4E88-49FB-A13E-D4BA6C455855}"/>
    <cellStyle name="Normal 2 2 4 2 3" xfId="531" xr:uid="{00000000-0005-0000-0000-000013020000}"/>
    <cellStyle name="Normal 2 2 4 2 3 2" xfId="532" xr:uid="{00000000-0005-0000-0000-000014020000}"/>
    <cellStyle name="Normal 2 2 4 2 3 2 2" xfId="1233" xr:uid="{1580E5B3-6949-4EB0-A534-3085D49C207E}"/>
    <cellStyle name="Normal 2 2 4 2 3 3" xfId="533" xr:uid="{00000000-0005-0000-0000-000015020000}"/>
    <cellStyle name="Normal 2 2 4 2 3 3 2" xfId="1234" xr:uid="{A210547B-0D24-44ED-951D-2EA34228050D}"/>
    <cellStyle name="Normal 2 2 4 2 3 4" xfId="534" xr:uid="{00000000-0005-0000-0000-000016020000}"/>
    <cellStyle name="Normal 2 2 4 2 3 4 2" xfId="1235" xr:uid="{74853B06-C4C5-4F7C-AC3E-AF522D959338}"/>
    <cellStyle name="Normal 2 2 4 2 3 5" xfId="1232" xr:uid="{762B855E-0C8E-4D45-9195-6577ECB428DD}"/>
    <cellStyle name="Normal 2 2 4 2 4" xfId="535" xr:uid="{00000000-0005-0000-0000-000017020000}"/>
    <cellStyle name="Normal 2 2 4 2 4 2" xfId="536" xr:uid="{00000000-0005-0000-0000-000018020000}"/>
    <cellStyle name="Normal 2 2 4 2 4 2 2" xfId="1237" xr:uid="{B1F6C199-C381-45B9-B536-3B2DCC4C05AB}"/>
    <cellStyle name="Normal 2 2 4 2 4 3" xfId="1236" xr:uid="{83ACCB87-39CA-4D49-A986-E55A3F05942D}"/>
    <cellStyle name="Normal 2 2 4 2 5" xfId="537" xr:uid="{00000000-0005-0000-0000-000019020000}"/>
    <cellStyle name="Normal 2 2 4 2 5 2" xfId="1238" xr:uid="{0C1FBAC7-41EE-4844-93BC-CA3B34A525E4}"/>
    <cellStyle name="Normal 2 2 4 2 6" xfId="1229" xr:uid="{7DF16279-C980-4855-97EA-233C10BCE2B4}"/>
    <cellStyle name="Normal 2 2 4 3" xfId="538" xr:uid="{00000000-0005-0000-0000-00001A020000}"/>
    <cellStyle name="Normal 2 2 4 3 2" xfId="539" xr:uid="{00000000-0005-0000-0000-00001B020000}"/>
    <cellStyle name="Normal 2 2 4 3 2 2" xfId="1240" xr:uid="{AB7BFD3C-ECB7-4AB7-827C-628067946FAD}"/>
    <cellStyle name="Normal 2 2 4 3 3" xfId="1239" xr:uid="{1D8E1211-2DF4-4D9F-8CA8-B25C5C315ABC}"/>
    <cellStyle name="Normal 2 2 4 4" xfId="540" xr:uid="{00000000-0005-0000-0000-00001C020000}"/>
    <cellStyle name="Normal 2 2 4 4 2" xfId="541" xr:uid="{00000000-0005-0000-0000-00001D020000}"/>
    <cellStyle name="Normal 2 2 4 4 2 2" xfId="1242" xr:uid="{B2307A16-4CC4-4573-944A-ED48C5C03786}"/>
    <cellStyle name="Normal 2 2 4 4 3" xfId="1241" xr:uid="{F7E068D7-525A-4453-9EBB-DBA0490C0F55}"/>
    <cellStyle name="Normal 2 2 4 5" xfId="542" xr:uid="{00000000-0005-0000-0000-00001E020000}"/>
    <cellStyle name="Normal 2 2 4 5 2" xfId="1243" xr:uid="{6E4B2BF2-BFF6-45BE-B9FA-FAD0CD325AEB}"/>
    <cellStyle name="Normal 2 2 4 6" xfId="543" xr:uid="{00000000-0005-0000-0000-00001F020000}"/>
    <cellStyle name="Normal 2 2 4 6 2" xfId="1244" xr:uid="{E0255FBC-B842-4F03-8B5D-231C56E53338}"/>
    <cellStyle name="Normal 2 2 4 7" xfId="1228" xr:uid="{E2E87403-704A-4FD5-BA79-098046A10C8A}"/>
    <cellStyle name="Normal 2 2 5" xfId="544" xr:uid="{00000000-0005-0000-0000-000020020000}"/>
    <cellStyle name="Normal 2 2 6" xfId="1198" xr:uid="{AF5C72DF-D5D4-4080-8C6E-977533844916}"/>
    <cellStyle name="Normal 2 3" xfId="545" xr:uid="{00000000-0005-0000-0000-000021020000}"/>
    <cellStyle name="Normal 2 3 10" xfId="546" xr:uid="{00000000-0005-0000-0000-000022020000}"/>
    <cellStyle name="Normal 2 3 10 2" xfId="1246" xr:uid="{A8CE3544-8678-4224-8113-66AFE44E1484}"/>
    <cellStyle name="Normal 2 3 11" xfId="547" xr:uid="{00000000-0005-0000-0000-000023020000}"/>
    <cellStyle name="Normal 2 3 11 2" xfId="1247" xr:uid="{6531613D-76A7-4D72-8777-0861E7B1E6EC}"/>
    <cellStyle name="Normal 2 3 12" xfId="548" xr:uid="{00000000-0005-0000-0000-000024020000}"/>
    <cellStyle name="Normal 2 3 13" xfId="1245" xr:uid="{B42E3D47-9442-4F5E-9A38-8F67233A26F4}"/>
    <cellStyle name="Normal 2 3 2" xfId="549" xr:uid="{00000000-0005-0000-0000-000025020000}"/>
    <cellStyle name="Normal 2 3 2 2" xfId="550" xr:uid="{00000000-0005-0000-0000-000026020000}"/>
    <cellStyle name="Normal 2 3 2 2 2" xfId="551" xr:uid="{00000000-0005-0000-0000-000027020000}"/>
    <cellStyle name="Normal 2 3 2 2 2 2" xfId="1250" xr:uid="{1F9429E1-EA64-4C06-9B61-03450D6EE80C}"/>
    <cellStyle name="Normal 2 3 2 2 3" xfId="1249" xr:uid="{1436B533-42D3-4B27-A4D3-5E4EE3FB6E1A}"/>
    <cellStyle name="Normal 2 3 2 3" xfId="552" xr:uid="{00000000-0005-0000-0000-000028020000}"/>
    <cellStyle name="Normal 2 3 2 3 2" xfId="553" xr:uid="{00000000-0005-0000-0000-000029020000}"/>
    <cellStyle name="Normal 2 3 2 3 2 2" xfId="1252" xr:uid="{61701BB0-1E1A-4B61-B141-ED4DDFF96344}"/>
    <cellStyle name="Normal 2 3 2 3 3" xfId="1251" xr:uid="{90CD05DE-2744-40BA-A845-102DF4A7E79E}"/>
    <cellStyle name="Normal 2 3 2 4" xfId="554" xr:uid="{00000000-0005-0000-0000-00002A020000}"/>
    <cellStyle name="Normal 2 3 2 4 2" xfId="1253" xr:uid="{AB63731F-C473-47A1-B685-FDD1F382EC4D}"/>
    <cellStyle name="Normal 2 3 2 5" xfId="555" xr:uid="{00000000-0005-0000-0000-00002B020000}"/>
    <cellStyle name="Normal 2 3 2 5 2" xfId="1254" xr:uid="{ED1247CD-9368-41F1-8449-80E4C0CCFAC8}"/>
    <cellStyle name="Normal 2 3 2 6" xfId="1248" xr:uid="{532D9940-DB6E-462C-A6E0-D4807C9AE629}"/>
    <cellStyle name="Normal 2 3 3" xfId="556" xr:uid="{00000000-0005-0000-0000-00002C020000}"/>
    <cellStyle name="Normal 2 3 3 2" xfId="557" xr:uid="{00000000-0005-0000-0000-00002D020000}"/>
    <cellStyle name="Normal 2 3 3 2 2" xfId="558" xr:uid="{00000000-0005-0000-0000-00002E020000}"/>
    <cellStyle name="Normal 2 3 3 2 2 2" xfId="1257" xr:uid="{B0FD4D27-CB53-40B7-B5B8-46C908F33825}"/>
    <cellStyle name="Normal 2 3 3 2 3" xfId="1256" xr:uid="{7032FE1B-D621-4529-8D37-C43EA81B1808}"/>
    <cellStyle name="Normal 2 3 3 3" xfId="559" xr:uid="{00000000-0005-0000-0000-00002F020000}"/>
    <cellStyle name="Normal 2 3 3 3 2" xfId="560" xr:uid="{00000000-0005-0000-0000-000030020000}"/>
    <cellStyle name="Normal 2 3 3 3 2 2" xfId="1259" xr:uid="{5459C3F7-9B9C-4F18-A71D-070A43539F53}"/>
    <cellStyle name="Normal 2 3 3 3 3" xfId="1258" xr:uid="{BA6B80A2-25B5-4227-9453-6B84028186BE}"/>
    <cellStyle name="Normal 2 3 3 4" xfId="561" xr:uid="{00000000-0005-0000-0000-000031020000}"/>
    <cellStyle name="Normal 2 3 3 4 2" xfId="562" xr:uid="{00000000-0005-0000-0000-000032020000}"/>
    <cellStyle name="Normal 2 3 3 4 2 2" xfId="1261" xr:uid="{9B44F77D-455A-445F-B283-2C77136303B6}"/>
    <cellStyle name="Normal 2 3 3 4 3" xfId="1260" xr:uid="{8E711527-A8FF-4C0D-8E54-EC3C4CCF5CEF}"/>
    <cellStyle name="Normal 2 3 3 5" xfId="563" xr:uid="{00000000-0005-0000-0000-000033020000}"/>
    <cellStyle name="Normal 2 3 3 5 2" xfId="564" xr:uid="{00000000-0005-0000-0000-000034020000}"/>
    <cellStyle name="Normal 2 3 3 5 2 2" xfId="1263" xr:uid="{32249398-771A-4247-8220-61FFB6D647D2}"/>
    <cellStyle name="Normal 2 3 3 5 3" xfId="1262" xr:uid="{75596B24-484E-45B9-BBCC-89BA51B6D7D9}"/>
    <cellStyle name="Normal 2 3 3 6" xfId="565" xr:uid="{00000000-0005-0000-0000-000035020000}"/>
    <cellStyle name="Normal 2 3 3 6 2" xfId="1264" xr:uid="{05A29028-A63E-4A37-B934-E54E82693722}"/>
    <cellStyle name="Normal 2 3 3 7" xfId="1255" xr:uid="{D803BE25-9512-47E5-8BB5-E1EE9CA2DD76}"/>
    <cellStyle name="Normal 2 3 4" xfId="566" xr:uid="{00000000-0005-0000-0000-000036020000}"/>
    <cellStyle name="Normal 2 3 4 2" xfId="567" xr:uid="{00000000-0005-0000-0000-000037020000}"/>
    <cellStyle name="Normal 2 3 4 2 2" xfId="1266" xr:uid="{CF988501-81D7-471E-B36C-14D381B254EE}"/>
    <cellStyle name="Normal 2 3 4 3" xfId="1265" xr:uid="{0874B4EF-98A1-42FA-B32A-A0AF26B44587}"/>
    <cellStyle name="Normal 2 3 5" xfId="568" xr:uid="{00000000-0005-0000-0000-000038020000}"/>
    <cellStyle name="Normal 2 3 5 2" xfId="569" xr:uid="{00000000-0005-0000-0000-000039020000}"/>
    <cellStyle name="Normal 2 3 5 2 2" xfId="1268" xr:uid="{E548CFFF-0197-460E-A4D1-CBA12F01E980}"/>
    <cellStyle name="Normal 2 3 5 3" xfId="1267" xr:uid="{94EB647E-BAEC-410D-B280-F04F7735C599}"/>
    <cellStyle name="Normal 2 3 6" xfId="570" xr:uid="{00000000-0005-0000-0000-00003A020000}"/>
    <cellStyle name="Normal 2 3 6 2" xfId="571" xr:uid="{00000000-0005-0000-0000-00003B020000}"/>
    <cellStyle name="Normal 2 3 6 2 2" xfId="1270" xr:uid="{6A1CCA27-3D63-4166-882D-C81D674133CB}"/>
    <cellStyle name="Normal 2 3 6 3" xfId="1269" xr:uid="{E2F804CF-2F92-4BDC-8205-5872A88419A1}"/>
    <cellStyle name="Normal 2 3 7" xfId="572" xr:uid="{00000000-0005-0000-0000-00003C020000}"/>
    <cellStyle name="Normal 2 3 7 2" xfId="573" xr:uid="{00000000-0005-0000-0000-00003D020000}"/>
    <cellStyle name="Normal 2 3 7 2 2" xfId="1272" xr:uid="{B71DBDD6-9B20-4028-9424-5515D8C9589B}"/>
    <cellStyle name="Normal 2 3 7 3" xfId="1271" xr:uid="{D0381DC2-DBB2-45E2-833A-B3840A068A50}"/>
    <cellStyle name="Normal 2 3 8" xfId="574" xr:uid="{00000000-0005-0000-0000-00003E020000}"/>
    <cellStyle name="Normal 2 3 8 2" xfId="575" xr:uid="{00000000-0005-0000-0000-00003F020000}"/>
    <cellStyle name="Normal 2 3 8 2 2" xfId="1274" xr:uid="{7C1E46BD-2B3D-4973-A31C-E032AE6609ED}"/>
    <cellStyle name="Normal 2 3 8 3" xfId="1273" xr:uid="{20F2F2A1-CFC6-4497-9B0C-97E63BBF1EEF}"/>
    <cellStyle name="Normal 2 3 9" xfId="576" xr:uid="{00000000-0005-0000-0000-000040020000}"/>
    <cellStyle name="Normal 2 3 9 2" xfId="1275" xr:uid="{FCE40BCC-92C0-458D-8119-EC2603B59486}"/>
    <cellStyle name="Normal 2 4" xfId="577" xr:uid="{00000000-0005-0000-0000-000041020000}"/>
    <cellStyle name="Normal 2 4 2" xfId="578" xr:uid="{00000000-0005-0000-0000-000042020000}"/>
    <cellStyle name="Normal 2 4 2 2" xfId="1276" xr:uid="{483E8BB0-689E-4CC7-BCB2-D036ED2DE492}"/>
    <cellStyle name="Normal 2 4 3" xfId="579" xr:uid="{00000000-0005-0000-0000-000043020000}"/>
    <cellStyle name="Normal 2 5" xfId="580" xr:uid="{00000000-0005-0000-0000-000044020000}"/>
    <cellStyle name="Normal 2 5 2" xfId="581" xr:uid="{00000000-0005-0000-0000-000045020000}"/>
    <cellStyle name="Normal 2 5 2 2" xfId="1277" xr:uid="{71F26ED7-3980-4A34-A372-2EB25DDAEA05}"/>
    <cellStyle name="Normal 2 6" xfId="582" xr:uid="{00000000-0005-0000-0000-000046020000}"/>
    <cellStyle name="Normal 2 6 2" xfId="583" xr:uid="{00000000-0005-0000-0000-000047020000}"/>
    <cellStyle name="Normal 2 6 2 2" xfId="1278" xr:uid="{2E2CD974-14C7-41D9-A162-6D140C342CE7}"/>
    <cellStyle name="Normal 2 6 3" xfId="584" xr:uid="{00000000-0005-0000-0000-000048020000}"/>
    <cellStyle name="Normal 2 6 3 2" xfId="1279" xr:uid="{A4CBD51B-D56C-41E9-92B5-C427E24017C3}"/>
    <cellStyle name="Normal 2 7" xfId="585" xr:uid="{00000000-0005-0000-0000-000049020000}"/>
    <cellStyle name="Normal 2 7 2" xfId="1280" xr:uid="{91B12EFA-8668-46E0-86A2-B875B1F46796}"/>
    <cellStyle name="Normal 2 8" xfId="586" xr:uid="{00000000-0005-0000-0000-00004A020000}"/>
    <cellStyle name="Normal 2 9" xfId="1195" xr:uid="{03F4941A-A510-4FD2-9906-E354E6C00BEE}"/>
    <cellStyle name="Normal 2_Cuadros base 2000 (Compendio) 07 10 2010" xfId="587" xr:uid="{00000000-0005-0000-0000-00004B020000}"/>
    <cellStyle name="Normal 20" xfId="588" xr:uid="{00000000-0005-0000-0000-00004C020000}"/>
    <cellStyle name="Normal 20 2" xfId="589" xr:uid="{00000000-0005-0000-0000-00004D020000}"/>
    <cellStyle name="Normal 21" xfId="590" xr:uid="{00000000-0005-0000-0000-00004E020000}"/>
    <cellStyle name="Normal 21 2" xfId="1281" xr:uid="{8C2CDC3D-6D4D-4B03-840A-2FDC3350F9CE}"/>
    <cellStyle name="Normal 22" xfId="591" xr:uid="{00000000-0005-0000-0000-00004F020000}"/>
    <cellStyle name="Normal 22 2" xfId="1282" xr:uid="{29A73934-18A5-43B1-AE3E-2F0106234314}"/>
    <cellStyle name="Normal 23" xfId="592" xr:uid="{00000000-0005-0000-0000-000050020000}"/>
    <cellStyle name="Normal 24" xfId="593" xr:uid="{00000000-0005-0000-0000-000051020000}"/>
    <cellStyle name="Normal 24 2" xfId="594" xr:uid="{00000000-0005-0000-0000-000052020000}"/>
    <cellStyle name="Normal 24 2 2" xfId="1284" xr:uid="{9DD33FAA-3D10-491D-BA97-BC9A0DA67B7B}"/>
    <cellStyle name="Normal 24 3" xfId="1283" xr:uid="{2BE31766-B35D-4505-B4EA-A9351B651FBE}"/>
    <cellStyle name="Normal 25" xfId="595" xr:uid="{00000000-0005-0000-0000-000053020000}"/>
    <cellStyle name="Normal 25 2" xfId="1285" xr:uid="{FD07A8DD-4797-4A54-A82E-63EC307340FA}"/>
    <cellStyle name="Normal 26" xfId="596" xr:uid="{00000000-0005-0000-0000-000054020000}"/>
    <cellStyle name="Normal 26 2" xfId="1286" xr:uid="{DB1390BC-8B81-4978-842D-2F6883744838}"/>
    <cellStyle name="Normal 27" xfId="597" xr:uid="{00000000-0005-0000-0000-000055020000}"/>
    <cellStyle name="Normal 27 2" xfId="1287" xr:uid="{1D784FCF-248F-451E-BF94-0BA1337089B6}"/>
    <cellStyle name="Normal 28" xfId="598" xr:uid="{00000000-0005-0000-0000-000056020000}"/>
    <cellStyle name="Normal 28 2" xfId="1288" xr:uid="{3469C204-6C50-4DFE-A8FB-39CF3966A2B9}"/>
    <cellStyle name="Normal 29" xfId="853" xr:uid="{E506FD12-69C9-4B8E-A93E-8319183F292C}"/>
    <cellStyle name="Normal 3" xfId="599" xr:uid="{00000000-0005-0000-0000-000057020000}"/>
    <cellStyle name="Normal 3 10" xfId="600" xr:uid="{00000000-0005-0000-0000-000058020000}"/>
    <cellStyle name="Normal 3 10 2" xfId="1290" xr:uid="{28C16D62-A967-4851-8E56-347128CA0B9A}"/>
    <cellStyle name="Normal 3 11" xfId="601" xr:uid="{00000000-0005-0000-0000-000059020000}"/>
    <cellStyle name="Normal 3 11 2" xfId="1291" xr:uid="{B2B81F4C-9F70-44FD-8C76-A1BDCDBA34CA}"/>
    <cellStyle name="Normal 3 12" xfId="602" xr:uid="{00000000-0005-0000-0000-00005A020000}"/>
    <cellStyle name="Normal 3 12 2" xfId="1292" xr:uid="{79292295-7856-4ED6-9F72-AC8D85CACB3F}"/>
    <cellStyle name="Normal 3 13" xfId="603" xr:uid="{00000000-0005-0000-0000-00005B020000}"/>
    <cellStyle name="Normal 3 13 2" xfId="1293" xr:uid="{9229BA88-83C9-4D92-8C65-862399AD0638}"/>
    <cellStyle name="Normal 3 14" xfId="604" xr:uid="{00000000-0005-0000-0000-00005C020000}"/>
    <cellStyle name="Normal 3 14 2" xfId="1294" xr:uid="{61268B5E-7582-4CCB-9F91-E574637CC774}"/>
    <cellStyle name="Normal 3 15" xfId="605" xr:uid="{00000000-0005-0000-0000-00005D020000}"/>
    <cellStyle name="Normal 3 15 2" xfId="1295" xr:uid="{21B61FCF-3327-45A4-B152-870EE9213BAF}"/>
    <cellStyle name="Normal 3 16" xfId="606" xr:uid="{00000000-0005-0000-0000-00005E020000}"/>
    <cellStyle name="Normal 3 16 2" xfId="1296" xr:uid="{D48F322B-0CD4-4CFC-A89F-FD8ED7B3735B}"/>
    <cellStyle name="Normal 3 17" xfId="607" xr:uid="{00000000-0005-0000-0000-00005F020000}"/>
    <cellStyle name="Normal 3 17 2" xfId="1297" xr:uid="{412072F3-9601-4CDB-84EB-9B49A6C1FD0E}"/>
    <cellStyle name="Normal 3 18" xfId="608" xr:uid="{00000000-0005-0000-0000-000060020000}"/>
    <cellStyle name="Normal 3 18 2" xfId="1298" xr:uid="{433D70DF-1B6E-480E-8E71-A31607FB585F}"/>
    <cellStyle name="Normal 3 19" xfId="609" xr:uid="{00000000-0005-0000-0000-000061020000}"/>
    <cellStyle name="Normal 3 19 2" xfId="1299" xr:uid="{5AF8F744-0D72-4696-A410-7E7F398305AB}"/>
    <cellStyle name="Normal 3 2" xfId="610" xr:uid="{00000000-0005-0000-0000-000062020000}"/>
    <cellStyle name="Normal 3 2 2" xfId="611" xr:uid="{00000000-0005-0000-0000-000063020000}"/>
    <cellStyle name="Normal 3 2 2 2" xfId="612" xr:uid="{00000000-0005-0000-0000-000064020000}"/>
    <cellStyle name="Normal 3 2 2 2 2" xfId="1301" xr:uid="{C269EBB8-AF25-4769-AF56-31983606CE34}"/>
    <cellStyle name="Normal 3 2 2 3" xfId="613" xr:uid="{00000000-0005-0000-0000-000065020000}"/>
    <cellStyle name="Normal 3 2 2 3 2" xfId="1302" xr:uid="{7857B5ED-ED33-405E-B97D-35B569513E8A}"/>
    <cellStyle name="Normal 3 2 3" xfId="614" xr:uid="{00000000-0005-0000-0000-000066020000}"/>
    <cellStyle name="Normal 3 2 3 2" xfId="615" xr:uid="{00000000-0005-0000-0000-000067020000}"/>
    <cellStyle name="Normal 3 2 3 2 2" xfId="1304" xr:uid="{00860EBD-67E0-4CCE-B425-CA5C5E1C6B68}"/>
    <cellStyle name="Normal 3 2 3 3" xfId="1303" xr:uid="{AE893056-B5B5-495B-9B69-DFD83BF0ED5B}"/>
    <cellStyle name="Normal 3 2 4" xfId="616" xr:uid="{00000000-0005-0000-0000-000068020000}"/>
    <cellStyle name="Normal 3 2 5" xfId="617" xr:uid="{00000000-0005-0000-0000-000069020000}"/>
    <cellStyle name="Normal 3 2 5 2" xfId="1305" xr:uid="{A69E0A8D-AFE6-4022-99F3-8064D918902B}"/>
    <cellStyle name="Normal 3 2 6" xfId="1300" xr:uid="{E5CF3B59-D249-4E09-BBFE-234E627233DF}"/>
    <cellStyle name="Normal 3 2_Cuadros de publicación base 2005_16 10 2010" xfId="618" xr:uid="{00000000-0005-0000-0000-00006A020000}"/>
    <cellStyle name="Normal 3 20" xfId="619" xr:uid="{00000000-0005-0000-0000-00006B020000}"/>
    <cellStyle name="Normal 3 20 2" xfId="1306" xr:uid="{E245B147-B6DF-49B5-951A-304231BF47F7}"/>
    <cellStyle name="Normal 3 21" xfId="620" xr:uid="{00000000-0005-0000-0000-00006C020000}"/>
    <cellStyle name="Normal 3 21 2" xfId="1307" xr:uid="{BA160EA0-DFD1-4B5D-968D-B661BE7B4D15}"/>
    <cellStyle name="Normal 3 22" xfId="621" xr:uid="{00000000-0005-0000-0000-00006D020000}"/>
    <cellStyle name="Normal 3 22 2" xfId="1308" xr:uid="{05C85A84-F2CD-4ACB-BF72-046597C3DEE0}"/>
    <cellStyle name="Normal 3 23" xfId="622" xr:uid="{00000000-0005-0000-0000-00006E020000}"/>
    <cellStyle name="Normal 3 23 2" xfId="1309" xr:uid="{FE9037EC-9C30-4DAA-A89B-8A438DD3947E}"/>
    <cellStyle name="Normal 3 24" xfId="623" xr:uid="{00000000-0005-0000-0000-00006F020000}"/>
    <cellStyle name="Normal 3 24 2" xfId="1310" xr:uid="{F38EE896-7FDE-4ECC-8D03-1A883D5DA14B}"/>
    <cellStyle name="Normal 3 25" xfId="624" xr:uid="{00000000-0005-0000-0000-000070020000}"/>
    <cellStyle name="Normal 3 25 2" xfId="1311" xr:uid="{2AA00EA2-D01A-4E7C-97A2-C9511B5A6F81}"/>
    <cellStyle name="Normal 3 26" xfId="625" xr:uid="{00000000-0005-0000-0000-000071020000}"/>
    <cellStyle name="Normal 3 26 2" xfId="1312" xr:uid="{C557AE13-9C5E-4070-AAF4-7015EE77DA45}"/>
    <cellStyle name="Normal 3 27" xfId="626" xr:uid="{00000000-0005-0000-0000-000072020000}"/>
    <cellStyle name="Normal 3 27 2" xfId="1313" xr:uid="{089CD712-53AC-408C-94B2-64D34E34E6D7}"/>
    <cellStyle name="Normal 3 28" xfId="627" xr:uid="{00000000-0005-0000-0000-000073020000}"/>
    <cellStyle name="Normal 3 28 2" xfId="1314" xr:uid="{104A5C8F-11B2-4B93-9EC8-E2422B60AFF5}"/>
    <cellStyle name="Normal 3 29" xfId="628" xr:uid="{00000000-0005-0000-0000-000074020000}"/>
    <cellStyle name="Normal 3 3" xfId="629" xr:uid="{00000000-0005-0000-0000-000075020000}"/>
    <cellStyle name="Normal 3 3 2" xfId="630" xr:uid="{00000000-0005-0000-0000-000076020000}"/>
    <cellStyle name="Normal 3 3 2 2" xfId="631" xr:uid="{00000000-0005-0000-0000-000077020000}"/>
    <cellStyle name="Normal 3 3 2 2 2" xfId="1317" xr:uid="{DF5F72D1-CA9B-4EAF-9F01-5317DC54D631}"/>
    <cellStyle name="Normal 3 3 2 3" xfId="1316" xr:uid="{80B5D050-369A-4544-B154-D3C61716C266}"/>
    <cellStyle name="Normal 3 3 3" xfId="632" xr:uid="{00000000-0005-0000-0000-000078020000}"/>
    <cellStyle name="Normal 3 3 3 2" xfId="633" xr:uid="{00000000-0005-0000-0000-000079020000}"/>
    <cellStyle name="Normal 3 3 3 2 2" xfId="1319" xr:uid="{19463F7C-D5FD-4918-9B37-7F73040B0605}"/>
    <cellStyle name="Normal 3 3 3 3" xfId="634" xr:uid="{00000000-0005-0000-0000-00007A020000}"/>
    <cellStyle name="Normal 3 3 3 3 2" xfId="1320" xr:uid="{5961C2DA-FD30-4B77-A952-CC103801F9FF}"/>
    <cellStyle name="Normal 3 3 3 4" xfId="1318" xr:uid="{392D0BEF-77BE-41C6-9424-C3258EC1DA7B}"/>
    <cellStyle name="Normal 3 3 4" xfId="635" xr:uid="{00000000-0005-0000-0000-00007B020000}"/>
    <cellStyle name="Normal 3 3 4 2" xfId="1321" xr:uid="{673E2106-5300-4DA4-A381-509139ABAAA8}"/>
    <cellStyle name="Normal 3 3 5" xfId="636" xr:uid="{00000000-0005-0000-0000-00007C020000}"/>
    <cellStyle name="Normal 3 3 5 2" xfId="1322" xr:uid="{D20317C3-3089-4549-8859-5216B97102ED}"/>
    <cellStyle name="Normal 3 3 6" xfId="1315" xr:uid="{9D82C691-25FB-4219-9F61-97357ABD7E5E}"/>
    <cellStyle name="Normal 3 30" xfId="637" xr:uid="{00000000-0005-0000-0000-00007D020000}"/>
    <cellStyle name="Normal 3 31" xfId="638" xr:uid="{00000000-0005-0000-0000-00007E020000}"/>
    <cellStyle name="Normal 3 31 2" xfId="639" xr:uid="{00000000-0005-0000-0000-00007F020000}"/>
    <cellStyle name="Normal 3 31 3" xfId="1323" xr:uid="{8D70F7F1-15FB-42EF-9F81-32F51E3121F9}"/>
    <cellStyle name="Normal 3 32" xfId="640" xr:uid="{00000000-0005-0000-0000-000080020000}"/>
    <cellStyle name="Normal 3 32 2" xfId="1324" xr:uid="{C8AB9426-4BBD-4082-8B3D-2315F5C73032}"/>
    <cellStyle name="Normal 3 33" xfId="641" xr:uid="{00000000-0005-0000-0000-000081020000}"/>
    <cellStyle name="Normal 3 33 2" xfId="1325" xr:uid="{C4095316-D1CD-41D5-A94E-6EF4B7D8721D}"/>
    <cellStyle name="Normal 3 34" xfId="1289" xr:uid="{0D7C1663-3C96-4DB0-87C4-3FD04C836A5A}"/>
    <cellStyle name="Normal 3 4" xfId="642" xr:uid="{00000000-0005-0000-0000-000082020000}"/>
    <cellStyle name="Normal 3 4 2" xfId="643" xr:uid="{00000000-0005-0000-0000-000083020000}"/>
    <cellStyle name="Normal 3 4 2 2" xfId="1327" xr:uid="{8185F6DF-FA51-4CBC-AF5F-102ED95445BB}"/>
    <cellStyle name="Normal 3 4 3" xfId="1326" xr:uid="{DDAA6868-06A6-4B2C-8829-21535810174D}"/>
    <cellStyle name="Normal 3 5" xfId="644" xr:uid="{00000000-0005-0000-0000-000084020000}"/>
    <cellStyle name="Normal 3 5 2" xfId="645" xr:uid="{00000000-0005-0000-0000-000085020000}"/>
    <cellStyle name="Normal 3 5 2 2" xfId="1329" xr:uid="{C5F393C9-DED6-4219-8E70-9FED0C3B4D86}"/>
    <cellStyle name="Normal 3 5 3" xfId="1328" xr:uid="{B757BC1A-EB8E-4AED-843B-F8262DD17A6C}"/>
    <cellStyle name="Normal 3 6" xfId="646" xr:uid="{00000000-0005-0000-0000-000086020000}"/>
    <cellStyle name="Normal 3 6 2" xfId="1330" xr:uid="{CC751438-E235-4315-8513-5B5AB6BDD2AD}"/>
    <cellStyle name="Normal 3 7" xfId="647" xr:uid="{00000000-0005-0000-0000-000087020000}"/>
    <cellStyle name="Normal 3 8" xfId="648" xr:uid="{00000000-0005-0000-0000-000088020000}"/>
    <cellStyle name="Normal 3 8 2" xfId="1331" xr:uid="{9475DFC6-CD6C-44FA-A43B-A103F50C7CCE}"/>
    <cellStyle name="Normal 3 9" xfId="649" xr:uid="{00000000-0005-0000-0000-000089020000}"/>
    <cellStyle name="Normal 3 9 2" xfId="1332" xr:uid="{6984C40C-D62B-4D9B-8D69-D2FBF22821F0}"/>
    <cellStyle name="Normal 3_Cuadros base 2000 (Compendio) 07 10 2010" xfId="650" xr:uid="{00000000-0005-0000-0000-00008A020000}"/>
    <cellStyle name="Normal 4" xfId="651" xr:uid="{00000000-0005-0000-0000-00008B020000}"/>
    <cellStyle name="Normal 4 2" xfId="652" xr:uid="{00000000-0005-0000-0000-00008C020000}"/>
    <cellStyle name="Normal 4 2 2" xfId="653" xr:uid="{00000000-0005-0000-0000-00008D020000}"/>
    <cellStyle name="Normal 4 2 2 2" xfId="1335" xr:uid="{790EA552-A686-49D6-8500-C4E813928557}"/>
    <cellStyle name="Normal 4 2 3" xfId="1334" xr:uid="{445B79F3-2761-4DEE-8765-778A5EF0E616}"/>
    <cellStyle name="Normal 4 3" xfId="654" xr:uid="{00000000-0005-0000-0000-00008E020000}"/>
    <cellStyle name="Normal 4 3 2" xfId="655" xr:uid="{00000000-0005-0000-0000-00008F020000}"/>
    <cellStyle name="Normal 4 3 2 2" xfId="1337" xr:uid="{958264F5-B657-49E0-A535-F58231EECCE6}"/>
    <cellStyle name="Normal 4 3 3" xfId="1336" xr:uid="{55CC779F-CC9C-46C4-9CC9-31403A5DDF65}"/>
    <cellStyle name="Normal 4 4" xfId="656" xr:uid="{00000000-0005-0000-0000-000090020000}"/>
    <cellStyle name="Normal 4 4 2" xfId="1338" xr:uid="{006065DF-D416-40C9-BA3E-AD7C95C45B7D}"/>
    <cellStyle name="Normal 4 5" xfId="657" xr:uid="{00000000-0005-0000-0000-000091020000}"/>
    <cellStyle name="Normal 4 6" xfId="1333" xr:uid="{16307FCC-649F-42D3-B69E-956B29B7B5EF}"/>
    <cellStyle name="Normal 5" xfId="658" xr:uid="{00000000-0005-0000-0000-000092020000}"/>
    <cellStyle name="Normal 5 2" xfId="659" xr:uid="{00000000-0005-0000-0000-000093020000}"/>
    <cellStyle name="Normal 5 2 2" xfId="660" xr:uid="{00000000-0005-0000-0000-000094020000}"/>
    <cellStyle name="Normal 5 2 2 2" xfId="661" xr:uid="{00000000-0005-0000-0000-000095020000}"/>
    <cellStyle name="Normal 5 2 2 2 2" xfId="662" xr:uid="{00000000-0005-0000-0000-000096020000}"/>
    <cellStyle name="Normal 5 2 2 2 2 2" xfId="1343" xr:uid="{589F1F75-4807-4B79-AE1A-55097186315A}"/>
    <cellStyle name="Normal 5 2 2 2 3" xfId="1342" xr:uid="{B81F4D81-86EE-49B4-A892-A6C3C7D360FA}"/>
    <cellStyle name="Normal 5 2 2 3" xfId="1341" xr:uid="{2D89C929-F880-4878-AD6D-F7DA20DD2C8A}"/>
    <cellStyle name="Normal 5 2 3" xfId="663" xr:uid="{00000000-0005-0000-0000-000097020000}"/>
    <cellStyle name="Normal 5 2 3 2" xfId="1344" xr:uid="{E51B8E19-5A97-4C76-9534-E9345970DC6E}"/>
    <cellStyle name="Normal 5 2 4" xfId="664" xr:uid="{00000000-0005-0000-0000-000098020000}"/>
    <cellStyle name="Normal 5 2 4 2" xfId="1345" xr:uid="{919BAEA6-054A-4545-806E-A58B52A4985A}"/>
    <cellStyle name="Normal 5 2 5" xfId="665" xr:uid="{00000000-0005-0000-0000-000099020000}"/>
    <cellStyle name="Normal 5 2 6" xfId="666" xr:uid="{00000000-0005-0000-0000-00009A020000}"/>
    <cellStyle name="Normal 5 2 7" xfId="1340" xr:uid="{8CA8C113-6F4B-49E4-AD28-A07C83943F3F}"/>
    <cellStyle name="Normal 5 3" xfId="667" xr:uid="{00000000-0005-0000-0000-00009B020000}"/>
    <cellStyle name="Normal 5 3 2" xfId="668" xr:uid="{00000000-0005-0000-0000-00009C020000}"/>
    <cellStyle name="Normal 5 3 2 2" xfId="669" xr:uid="{00000000-0005-0000-0000-00009D020000}"/>
    <cellStyle name="Normal 5 3 2 2 2" xfId="1348" xr:uid="{6843534D-17DB-4E22-B42E-B2268E2357A3}"/>
    <cellStyle name="Normal 5 3 2 3" xfId="1347" xr:uid="{DC188C98-84E5-44E5-ADEC-93DE4D79CFC7}"/>
    <cellStyle name="Normal 5 3 3" xfId="670" xr:uid="{00000000-0005-0000-0000-00009E020000}"/>
    <cellStyle name="Normal 5 3 3 2" xfId="1349" xr:uid="{18A8CDB9-BE05-463B-963E-C93847528DE3}"/>
    <cellStyle name="Normal 5 3 4" xfId="1346" xr:uid="{62717AAB-B5AC-4B55-A312-3AC44AF0E9DC}"/>
    <cellStyle name="Normal 5 4" xfId="671" xr:uid="{00000000-0005-0000-0000-00009F020000}"/>
    <cellStyle name="Normal 5 4 2" xfId="1350" xr:uid="{D07B702A-2726-4F1F-9F47-270ADBBD9CA0}"/>
    <cellStyle name="Normal 5 5" xfId="672" xr:uid="{00000000-0005-0000-0000-0000A0020000}"/>
    <cellStyle name="Normal 5 6" xfId="1339" xr:uid="{A6C2068E-57A3-4A88-8061-733BF7F3FCE4}"/>
    <cellStyle name="Normal 5_LEGALIZACION" xfId="673" xr:uid="{00000000-0005-0000-0000-0000A1020000}"/>
    <cellStyle name="Normal 6" xfId="674" xr:uid="{00000000-0005-0000-0000-0000A2020000}"/>
    <cellStyle name="Normal 6 2" xfId="675" xr:uid="{00000000-0005-0000-0000-0000A3020000}"/>
    <cellStyle name="Normal 6 2 2" xfId="676" xr:uid="{00000000-0005-0000-0000-0000A4020000}"/>
    <cellStyle name="Normal 6 2 3" xfId="1352" xr:uid="{7D12F891-BE26-4DB1-A673-FB871884EC9E}"/>
    <cellStyle name="Normal 6 3" xfId="677" xr:uid="{00000000-0005-0000-0000-0000A5020000}"/>
    <cellStyle name="Normal 6 3 2" xfId="678" xr:uid="{00000000-0005-0000-0000-0000A6020000}"/>
    <cellStyle name="Normal 6 3 2 2" xfId="1354" xr:uid="{75B100FB-2212-430E-B82B-B49E6FDBD648}"/>
    <cellStyle name="Normal 6 3 3" xfId="1353" xr:uid="{DD3B3314-8889-4EA2-9CEA-E09D6738EF14}"/>
    <cellStyle name="Normal 6 4" xfId="679" xr:uid="{00000000-0005-0000-0000-0000A7020000}"/>
    <cellStyle name="Normal 6 5" xfId="680" xr:uid="{00000000-0005-0000-0000-0000A8020000}"/>
    <cellStyle name="Normal 6 6" xfId="1351" xr:uid="{6693E337-1F89-4F16-95E8-07055AC23C89}"/>
    <cellStyle name="Normal 7" xfId="681" xr:uid="{00000000-0005-0000-0000-0000A9020000}"/>
    <cellStyle name="Normal 7 2" xfId="682" xr:uid="{00000000-0005-0000-0000-0000AA020000}"/>
    <cellStyle name="Normal 7 2 2" xfId="1356" xr:uid="{276069A7-7ED3-47CB-9E1D-74B66721314B}"/>
    <cellStyle name="Normal 7 3" xfId="683" xr:uid="{00000000-0005-0000-0000-0000AB020000}"/>
    <cellStyle name="Normal 7 3 2" xfId="1357" xr:uid="{28E0C22D-89C2-48AA-A3F9-952FBE30A0C2}"/>
    <cellStyle name="Normal 7 4" xfId="684" xr:uid="{00000000-0005-0000-0000-0000AC020000}"/>
    <cellStyle name="Normal 7 5" xfId="685" xr:uid="{00000000-0005-0000-0000-0000AD020000}"/>
    <cellStyle name="Normal 7 6" xfId="1355" xr:uid="{DB9F225F-1C05-44D1-9150-9B5AB9CD1D97}"/>
    <cellStyle name="Normal 8" xfId="686" xr:uid="{00000000-0005-0000-0000-0000AE020000}"/>
    <cellStyle name="Normal 8 2" xfId="687" xr:uid="{00000000-0005-0000-0000-0000AF020000}"/>
    <cellStyle name="Normal 8 2 2" xfId="688" xr:uid="{00000000-0005-0000-0000-0000B0020000}"/>
    <cellStyle name="Normal 8 2 2 2" xfId="689" xr:uid="{00000000-0005-0000-0000-0000B1020000}"/>
    <cellStyle name="Normal 8 2 2 2 2" xfId="1358" xr:uid="{8484170A-E282-4A39-80C6-E48A237119B5}"/>
    <cellStyle name="Normal 8 2 3" xfId="690" xr:uid="{00000000-0005-0000-0000-0000B2020000}"/>
    <cellStyle name="Normal 8 2 3 2" xfId="1359" xr:uid="{88C8028C-89AA-44E3-8B12-0A42B23B2857}"/>
    <cellStyle name="Normal 8 2 4" xfId="691" xr:uid="{00000000-0005-0000-0000-0000B3020000}"/>
    <cellStyle name="Normal 8 2 4 2" xfId="1360" xr:uid="{C335FB30-3608-42E0-AD59-DA9484F238D9}"/>
    <cellStyle name="Normal 8 3" xfId="692" xr:uid="{00000000-0005-0000-0000-0000B4020000}"/>
    <cellStyle name="Normal 8 3 2" xfId="693" xr:uid="{00000000-0005-0000-0000-0000B5020000}"/>
    <cellStyle name="Normal 8 3 2 2" xfId="1361" xr:uid="{1F30B489-E022-4B44-9B9B-55EFE91CA825}"/>
    <cellStyle name="Normal 8 4" xfId="694" xr:uid="{00000000-0005-0000-0000-0000B6020000}"/>
    <cellStyle name="Normal 8 4 2" xfId="1362" xr:uid="{3D3A5171-1B01-457D-BE44-0FB1BD4B9508}"/>
    <cellStyle name="Normal 8 5" xfId="695" xr:uid="{00000000-0005-0000-0000-0000B7020000}"/>
    <cellStyle name="Normal 8 5 2" xfId="1363" xr:uid="{E67691D5-1815-4938-9861-840D43178972}"/>
    <cellStyle name="Normal 9" xfId="696" xr:uid="{00000000-0005-0000-0000-0000B8020000}"/>
    <cellStyle name="Normal 9 2" xfId="697" xr:uid="{00000000-0005-0000-0000-0000B9020000}"/>
    <cellStyle name="Normal 9 2 2" xfId="698" xr:uid="{00000000-0005-0000-0000-0000BA020000}"/>
    <cellStyle name="Normal 9 2 2 2" xfId="1366" xr:uid="{5D235357-94A7-4550-905F-62F5139F9470}"/>
    <cellStyle name="Normal 9 2 3" xfId="1365" xr:uid="{AFDCC522-D74B-4063-B36D-9A97343B0810}"/>
    <cellStyle name="Normal 9 3" xfId="699" xr:uid="{00000000-0005-0000-0000-0000BB020000}"/>
    <cellStyle name="Normal 9 3 2" xfId="700" xr:uid="{00000000-0005-0000-0000-0000BC020000}"/>
    <cellStyle name="Normal 9 3 2 2" xfId="1368" xr:uid="{0F463E40-A56C-46A9-AA6A-692E1A64EAC6}"/>
    <cellStyle name="Normal 9 3 3" xfId="701" xr:uid="{00000000-0005-0000-0000-0000BD020000}"/>
    <cellStyle name="Normal 9 3 3 2" xfId="1369" xr:uid="{4A2010EB-9BF0-4F99-B45A-747EB4ABF8F8}"/>
    <cellStyle name="Normal 9 3 4" xfId="1367" xr:uid="{FFDA104B-CC6C-4F5A-8936-53947EBCCCC7}"/>
    <cellStyle name="Normal 9 4" xfId="702" xr:uid="{00000000-0005-0000-0000-0000BE020000}"/>
    <cellStyle name="Normal 9 4 2" xfId="1370" xr:uid="{656D3C6B-C809-416E-AA8F-429CD3F5D969}"/>
    <cellStyle name="Normal 9 5" xfId="1364" xr:uid="{9D8C7F85-D3A1-43F8-8DDB-9F3C22162351}"/>
    <cellStyle name="Normal_EVI TR I 2000 RESULTADOS 31 mz" xfId="703" xr:uid="{00000000-0005-0000-0000-0000BF020000}"/>
    <cellStyle name="Normal_EVI TR I 2000 RESULTADOS 31 mz 2" xfId="1371" xr:uid="{F1F1BABA-16F5-4B49-9A1A-AE10C7E6A941}"/>
    <cellStyle name="Notas 2" xfId="704" xr:uid="{00000000-0005-0000-0000-0000C0020000}"/>
    <cellStyle name="Notas 2 2" xfId="705" xr:uid="{00000000-0005-0000-0000-0000C1020000}"/>
    <cellStyle name="Notas 2 2 2" xfId="706" xr:uid="{00000000-0005-0000-0000-0000C2020000}"/>
    <cellStyle name="Notas 2 3" xfId="707" xr:uid="{00000000-0005-0000-0000-0000C3020000}"/>
    <cellStyle name="Notas 2 4" xfId="708" xr:uid="{00000000-0005-0000-0000-0000C4020000}"/>
    <cellStyle name="Notas 2 4 2" xfId="709" xr:uid="{00000000-0005-0000-0000-0000C5020000}"/>
    <cellStyle name="Notas 2 4 2 2" xfId="710" xr:uid="{00000000-0005-0000-0000-0000C6020000}"/>
    <cellStyle name="Notas 2 4 2 2 2" xfId="711" xr:uid="{00000000-0005-0000-0000-0000C7020000}"/>
    <cellStyle name="Notas 2 4 3" xfId="712" xr:uid="{00000000-0005-0000-0000-0000C8020000}"/>
    <cellStyle name="Notas 2 4 3 2" xfId="713" xr:uid="{00000000-0005-0000-0000-0000C9020000}"/>
    <cellStyle name="Notas 2 5" xfId="714" xr:uid="{00000000-0005-0000-0000-0000CA020000}"/>
    <cellStyle name="Notas 2 6" xfId="715" xr:uid="{00000000-0005-0000-0000-0000CB020000}"/>
    <cellStyle name="Notas 2 6 2" xfId="1373" xr:uid="{E64E5010-4E94-4D68-9189-351DD51C2C30}"/>
    <cellStyle name="Notas 2 7" xfId="716" xr:uid="{00000000-0005-0000-0000-0000CC020000}"/>
    <cellStyle name="Notas 2 8" xfId="1372" xr:uid="{D367494A-F208-47C0-8AE9-C5E832D127A1}"/>
    <cellStyle name="Notas 3" xfId="717" xr:uid="{00000000-0005-0000-0000-0000CD020000}"/>
    <cellStyle name="Notas 3 2" xfId="718" xr:uid="{00000000-0005-0000-0000-0000CE020000}"/>
    <cellStyle name="Notas 3 3" xfId="719" xr:uid="{00000000-0005-0000-0000-0000CF020000}"/>
    <cellStyle name="Notas 3 3 2" xfId="720" xr:uid="{00000000-0005-0000-0000-0000D0020000}"/>
    <cellStyle name="Notas 3 3 2 2" xfId="721" xr:uid="{00000000-0005-0000-0000-0000D1020000}"/>
    <cellStyle name="Notas 3 4" xfId="722" xr:uid="{00000000-0005-0000-0000-0000D2020000}"/>
    <cellStyle name="Notas 3 4 2" xfId="1374" xr:uid="{D4979E88-FC56-4827-B084-BAADFAFFF2E3}"/>
    <cellStyle name="Notas 4" xfId="723" xr:uid="{00000000-0005-0000-0000-0000D3020000}"/>
    <cellStyle name="Notas 4 2" xfId="724" xr:uid="{00000000-0005-0000-0000-0000D4020000}"/>
    <cellStyle name="Notas 4 2 2" xfId="725" xr:uid="{00000000-0005-0000-0000-0000D5020000}"/>
    <cellStyle name="Note 2" xfId="726" xr:uid="{00000000-0005-0000-0000-0000D6020000}"/>
    <cellStyle name="Note 2 2" xfId="727" xr:uid="{00000000-0005-0000-0000-0000D7020000}"/>
    <cellStyle name="Note 2 2 2" xfId="728" xr:uid="{00000000-0005-0000-0000-0000D8020000}"/>
    <cellStyle name="Note 2 2 2 2" xfId="1377" xr:uid="{76F63786-4E1B-4A37-9EC7-F4393B11237F}"/>
    <cellStyle name="Note 2 2 3" xfId="1376" xr:uid="{F09FD029-15AE-4253-9D9E-B301B27B8A7F}"/>
    <cellStyle name="Note 2 3" xfId="1375" xr:uid="{04C15915-D5AC-4D49-8D73-01D4181EA306}"/>
    <cellStyle name="Note 3" xfId="729" xr:uid="{00000000-0005-0000-0000-0000D9020000}"/>
    <cellStyle name="Note 3 2" xfId="730" xr:uid="{00000000-0005-0000-0000-0000DA020000}"/>
    <cellStyle name="Note 3 2 2" xfId="1379" xr:uid="{994A1B93-8240-442D-8789-57E276E14B09}"/>
    <cellStyle name="Note 3 3" xfId="1378" xr:uid="{8C58612A-F69F-40F2-9BBF-86080492330B}"/>
    <cellStyle name="Output" xfId="731" xr:uid="{00000000-0005-0000-0000-0000DB020000}"/>
    <cellStyle name="Output 2" xfId="732" xr:uid="{00000000-0005-0000-0000-0000DC020000}"/>
    <cellStyle name="Output 2 2" xfId="733" xr:uid="{00000000-0005-0000-0000-0000DD020000}"/>
    <cellStyle name="Output 2 2 2" xfId="734" xr:uid="{00000000-0005-0000-0000-0000DE020000}"/>
    <cellStyle name="Output 3" xfId="735" xr:uid="{00000000-0005-0000-0000-0000DF020000}"/>
    <cellStyle name="Output 3 2" xfId="736" xr:uid="{00000000-0005-0000-0000-0000E0020000}"/>
    <cellStyle name="Piloto de Datos Valor" xfId="737" xr:uid="{00000000-0005-0000-0000-0000E2020000}"/>
    <cellStyle name="Piloto de Datos Valor 2" xfId="1380" xr:uid="{4790556B-DD8E-4495-8667-219755D74DE8}"/>
    <cellStyle name="Porcentaje" xfId="738" builtinId="5"/>
    <cellStyle name="Porcentaje 2" xfId="739" xr:uid="{00000000-0005-0000-0000-0000E3020000}"/>
    <cellStyle name="Porcentaje 2 2" xfId="740" xr:uid="{00000000-0005-0000-0000-0000E4020000}"/>
    <cellStyle name="Porcentaje 2 2 2" xfId="741" xr:uid="{00000000-0005-0000-0000-0000E5020000}"/>
    <cellStyle name="Porcentaje 2 2 2 2" xfId="742" xr:uid="{00000000-0005-0000-0000-0000E6020000}"/>
    <cellStyle name="Porcentaje 2 2 2 2 2" xfId="1384" xr:uid="{DB6E0254-3469-42D8-BBC1-FC33C039BA39}"/>
    <cellStyle name="Porcentaje 2 2 2 3" xfId="1383" xr:uid="{8AC499CA-FC8C-4115-AD9E-290A6ECB6B44}"/>
    <cellStyle name="Porcentaje 2 2 3" xfId="743" xr:uid="{00000000-0005-0000-0000-0000E7020000}"/>
    <cellStyle name="Porcentaje 2 2 4" xfId="744" xr:uid="{00000000-0005-0000-0000-0000E8020000}"/>
    <cellStyle name="Porcentaje 2 2 4 2" xfId="1385" xr:uid="{7CA90B0D-EA33-4FA6-84E9-92D3DC4D484A}"/>
    <cellStyle name="Porcentaje 2 2 5" xfId="1382" xr:uid="{BBD239CF-585F-416E-9A2D-3FE68D3B729A}"/>
    <cellStyle name="Porcentaje 2 3" xfId="745" xr:uid="{00000000-0005-0000-0000-0000E9020000}"/>
    <cellStyle name="Porcentaje 2 3 2" xfId="1386" xr:uid="{5E2F2C4D-BFEB-4260-BB4F-5F16E6222EF8}"/>
    <cellStyle name="Porcentaje 2 4" xfId="746" xr:uid="{00000000-0005-0000-0000-0000EA020000}"/>
    <cellStyle name="Porcentaje 2 5" xfId="747" xr:uid="{00000000-0005-0000-0000-0000EB020000}"/>
    <cellStyle name="Porcentaje 2 6" xfId="1381" xr:uid="{101A9ED0-4F28-4214-82D5-0C93EC520D61}"/>
    <cellStyle name="Porcentaje 3" xfId="748" xr:uid="{00000000-0005-0000-0000-0000EC020000}"/>
    <cellStyle name="Porcentaje 3 2" xfId="749" xr:uid="{00000000-0005-0000-0000-0000ED020000}"/>
    <cellStyle name="Porcentaje 3 2 2" xfId="750" xr:uid="{00000000-0005-0000-0000-0000EE020000}"/>
    <cellStyle name="Porcentaje 3 2 2 2" xfId="1389" xr:uid="{38A2F784-9E52-4F0C-BB10-F8CD4E1919EB}"/>
    <cellStyle name="Porcentaje 3 2 3" xfId="751" xr:uid="{00000000-0005-0000-0000-0000EF020000}"/>
    <cellStyle name="Porcentaje 3 2 4" xfId="1388" xr:uid="{3FD7D612-03DA-4F87-B844-A962AF7ABAD0}"/>
    <cellStyle name="Porcentaje 3 3" xfId="752" xr:uid="{00000000-0005-0000-0000-0000F0020000}"/>
    <cellStyle name="Porcentaje 3 3 2" xfId="753" xr:uid="{00000000-0005-0000-0000-0000F1020000}"/>
    <cellStyle name="Porcentaje 3 3 2 2" xfId="1391" xr:uid="{8C96E98D-38C5-40DA-BBEC-52E484132252}"/>
    <cellStyle name="Porcentaje 3 3 3" xfId="1390" xr:uid="{FF55766C-4432-4C43-9FE2-4FAD285C6892}"/>
    <cellStyle name="Porcentaje 3 4" xfId="754" xr:uid="{00000000-0005-0000-0000-0000F2020000}"/>
    <cellStyle name="Porcentaje 3 4 2" xfId="755" xr:uid="{00000000-0005-0000-0000-0000F3020000}"/>
    <cellStyle name="Porcentaje 3 4 2 2" xfId="1392" xr:uid="{F9C8B20A-E978-4EBA-964E-8168BF61C2F9}"/>
    <cellStyle name="Porcentaje 3 5" xfId="1387" xr:uid="{753A9AA2-3A3B-442F-9E45-C14134E5E221}"/>
    <cellStyle name="Porcentaje 4" xfId="756" xr:uid="{00000000-0005-0000-0000-0000F4020000}"/>
    <cellStyle name="Porcentaje 4 2" xfId="757" xr:uid="{00000000-0005-0000-0000-0000F5020000}"/>
    <cellStyle name="Porcentaje 4 2 2" xfId="1394" xr:uid="{B39540A5-7788-4FBA-BB8A-5BA1D424C8BD}"/>
    <cellStyle name="Porcentaje 4 3" xfId="758" xr:uid="{00000000-0005-0000-0000-0000F6020000}"/>
    <cellStyle name="Porcentaje 4 4" xfId="759" xr:uid="{00000000-0005-0000-0000-0000F7020000}"/>
    <cellStyle name="Porcentaje 4 4 2" xfId="1395" xr:uid="{55A325EF-FBD9-4C7F-B8A3-95C82AEF6700}"/>
    <cellStyle name="Porcentaje 4 5" xfId="1393" xr:uid="{2520E312-058C-44D6-ABDF-0E7D21062B96}"/>
    <cellStyle name="Porcentaje 5" xfId="760" xr:uid="{00000000-0005-0000-0000-0000F8020000}"/>
    <cellStyle name="Porcentaje 6" xfId="761" xr:uid="{00000000-0005-0000-0000-0000F9020000}"/>
    <cellStyle name="Porcentual 2" xfId="762" xr:uid="{00000000-0005-0000-0000-0000FA020000}"/>
    <cellStyle name="Porcentual 2 2" xfId="763" xr:uid="{00000000-0005-0000-0000-0000FB020000}"/>
    <cellStyle name="Porcentual 2 2 2" xfId="764" xr:uid="{00000000-0005-0000-0000-0000FC020000}"/>
    <cellStyle name="Porcentual 2 2 2 2" xfId="765" xr:uid="{00000000-0005-0000-0000-0000FD020000}"/>
    <cellStyle name="Porcentual 2 2 3" xfId="766" xr:uid="{00000000-0005-0000-0000-0000FE020000}"/>
    <cellStyle name="Porcentual 2 2 4" xfId="767" xr:uid="{00000000-0005-0000-0000-0000FF020000}"/>
    <cellStyle name="Porcentual 2 2 4 2" xfId="1396" xr:uid="{0E9E2EBD-9C24-4318-B4DC-166F23983A9E}"/>
    <cellStyle name="Porcentual 2 2 5" xfId="768" xr:uid="{00000000-0005-0000-0000-000000030000}"/>
    <cellStyle name="Porcentual 2 3" xfId="769" xr:uid="{00000000-0005-0000-0000-000001030000}"/>
    <cellStyle name="Porcentual 2 3 2" xfId="770" xr:uid="{00000000-0005-0000-0000-000002030000}"/>
    <cellStyle name="Porcentual 2 3 3" xfId="771" xr:uid="{00000000-0005-0000-0000-000003030000}"/>
    <cellStyle name="Porcentual 2 4" xfId="772" xr:uid="{00000000-0005-0000-0000-000004030000}"/>
    <cellStyle name="Porcentual 2 4 2" xfId="773" xr:uid="{00000000-0005-0000-0000-000005030000}"/>
    <cellStyle name="Porcentual 2 5" xfId="774" xr:uid="{00000000-0005-0000-0000-000006030000}"/>
    <cellStyle name="Porcentual 2 6" xfId="775" xr:uid="{00000000-0005-0000-0000-000007030000}"/>
    <cellStyle name="Porcentual 2 6 2" xfId="1397" xr:uid="{BAA3D96C-024C-4EA7-86F2-EA10487E6C8A}"/>
    <cellStyle name="Porcentual 2 7" xfId="776" xr:uid="{00000000-0005-0000-0000-000008030000}"/>
    <cellStyle name="Porcentual 2 8" xfId="777" xr:uid="{00000000-0005-0000-0000-000009030000}"/>
    <cellStyle name="Porcentual 2 9" xfId="778" xr:uid="{00000000-0005-0000-0000-00000A030000}"/>
    <cellStyle name="Porcentual 3" xfId="779" xr:uid="{00000000-0005-0000-0000-00000B030000}"/>
    <cellStyle name="Porcentual 3 2" xfId="780" xr:uid="{00000000-0005-0000-0000-00000C030000}"/>
    <cellStyle name="Porcentual 3 2 2" xfId="781" xr:uid="{00000000-0005-0000-0000-00000D030000}"/>
    <cellStyle name="Porcentual 3 3" xfId="782" xr:uid="{00000000-0005-0000-0000-00000E030000}"/>
    <cellStyle name="Porcentual 3 3 2" xfId="1398" xr:uid="{1D4F0A69-0222-4CE1-9398-3E14E7C4725B}"/>
    <cellStyle name="Porcentual 3 4" xfId="783" xr:uid="{00000000-0005-0000-0000-00000F030000}"/>
    <cellStyle name="Porcentual 4" xfId="784" xr:uid="{00000000-0005-0000-0000-000010030000}"/>
    <cellStyle name="Porcentual 4 2" xfId="785" xr:uid="{00000000-0005-0000-0000-000011030000}"/>
    <cellStyle name="Porcentual 4 3" xfId="786" xr:uid="{00000000-0005-0000-0000-000012030000}"/>
    <cellStyle name="Porcentual 4 4" xfId="787" xr:uid="{00000000-0005-0000-0000-000013030000}"/>
    <cellStyle name="Porcentual 4 5" xfId="788" xr:uid="{00000000-0005-0000-0000-000014030000}"/>
    <cellStyle name="Porcentual 5" xfId="789" xr:uid="{00000000-0005-0000-0000-000015030000}"/>
    <cellStyle name="Porcentual 5 2" xfId="790" xr:uid="{00000000-0005-0000-0000-000016030000}"/>
    <cellStyle name="Porcentual 6" xfId="791" xr:uid="{00000000-0005-0000-0000-000017030000}"/>
    <cellStyle name="PSChar" xfId="792" xr:uid="{00000000-0005-0000-0000-000018030000}"/>
    <cellStyle name="PSDate" xfId="793" xr:uid="{00000000-0005-0000-0000-000019030000}"/>
    <cellStyle name="PSDec" xfId="794" xr:uid="{00000000-0005-0000-0000-00001A030000}"/>
    <cellStyle name="PSHeading" xfId="795" xr:uid="{00000000-0005-0000-0000-00001B030000}"/>
    <cellStyle name="PSInt" xfId="796" xr:uid="{00000000-0005-0000-0000-00001C030000}"/>
    <cellStyle name="PSSpacer" xfId="797" xr:uid="{00000000-0005-0000-0000-00001D030000}"/>
    <cellStyle name="Resultado 1" xfId="798" xr:uid="{00000000-0005-0000-0000-00001E030000}"/>
    <cellStyle name="Salida 2" xfId="799" xr:uid="{00000000-0005-0000-0000-00001F030000}"/>
    <cellStyle name="Salida 2 2" xfId="800" xr:uid="{00000000-0005-0000-0000-000020030000}"/>
    <cellStyle name="Salida 2 2 2" xfId="801" xr:uid="{00000000-0005-0000-0000-000021030000}"/>
    <cellStyle name="Salida 2 2 2 2" xfId="802" xr:uid="{00000000-0005-0000-0000-000022030000}"/>
    <cellStyle name="Salida 2 3" xfId="803" xr:uid="{00000000-0005-0000-0000-000023030000}"/>
    <cellStyle name="Salida 2 3 2" xfId="804" xr:uid="{00000000-0005-0000-0000-000024030000}"/>
    <cellStyle name="Salida 2 4" xfId="805" xr:uid="{00000000-0005-0000-0000-000025030000}"/>
    <cellStyle name="Salida 2 5" xfId="806" xr:uid="{00000000-0005-0000-0000-000026030000}"/>
    <cellStyle name="Salida 2 6" xfId="807" xr:uid="{00000000-0005-0000-0000-000027030000}"/>
    <cellStyle name="Salida 3" xfId="808" xr:uid="{00000000-0005-0000-0000-000028030000}"/>
    <cellStyle name="Salida 3 2" xfId="809" xr:uid="{00000000-0005-0000-0000-000029030000}"/>
    <cellStyle name="sos" xfId="810" xr:uid="{00000000-0005-0000-0000-00002A030000}"/>
    <cellStyle name="sos 2" xfId="811" xr:uid="{00000000-0005-0000-0000-00002B030000}"/>
    <cellStyle name="sos 2 2" xfId="812" xr:uid="{00000000-0005-0000-0000-00002C030000}"/>
    <cellStyle name="sos 2 2 2" xfId="813" xr:uid="{00000000-0005-0000-0000-00002D030000}"/>
    <cellStyle name="sos 3" xfId="814" xr:uid="{00000000-0005-0000-0000-00002E030000}"/>
    <cellStyle name="sos 3 2" xfId="815" xr:uid="{00000000-0005-0000-0000-00002F030000}"/>
    <cellStyle name="STYL0 - Estilo1" xfId="816" xr:uid="{00000000-0005-0000-0000-000030030000}"/>
    <cellStyle name="STYL1 - Estilo2" xfId="817" xr:uid="{00000000-0005-0000-0000-000031030000}"/>
    <cellStyle name="STYL2 - Estilo3" xfId="818" xr:uid="{00000000-0005-0000-0000-000032030000}"/>
    <cellStyle name="STYL3 - Estilo4" xfId="819" xr:uid="{00000000-0005-0000-0000-000033030000}"/>
    <cellStyle name="STYL4 - Estilo5" xfId="820" xr:uid="{00000000-0005-0000-0000-000034030000}"/>
    <cellStyle name="STYL5 - Estilo6" xfId="821" xr:uid="{00000000-0005-0000-0000-000035030000}"/>
    <cellStyle name="STYL6 - Estilo7" xfId="822" xr:uid="{00000000-0005-0000-0000-000036030000}"/>
    <cellStyle name="STYL7 - Estilo8" xfId="823" xr:uid="{00000000-0005-0000-0000-000037030000}"/>
    <cellStyle name="Texto de advertencia 2" xfId="824" xr:uid="{00000000-0005-0000-0000-000038030000}"/>
    <cellStyle name="Texto de advertencia 3" xfId="825" xr:uid="{00000000-0005-0000-0000-000039030000}"/>
    <cellStyle name="Texto explicativo 2" xfId="826" xr:uid="{00000000-0005-0000-0000-00003A030000}"/>
    <cellStyle name="Texto explicativo 3" xfId="827" xr:uid="{00000000-0005-0000-0000-00003B030000}"/>
    <cellStyle name="Title" xfId="828" xr:uid="{00000000-0005-0000-0000-00003C030000}"/>
    <cellStyle name="Título" xfId="829" xr:uid="{00000000-0005-0000-0000-00003D030000}"/>
    <cellStyle name="Título 1 2" xfId="830" xr:uid="{00000000-0005-0000-0000-00003E030000}"/>
    <cellStyle name="Título 1 3" xfId="831" xr:uid="{00000000-0005-0000-0000-00003F030000}"/>
    <cellStyle name="Título 2 2" xfId="832" xr:uid="{00000000-0005-0000-0000-000040030000}"/>
    <cellStyle name="Título 2 3" xfId="833" xr:uid="{00000000-0005-0000-0000-000041030000}"/>
    <cellStyle name="Título 2 4" xfId="834" xr:uid="{00000000-0005-0000-0000-000042030000}"/>
    <cellStyle name="Título 3 2" xfId="835" xr:uid="{00000000-0005-0000-0000-000043030000}"/>
    <cellStyle name="Título 3 3" xfId="836" xr:uid="{00000000-0005-0000-0000-000044030000}"/>
    <cellStyle name="Título 3 4" xfId="837" xr:uid="{00000000-0005-0000-0000-000045030000}"/>
    <cellStyle name="Título 4" xfId="838" xr:uid="{00000000-0005-0000-0000-000046030000}"/>
    <cellStyle name="Título 5" xfId="839" xr:uid="{00000000-0005-0000-0000-000047030000}"/>
    <cellStyle name="Título 6" xfId="840" xr:uid="{00000000-0005-0000-0000-000048030000}"/>
    <cellStyle name="Título 7" xfId="841" xr:uid="{00000000-0005-0000-0000-000049030000}"/>
    <cellStyle name="Título 8" xfId="842" xr:uid="{00000000-0005-0000-0000-00004A030000}"/>
    <cellStyle name="Total" xfId="843" builtinId="25" customBuiltin="1"/>
    <cellStyle name="Total 2" xfId="844" xr:uid="{00000000-0005-0000-0000-00004C030000}"/>
    <cellStyle name="Total 2 2" xfId="845" xr:uid="{00000000-0005-0000-0000-00004D030000}"/>
    <cellStyle name="Total 2 2 2" xfId="846" xr:uid="{00000000-0005-0000-0000-00004E030000}"/>
    <cellStyle name="Total 2 2 2 2" xfId="847" xr:uid="{00000000-0005-0000-0000-00004F030000}"/>
    <cellStyle name="Total 2 3" xfId="848" xr:uid="{00000000-0005-0000-0000-000050030000}"/>
    <cellStyle name="Total 2 3 2" xfId="849" xr:uid="{00000000-0005-0000-0000-000051030000}"/>
    <cellStyle name="Total 3" xfId="850" xr:uid="{00000000-0005-0000-0000-000052030000}"/>
    <cellStyle name="Total 3 2" xfId="851" xr:uid="{00000000-0005-0000-0000-000053030000}"/>
    <cellStyle name="Total 4" xfId="852" xr:uid="{00000000-0005-0000-0000-000054030000}"/>
  </cellStyles>
  <dxfs count="149"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u val="none"/>
        <color rgb="FFFF0000"/>
      </font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u val="none"/>
        <color rgb="FFFF0000"/>
      </font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u val="none"/>
        <color rgb="FFFF0000"/>
      </font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u val="none"/>
        <color rgb="FFFF0000"/>
      </font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u val="none"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u val="none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color rgb="FFFF0000"/>
      </font>
      <fill>
        <patternFill>
          <bgColor rgb="FFFFAFAF"/>
        </patternFill>
      </fill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  <dxf>
      <font>
        <u val="none"/>
        <color rgb="FFFF000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247196</xdr:rowOff>
    </xdr:from>
    <xdr:to>
      <xdr:col>8</xdr:col>
      <xdr:colOff>43001</xdr:colOff>
      <xdr:row>2</xdr:row>
      <xdr:rowOff>38915</xdr:rowOff>
    </xdr:to>
    <xdr:pic>
      <xdr:nvPicPr>
        <xdr:cNvPr id="24653407" name="Imagen 12">
          <a:extLst>
            <a:ext uri="{FF2B5EF4-FFF2-40B4-BE49-F238E27FC236}">
              <a16:creationId xmlns:a16="http://schemas.microsoft.com/office/drawing/2014/main" id="{2D315CB2-B0FF-71F3-FC56-B6771FC51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09196"/>
          <a:ext cx="816193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123824</xdr:colOff>
      <xdr:row>0</xdr:row>
      <xdr:rowOff>180975</xdr:rowOff>
    </xdr:from>
    <xdr:to>
      <xdr:col>2</xdr:col>
      <xdr:colOff>312836</xdr:colOff>
      <xdr:row>1</xdr:row>
      <xdr:rowOff>230308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4BA55F-1BEC-4183-8BE3-36E898081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23824" y="180975"/>
          <a:ext cx="2113062" cy="81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247650</xdr:rowOff>
    </xdr:from>
    <xdr:ext cx="10980000" cy="45719"/>
    <xdr:pic>
      <xdr:nvPicPr>
        <xdr:cNvPr id="2" name="Imagen 6">
          <a:extLst>
            <a:ext uri="{FF2B5EF4-FFF2-40B4-BE49-F238E27FC236}">
              <a16:creationId xmlns:a16="http://schemas.microsoft.com/office/drawing/2014/main" id="{8C2D0A31-32B9-4585-B52D-D4F15223E5D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0" y="1009650"/>
          <a:ext cx="109800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19050</xdr:colOff>
      <xdr:row>0</xdr:row>
      <xdr:rowOff>200025</xdr:rowOff>
    </xdr:from>
    <xdr:to>
      <xdr:col>1</xdr:col>
      <xdr:colOff>1217712</xdr:colOff>
      <xdr:row>1</xdr:row>
      <xdr:rowOff>249358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8396A08-3806-43CD-B31F-4FB3F9056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9050" y="200025"/>
          <a:ext cx="2113062" cy="81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228679</xdr:rowOff>
    </xdr:from>
    <xdr:to>
      <xdr:col>5</xdr:col>
      <xdr:colOff>42299</xdr:colOff>
      <xdr:row>1</xdr:row>
      <xdr:rowOff>274398</xdr:rowOff>
    </xdr:to>
    <xdr:pic>
      <xdr:nvPicPr>
        <xdr:cNvPr id="24655454" name="Imagen 6">
          <a:extLst>
            <a:ext uri="{FF2B5EF4-FFF2-40B4-BE49-F238E27FC236}">
              <a16:creationId xmlns:a16="http://schemas.microsoft.com/office/drawing/2014/main" id="{CC7ECE6F-666B-B09B-7315-CD9AC5F1AD5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9524" y="990679"/>
          <a:ext cx="90720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152400</xdr:rowOff>
    </xdr:from>
    <xdr:to>
      <xdr:col>1</xdr:col>
      <xdr:colOff>1208187</xdr:colOff>
      <xdr:row>1</xdr:row>
      <xdr:rowOff>201733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A3AC10-AD42-4CD6-91CE-6651954DE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9525" y="152400"/>
          <a:ext cx="2113062" cy="81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19048</xdr:colOff>
      <xdr:row>1</xdr:row>
      <xdr:rowOff>221869</xdr:rowOff>
    </xdr:from>
    <xdr:to>
      <xdr:col>5</xdr:col>
      <xdr:colOff>51823</xdr:colOff>
      <xdr:row>1</xdr:row>
      <xdr:rowOff>295858</xdr:rowOff>
    </xdr:to>
    <xdr:pic>
      <xdr:nvPicPr>
        <xdr:cNvPr id="24656480" name="Imagen 6">
          <a:extLst>
            <a:ext uri="{FF2B5EF4-FFF2-40B4-BE49-F238E27FC236}">
              <a16:creationId xmlns:a16="http://schemas.microsoft.com/office/drawing/2014/main" id="{D05B990C-5ACF-38EC-C7FE-34AE49E5377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19048" y="983869"/>
          <a:ext cx="9072000" cy="739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219075</xdr:rowOff>
    </xdr:from>
    <xdr:to>
      <xdr:col>1</xdr:col>
      <xdr:colOff>1208187</xdr:colOff>
      <xdr:row>1</xdr:row>
      <xdr:rowOff>268408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652191D-250E-401E-810E-23A3CE837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9525" y="219075"/>
          <a:ext cx="2113062" cy="81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222253</xdr:rowOff>
    </xdr:from>
    <xdr:to>
      <xdr:col>5</xdr:col>
      <xdr:colOff>42300</xdr:colOff>
      <xdr:row>1</xdr:row>
      <xdr:rowOff>267972</xdr:rowOff>
    </xdr:to>
    <xdr:pic>
      <xdr:nvPicPr>
        <xdr:cNvPr id="24657503" name="Imagen 6">
          <a:extLst>
            <a:ext uri="{FF2B5EF4-FFF2-40B4-BE49-F238E27FC236}">
              <a16:creationId xmlns:a16="http://schemas.microsoft.com/office/drawing/2014/main" id="{D34812AD-CB6D-38F5-2941-26CE435BBC9B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9525" y="984253"/>
          <a:ext cx="90720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142875</xdr:rowOff>
    </xdr:from>
    <xdr:to>
      <xdr:col>1</xdr:col>
      <xdr:colOff>1198662</xdr:colOff>
      <xdr:row>1</xdr:row>
      <xdr:rowOff>192208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C1E533-DE3F-4A44-8DAB-F51B0595D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142875"/>
          <a:ext cx="2113062" cy="81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1</xdr:row>
      <xdr:rowOff>240773</xdr:rowOff>
    </xdr:from>
    <xdr:to>
      <xdr:col>5</xdr:col>
      <xdr:colOff>51824</xdr:colOff>
      <xdr:row>1</xdr:row>
      <xdr:rowOff>286492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7963B178-40C6-477E-829B-0862F37797C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19049" y="1002773"/>
          <a:ext cx="90720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152400</xdr:rowOff>
    </xdr:from>
    <xdr:to>
      <xdr:col>1</xdr:col>
      <xdr:colOff>1198662</xdr:colOff>
      <xdr:row>1</xdr:row>
      <xdr:rowOff>201733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6665A8B-559F-43BB-A462-13C199D2A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152400"/>
          <a:ext cx="2113062" cy="81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246252</xdr:rowOff>
    </xdr:from>
    <xdr:to>
      <xdr:col>5</xdr:col>
      <xdr:colOff>32775</xdr:colOff>
      <xdr:row>1</xdr:row>
      <xdr:rowOff>305130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507EB92E-9112-4B6F-B3AA-D64DBF27707D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0" y="1008252"/>
          <a:ext cx="9072000" cy="588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200025</xdr:rowOff>
    </xdr:from>
    <xdr:to>
      <xdr:col>1</xdr:col>
      <xdr:colOff>1198662</xdr:colOff>
      <xdr:row>1</xdr:row>
      <xdr:rowOff>249358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BE4F6CB-DB11-46E0-8EB1-7959D850E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200025"/>
          <a:ext cx="2113062" cy="81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248316</xdr:rowOff>
    </xdr:from>
    <xdr:to>
      <xdr:col>5</xdr:col>
      <xdr:colOff>32775</xdr:colOff>
      <xdr:row>1</xdr:row>
      <xdr:rowOff>294035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BE747ADB-1ADA-4F71-8DC5-8F810B928900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0" y="1010316"/>
          <a:ext cx="90720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209550</xdr:rowOff>
    </xdr:from>
    <xdr:to>
      <xdr:col>1</xdr:col>
      <xdr:colOff>1198662</xdr:colOff>
      <xdr:row>1</xdr:row>
      <xdr:rowOff>258883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5E5D14C-3864-491B-A968-7D5A8E040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209550"/>
          <a:ext cx="2113062" cy="81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259454</xdr:rowOff>
    </xdr:from>
    <xdr:to>
      <xdr:col>5</xdr:col>
      <xdr:colOff>32775</xdr:colOff>
      <xdr:row>1</xdr:row>
      <xdr:rowOff>305173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FCD31E4B-0517-47D8-92FA-78CE7B0F07A3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0" y="1021454"/>
          <a:ext cx="90720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171450</xdr:rowOff>
    </xdr:from>
    <xdr:to>
      <xdr:col>1</xdr:col>
      <xdr:colOff>1198662</xdr:colOff>
      <xdr:row>1</xdr:row>
      <xdr:rowOff>220783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7D84B8-059F-44C0-8C00-B25C9F268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171450"/>
          <a:ext cx="2113062" cy="81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232319</xdr:rowOff>
    </xdr:from>
    <xdr:to>
      <xdr:col>5</xdr:col>
      <xdr:colOff>32775</xdr:colOff>
      <xdr:row>1</xdr:row>
      <xdr:rowOff>312545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E4810BE9-F7EA-4B72-A180-5319ECB991A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0" y="994319"/>
          <a:ext cx="9072000" cy="80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133350</xdr:rowOff>
    </xdr:from>
    <xdr:to>
      <xdr:col>1</xdr:col>
      <xdr:colOff>1198662</xdr:colOff>
      <xdr:row>1</xdr:row>
      <xdr:rowOff>182683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F459315-1F21-4D8B-8682-1C1E92483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133350"/>
          <a:ext cx="2113062" cy="81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232319</xdr:rowOff>
    </xdr:from>
    <xdr:to>
      <xdr:col>5</xdr:col>
      <xdr:colOff>32775</xdr:colOff>
      <xdr:row>1</xdr:row>
      <xdr:rowOff>312545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50F33B28-326C-4E11-BC18-702DF89ADFE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0" y="994319"/>
          <a:ext cx="9072000" cy="80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142875</xdr:rowOff>
    </xdr:from>
    <xdr:to>
      <xdr:col>1</xdr:col>
      <xdr:colOff>1217712</xdr:colOff>
      <xdr:row>1</xdr:row>
      <xdr:rowOff>192208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8F4524-7A96-4351-96D1-D1D13A09F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9050" y="142875"/>
          <a:ext cx="2113062" cy="81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289737</xdr:rowOff>
    </xdr:from>
    <xdr:to>
      <xdr:col>9</xdr:col>
      <xdr:colOff>83400</xdr:colOff>
      <xdr:row>1</xdr:row>
      <xdr:rowOff>351602</xdr:rowOff>
    </xdr:to>
    <xdr:pic>
      <xdr:nvPicPr>
        <xdr:cNvPr id="7" name="Imagen 12">
          <a:extLst>
            <a:ext uri="{FF2B5EF4-FFF2-40B4-BE49-F238E27FC236}">
              <a16:creationId xmlns:a16="http://schemas.microsoft.com/office/drawing/2014/main" id="{1DF4CBFA-B20F-4383-B587-843A82269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51737"/>
          <a:ext cx="10980000" cy="61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180975</xdr:rowOff>
    </xdr:from>
    <xdr:to>
      <xdr:col>1</xdr:col>
      <xdr:colOff>1351062</xdr:colOff>
      <xdr:row>1</xdr:row>
      <xdr:rowOff>230308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73FA20-4824-486D-B8DB-10114090B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9050" y="180975"/>
          <a:ext cx="2113062" cy="81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198695</xdr:rowOff>
    </xdr:from>
    <xdr:to>
      <xdr:col>11</xdr:col>
      <xdr:colOff>73425</xdr:colOff>
      <xdr:row>1</xdr:row>
      <xdr:rowOff>273295</xdr:rowOff>
    </xdr:to>
    <xdr:pic>
      <xdr:nvPicPr>
        <xdr:cNvPr id="6" name="Imagen 6">
          <a:extLst>
            <a:ext uri="{FF2B5EF4-FFF2-40B4-BE49-F238E27FC236}">
              <a16:creationId xmlns:a16="http://schemas.microsoft.com/office/drawing/2014/main" id="{AB167A30-2084-4E6A-8EC5-49B359579A6F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0" y="960695"/>
          <a:ext cx="10008000" cy="74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133350</xdr:rowOff>
    </xdr:from>
    <xdr:to>
      <xdr:col>1</xdr:col>
      <xdr:colOff>1351062</xdr:colOff>
      <xdr:row>1</xdr:row>
      <xdr:rowOff>182683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0176BA-05DD-4B90-9546-442EC467D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133350"/>
          <a:ext cx="2113062" cy="81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247605</xdr:rowOff>
    </xdr:from>
    <xdr:to>
      <xdr:col>11</xdr:col>
      <xdr:colOff>73425</xdr:colOff>
      <xdr:row>1</xdr:row>
      <xdr:rowOff>293324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AFA29398-8720-408C-824A-8F05F595275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 flipV="1">
          <a:off x="0" y="1019130"/>
          <a:ext cx="100080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171450</xdr:rowOff>
    </xdr:from>
    <xdr:to>
      <xdr:col>1</xdr:col>
      <xdr:colOff>1351062</xdr:colOff>
      <xdr:row>1</xdr:row>
      <xdr:rowOff>211258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B03D3B-5A2B-416E-848E-D23FB1933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171450"/>
          <a:ext cx="2113062" cy="81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12699</xdr:colOff>
      <xdr:row>1</xdr:row>
      <xdr:rowOff>281305</xdr:rowOff>
    </xdr:from>
    <xdr:to>
      <xdr:col>11</xdr:col>
      <xdr:colOff>38499</xdr:colOff>
      <xdr:row>1</xdr:row>
      <xdr:rowOff>327024</xdr:rowOff>
    </xdr:to>
    <xdr:pic>
      <xdr:nvPicPr>
        <xdr:cNvPr id="24647395" name="Imagen 6">
          <a:extLst>
            <a:ext uri="{FF2B5EF4-FFF2-40B4-BE49-F238E27FC236}">
              <a16:creationId xmlns:a16="http://schemas.microsoft.com/office/drawing/2014/main" id="{7220ED08-67C9-6D99-8AE2-449B542B37DC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 flipV="1">
          <a:off x="12699" y="1043305"/>
          <a:ext cx="100080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200025</xdr:rowOff>
    </xdr:from>
    <xdr:to>
      <xdr:col>1</xdr:col>
      <xdr:colOff>1351062</xdr:colOff>
      <xdr:row>1</xdr:row>
      <xdr:rowOff>249358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451C28-04C7-4CFF-BEC4-528B78081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200025"/>
          <a:ext cx="2113062" cy="81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231775</xdr:rowOff>
    </xdr:from>
    <xdr:to>
      <xdr:col>11</xdr:col>
      <xdr:colOff>73425</xdr:colOff>
      <xdr:row>1</xdr:row>
      <xdr:rowOff>277494</xdr:rowOff>
    </xdr:to>
    <xdr:pic>
      <xdr:nvPicPr>
        <xdr:cNvPr id="24646376" name="Imagen 6">
          <a:extLst>
            <a:ext uri="{FF2B5EF4-FFF2-40B4-BE49-F238E27FC236}">
              <a16:creationId xmlns:a16="http://schemas.microsoft.com/office/drawing/2014/main" id="{A28E814D-F32A-EEF3-5B14-5137CCFB45B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0" y="993775"/>
          <a:ext cx="100080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180975</xdr:rowOff>
    </xdr:from>
    <xdr:to>
      <xdr:col>1</xdr:col>
      <xdr:colOff>1351062</xdr:colOff>
      <xdr:row>1</xdr:row>
      <xdr:rowOff>230308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12B881-EE26-4DD5-9BA4-F89009349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180975"/>
          <a:ext cx="2113062" cy="81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9523</xdr:colOff>
      <xdr:row>1</xdr:row>
      <xdr:rowOff>263525</xdr:rowOff>
    </xdr:from>
    <xdr:to>
      <xdr:col>10</xdr:col>
      <xdr:colOff>547011</xdr:colOff>
      <xdr:row>1</xdr:row>
      <xdr:rowOff>309244</xdr:rowOff>
    </xdr:to>
    <xdr:pic>
      <xdr:nvPicPr>
        <xdr:cNvPr id="24650416" name="Imagen 6">
          <a:extLst>
            <a:ext uri="{FF2B5EF4-FFF2-40B4-BE49-F238E27FC236}">
              <a16:creationId xmlns:a16="http://schemas.microsoft.com/office/drawing/2014/main" id="{7705B5DE-0F13-3D99-EA67-4F42E7CDE5A4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9523" y="1025525"/>
          <a:ext cx="99720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219075</xdr:rowOff>
    </xdr:from>
    <xdr:to>
      <xdr:col>1</xdr:col>
      <xdr:colOff>1351062</xdr:colOff>
      <xdr:row>1</xdr:row>
      <xdr:rowOff>268408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EC23EF2-1273-4BB6-A509-2A8451256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219075"/>
          <a:ext cx="2113062" cy="81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1</xdr:row>
      <xdr:rowOff>136525</xdr:rowOff>
    </xdr:from>
    <xdr:to>
      <xdr:col>11</xdr:col>
      <xdr:colOff>32150</xdr:colOff>
      <xdr:row>1</xdr:row>
      <xdr:rowOff>203200</xdr:rowOff>
    </xdr:to>
    <xdr:pic>
      <xdr:nvPicPr>
        <xdr:cNvPr id="24659551" name="Imagen 6">
          <a:extLst>
            <a:ext uri="{FF2B5EF4-FFF2-40B4-BE49-F238E27FC236}">
              <a16:creationId xmlns:a16="http://schemas.microsoft.com/office/drawing/2014/main" id="{5D7DF56F-2844-B6B2-ADEE-DABC024E2AF8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6350" y="898525"/>
          <a:ext cx="10008000" cy="66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95250</xdr:rowOff>
    </xdr:from>
    <xdr:to>
      <xdr:col>1</xdr:col>
      <xdr:colOff>1351062</xdr:colOff>
      <xdr:row>1</xdr:row>
      <xdr:rowOff>144583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3EE257-F1E3-43E8-AB35-72716EF0F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0" y="95250"/>
          <a:ext cx="2113062" cy="81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231775</xdr:rowOff>
    </xdr:from>
    <xdr:to>
      <xdr:col>9</xdr:col>
      <xdr:colOff>92924</xdr:colOff>
      <xdr:row>1</xdr:row>
      <xdr:rowOff>303213</xdr:rowOff>
    </xdr:to>
    <xdr:pic>
      <xdr:nvPicPr>
        <xdr:cNvPr id="24654433" name="Imagen 6">
          <a:extLst>
            <a:ext uri="{FF2B5EF4-FFF2-40B4-BE49-F238E27FC236}">
              <a16:creationId xmlns:a16="http://schemas.microsoft.com/office/drawing/2014/main" id="{911F6E88-904A-E3A1-9313-444A742ECD37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9524" y="993775"/>
          <a:ext cx="10980000" cy="71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180975</xdr:rowOff>
    </xdr:from>
    <xdr:to>
      <xdr:col>1</xdr:col>
      <xdr:colOff>1351062</xdr:colOff>
      <xdr:row>1</xdr:row>
      <xdr:rowOff>230308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1AF3F2-89E0-4BF3-AB87-14645CDA5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9050" y="180975"/>
          <a:ext cx="2113062" cy="81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262419</xdr:rowOff>
    </xdr:from>
    <xdr:to>
      <xdr:col>7</xdr:col>
      <xdr:colOff>111975</xdr:colOff>
      <xdr:row>1</xdr:row>
      <xdr:rowOff>324382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A9C84B14-25AC-43DC-AA73-D6BDB2325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>
          <a:off x="0" y="1024419"/>
          <a:ext cx="10980000" cy="61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180975</xdr:rowOff>
    </xdr:from>
    <xdr:to>
      <xdr:col>1</xdr:col>
      <xdr:colOff>1217712</xdr:colOff>
      <xdr:row>1</xdr:row>
      <xdr:rowOff>230308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DF3F25-4BDA-4CFC-82B0-9A900CBF3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9050" y="180975"/>
          <a:ext cx="2113062" cy="81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228273</xdr:rowOff>
    </xdr:from>
    <xdr:to>
      <xdr:col>7</xdr:col>
      <xdr:colOff>111975</xdr:colOff>
      <xdr:row>1</xdr:row>
      <xdr:rowOff>301218</xdr:rowOff>
    </xdr:to>
    <xdr:pic>
      <xdr:nvPicPr>
        <xdr:cNvPr id="24660234" name="Imagen 6">
          <a:extLst>
            <a:ext uri="{FF2B5EF4-FFF2-40B4-BE49-F238E27FC236}">
              <a16:creationId xmlns:a16="http://schemas.microsoft.com/office/drawing/2014/main" id="{DFDD118F-4393-BEFA-B8FD-FAEAAE6B5D4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0" y="990273"/>
          <a:ext cx="10980000" cy="72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190500</xdr:rowOff>
    </xdr:from>
    <xdr:to>
      <xdr:col>1</xdr:col>
      <xdr:colOff>1217712</xdr:colOff>
      <xdr:row>1</xdr:row>
      <xdr:rowOff>239833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FFCC12-4347-45F4-87CD-B4A91B8F4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9050" y="190500"/>
          <a:ext cx="2113062" cy="81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229655</xdr:rowOff>
    </xdr:from>
    <xdr:to>
      <xdr:col>7</xdr:col>
      <xdr:colOff>111975</xdr:colOff>
      <xdr:row>1</xdr:row>
      <xdr:rowOff>294821</xdr:rowOff>
    </xdr:to>
    <xdr:pic>
      <xdr:nvPicPr>
        <xdr:cNvPr id="24648385" name="Imagen 6">
          <a:extLst>
            <a:ext uri="{FF2B5EF4-FFF2-40B4-BE49-F238E27FC236}">
              <a16:creationId xmlns:a16="http://schemas.microsoft.com/office/drawing/2014/main" id="{BC33F883-4829-812C-3CE8-A186B2E098C9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0" y="991655"/>
          <a:ext cx="10980000" cy="651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219075</xdr:rowOff>
    </xdr:from>
    <xdr:to>
      <xdr:col>1</xdr:col>
      <xdr:colOff>1217712</xdr:colOff>
      <xdr:row>1</xdr:row>
      <xdr:rowOff>268408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225FFDD-5623-4B4D-AB62-D272BEE62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9050" y="219075"/>
          <a:ext cx="2113062" cy="81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243696</xdr:rowOff>
    </xdr:from>
    <xdr:to>
      <xdr:col>7</xdr:col>
      <xdr:colOff>111975</xdr:colOff>
      <xdr:row>1</xdr:row>
      <xdr:rowOff>300846</xdr:rowOff>
    </xdr:to>
    <xdr:pic>
      <xdr:nvPicPr>
        <xdr:cNvPr id="24663041" name="Imagen 6">
          <a:extLst>
            <a:ext uri="{FF2B5EF4-FFF2-40B4-BE49-F238E27FC236}">
              <a16:creationId xmlns:a16="http://schemas.microsoft.com/office/drawing/2014/main" id="{9DFA7CC8-1E4C-EB65-B521-505CC74AC8CA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0" y="1005696"/>
          <a:ext cx="109800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238125</xdr:rowOff>
    </xdr:from>
    <xdr:to>
      <xdr:col>1</xdr:col>
      <xdr:colOff>1217712</xdr:colOff>
      <xdr:row>1</xdr:row>
      <xdr:rowOff>287458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F27050-BC16-443D-BAFB-79D0F7B57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9050" y="238125"/>
          <a:ext cx="2113062" cy="81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243414</xdr:rowOff>
    </xdr:from>
    <xdr:to>
      <xdr:col>7</xdr:col>
      <xdr:colOff>111975</xdr:colOff>
      <xdr:row>1</xdr:row>
      <xdr:rowOff>289133</xdr:rowOff>
    </xdr:to>
    <xdr:pic>
      <xdr:nvPicPr>
        <xdr:cNvPr id="2" name="Imagen 6">
          <a:extLst>
            <a:ext uri="{FF2B5EF4-FFF2-40B4-BE49-F238E27FC236}">
              <a16:creationId xmlns:a16="http://schemas.microsoft.com/office/drawing/2014/main" id="{E7CE99E8-B491-4967-A12B-0D5745B056F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0" y="1005414"/>
          <a:ext cx="109800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0</xdr:row>
      <xdr:rowOff>209550</xdr:rowOff>
    </xdr:from>
    <xdr:to>
      <xdr:col>1</xdr:col>
      <xdr:colOff>1217712</xdr:colOff>
      <xdr:row>1</xdr:row>
      <xdr:rowOff>258883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2CCBB9-6755-46A7-A8E3-412321C98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9050" y="209550"/>
          <a:ext cx="2113062" cy="81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247650</xdr:rowOff>
    </xdr:from>
    <xdr:ext cx="10980000" cy="45719"/>
    <xdr:pic>
      <xdr:nvPicPr>
        <xdr:cNvPr id="2" name="Imagen 6">
          <a:extLst>
            <a:ext uri="{FF2B5EF4-FFF2-40B4-BE49-F238E27FC236}">
              <a16:creationId xmlns:a16="http://schemas.microsoft.com/office/drawing/2014/main" id="{8A48E8AC-B88E-4530-BDD7-CE3AA58FD151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19910" r="978" b="45454"/>
        <a:stretch>
          <a:fillRect/>
        </a:stretch>
      </xdr:blipFill>
      <xdr:spPr bwMode="auto">
        <a:xfrm>
          <a:off x="0" y="1009650"/>
          <a:ext cx="109800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19050</xdr:colOff>
      <xdr:row>0</xdr:row>
      <xdr:rowOff>238125</xdr:rowOff>
    </xdr:from>
    <xdr:to>
      <xdr:col>1</xdr:col>
      <xdr:colOff>1217712</xdr:colOff>
      <xdr:row>1</xdr:row>
      <xdr:rowOff>287458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ED798-8493-4D7B-95E1-8A94D08D2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9050" y="238125"/>
          <a:ext cx="2113062" cy="811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72"/>
  <sheetViews>
    <sheetView showGridLines="0" tabSelected="1" zoomScaleNormal="100" workbookViewId="0">
      <selection sqref="A1:H3"/>
    </sheetView>
  </sheetViews>
  <sheetFormatPr baseColWidth="10" defaultColWidth="11.42578125" defaultRowHeight="14.25" x14ac:dyDescent="0.25"/>
  <cols>
    <col min="1" max="3" width="14.42578125" style="2" customWidth="1"/>
    <col min="4" max="7" width="14.42578125" style="1" customWidth="1"/>
    <col min="8" max="8" width="15.42578125" style="1" customWidth="1"/>
    <col min="9" max="16384" width="11.42578125" style="1"/>
  </cols>
  <sheetData>
    <row r="1" spans="1:8" ht="60" customHeight="1" x14ac:dyDescent="0.25">
      <c r="A1" s="420"/>
      <c r="B1" s="420"/>
      <c r="C1" s="420"/>
      <c r="D1" s="420"/>
      <c r="E1" s="420"/>
      <c r="F1" s="420"/>
      <c r="G1" s="420"/>
      <c r="H1" s="420"/>
    </row>
    <row r="2" spans="1:8" ht="20.25" customHeight="1" x14ac:dyDescent="0.25">
      <c r="A2" s="420"/>
      <c r="B2" s="420"/>
      <c r="C2" s="420"/>
      <c r="D2" s="420"/>
      <c r="E2" s="420"/>
      <c r="F2" s="420"/>
      <c r="G2" s="420"/>
      <c r="H2" s="420"/>
    </row>
    <row r="3" spans="1:8" ht="20.25" customHeight="1" x14ac:dyDescent="0.25">
      <c r="A3" s="420"/>
      <c r="B3" s="420"/>
      <c r="C3" s="420"/>
      <c r="D3" s="420"/>
      <c r="E3" s="420"/>
      <c r="F3" s="420"/>
      <c r="G3" s="420"/>
      <c r="H3" s="420"/>
    </row>
    <row r="4" spans="1:8" ht="21.75" customHeight="1" x14ac:dyDescent="0.25">
      <c r="A4" s="423" t="s">
        <v>0</v>
      </c>
      <c r="B4" s="423"/>
      <c r="C4" s="423"/>
      <c r="D4" s="423"/>
      <c r="E4" s="423"/>
      <c r="F4" s="423"/>
      <c r="G4" s="423"/>
      <c r="H4" s="423"/>
    </row>
    <row r="5" spans="1:8" ht="12" customHeight="1" x14ac:dyDescent="0.25">
      <c r="A5" s="423"/>
      <c r="B5" s="423"/>
      <c r="C5" s="423"/>
      <c r="D5" s="423"/>
      <c r="E5" s="423"/>
      <c r="F5" s="423"/>
      <c r="G5" s="423"/>
      <c r="H5" s="423"/>
    </row>
    <row r="6" spans="1:8" ht="15.95" customHeight="1" x14ac:dyDescent="0.25">
      <c r="A6" s="424" t="s">
        <v>1</v>
      </c>
      <c r="B6" s="424"/>
      <c r="C6" s="424"/>
      <c r="D6" s="424"/>
      <c r="E6" s="424"/>
      <c r="F6" s="424"/>
      <c r="G6" s="424"/>
      <c r="H6" s="424"/>
    </row>
    <row r="7" spans="1:8" ht="15.95" customHeight="1" x14ac:dyDescent="0.25">
      <c r="A7" s="424"/>
      <c r="B7" s="424"/>
      <c r="C7" s="424"/>
      <c r="D7" s="424"/>
      <c r="E7" s="424"/>
      <c r="F7" s="424"/>
      <c r="G7" s="424"/>
      <c r="H7" s="424"/>
    </row>
    <row r="8" spans="1:8" ht="15.95" customHeight="1" x14ac:dyDescent="0.25">
      <c r="A8" s="424"/>
      <c r="B8" s="424"/>
      <c r="C8" s="424"/>
      <c r="D8" s="424"/>
      <c r="E8" s="424"/>
      <c r="F8" s="424"/>
      <c r="G8" s="424"/>
      <c r="H8" s="424"/>
    </row>
    <row r="9" spans="1:8" ht="16.5" x14ac:dyDescent="0.25">
      <c r="A9" s="205" t="s">
        <v>2</v>
      </c>
      <c r="B9" s="206" t="s">
        <v>3</v>
      </c>
      <c r="C9" s="213"/>
      <c r="D9" s="210"/>
      <c r="E9" s="210"/>
      <c r="F9" s="210"/>
      <c r="G9" s="210"/>
      <c r="H9" s="211"/>
    </row>
    <row r="10" spans="1:8" ht="16.5" x14ac:dyDescent="0.25">
      <c r="A10" s="207"/>
      <c r="B10" s="208" t="s">
        <v>4</v>
      </c>
      <c r="C10" s="208"/>
      <c r="D10" s="208"/>
      <c r="E10" s="208"/>
      <c r="F10" s="208"/>
      <c r="G10" s="208"/>
      <c r="H10" s="209"/>
    </row>
    <row r="11" spans="1:8" ht="16.5" x14ac:dyDescent="0.25">
      <c r="A11" s="205" t="s">
        <v>5</v>
      </c>
      <c r="B11" s="206" t="s">
        <v>6</v>
      </c>
      <c r="C11" s="213"/>
      <c r="D11" s="210"/>
      <c r="E11" s="210"/>
      <c r="F11" s="210"/>
      <c r="G11" s="210"/>
      <c r="H11" s="211"/>
    </row>
    <row r="12" spans="1:8" ht="16.5" x14ac:dyDescent="0.25">
      <c r="A12" s="207"/>
      <c r="B12" s="208" t="s">
        <v>7</v>
      </c>
      <c r="C12" s="208"/>
      <c r="D12" s="208"/>
      <c r="E12" s="208"/>
      <c r="F12" s="208"/>
      <c r="G12" s="208"/>
      <c r="H12" s="209"/>
    </row>
    <row r="13" spans="1:8" ht="16.5" x14ac:dyDescent="0.25">
      <c r="A13" s="205" t="s">
        <v>8</v>
      </c>
      <c r="B13" s="206" t="s">
        <v>9</v>
      </c>
      <c r="C13" s="213"/>
      <c r="D13" s="210"/>
      <c r="E13" s="210"/>
      <c r="F13" s="210"/>
      <c r="G13" s="210"/>
      <c r="H13" s="211"/>
    </row>
    <row r="14" spans="1:8" ht="16.5" x14ac:dyDescent="0.25">
      <c r="A14" s="207"/>
      <c r="B14" s="208" t="s">
        <v>10</v>
      </c>
      <c r="C14" s="208"/>
      <c r="D14" s="208"/>
      <c r="E14" s="208"/>
      <c r="F14" s="208"/>
      <c r="G14" s="208"/>
      <c r="H14" s="209"/>
    </row>
    <row r="15" spans="1:8" ht="16.5" x14ac:dyDescent="0.25">
      <c r="A15" s="205" t="s">
        <v>11</v>
      </c>
      <c r="B15" s="206" t="s">
        <v>12</v>
      </c>
      <c r="C15" s="213"/>
      <c r="D15" s="210"/>
      <c r="E15" s="210"/>
      <c r="F15" s="210"/>
      <c r="G15" s="210"/>
      <c r="H15" s="211"/>
    </row>
    <row r="16" spans="1:8" ht="16.5" x14ac:dyDescent="0.25">
      <c r="A16" s="207"/>
      <c r="B16" s="208" t="s">
        <v>13</v>
      </c>
      <c r="C16" s="208"/>
      <c r="D16" s="208"/>
      <c r="E16" s="208"/>
      <c r="F16" s="208"/>
      <c r="G16" s="208"/>
      <c r="H16" s="209"/>
    </row>
    <row r="17" spans="1:8" ht="16.5" x14ac:dyDescent="0.25">
      <c r="A17" s="205" t="s">
        <v>14</v>
      </c>
      <c r="B17" s="206" t="s">
        <v>15</v>
      </c>
      <c r="C17" s="213"/>
      <c r="D17" s="210"/>
      <c r="E17" s="210"/>
      <c r="F17" s="210"/>
      <c r="G17" s="210"/>
      <c r="H17" s="211"/>
    </row>
    <row r="18" spans="1:8" ht="16.5" x14ac:dyDescent="0.25">
      <c r="A18" s="207"/>
      <c r="B18" s="208" t="s">
        <v>16</v>
      </c>
      <c r="C18" s="208"/>
      <c r="D18" s="208"/>
      <c r="E18" s="208"/>
      <c r="F18" s="208"/>
      <c r="G18" s="208"/>
      <c r="H18" s="209"/>
    </row>
    <row r="19" spans="1:8" ht="16.5" x14ac:dyDescent="0.25">
      <c r="A19" s="205" t="s">
        <v>17</v>
      </c>
      <c r="B19" s="206" t="s">
        <v>18</v>
      </c>
      <c r="C19" s="213"/>
      <c r="D19" s="210"/>
      <c r="E19" s="210"/>
      <c r="F19" s="210"/>
      <c r="G19" s="210"/>
      <c r="H19" s="211"/>
    </row>
    <row r="20" spans="1:8" ht="16.5" x14ac:dyDescent="0.25">
      <c r="A20" s="207"/>
      <c r="B20" s="208" t="s">
        <v>19</v>
      </c>
      <c r="C20" s="208"/>
      <c r="D20" s="208"/>
      <c r="E20" s="208"/>
      <c r="F20" s="208"/>
      <c r="G20" s="208"/>
      <c r="H20" s="209"/>
    </row>
    <row r="21" spans="1:8" ht="16.5" x14ac:dyDescent="0.25">
      <c r="A21" s="205" t="s">
        <v>20</v>
      </c>
      <c r="B21" s="206" t="s">
        <v>21</v>
      </c>
      <c r="C21" s="210"/>
      <c r="D21" s="210"/>
      <c r="E21" s="210"/>
      <c r="F21" s="210"/>
      <c r="G21" s="210"/>
      <c r="H21" s="211"/>
    </row>
    <row r="22" spans="1:8" ht="16.5" x14ac:dyDescent="0.25">
      <c r="A22" s="212"/>
      <c r="B22" s="208" t="s">
        <v>22</v>
      </c>
      <c r="C22" s="208"/>
      <c r="D22" s="208"/>
      <c r="E22" s="208"/>
      <c r="F22" s="208"/>
      <c r="G22" s="208"/>
      <c r="H22" s="209"/>
    </row>
    <row r="23" spans="1:8" ht="16.5" x14ac:dyDescent="0.25">
      <c r="A23" s="205" t="s">
        <v>23</v>
      </c>
      <c r="B23" s="206" t="s">
        <v>24</v>
      </c>
      <c r="C23" s="210"/>
      <c r="D23" s="210"/>
      <c r="E23" s="210"/>
      <c r="F23" s="210"/>
      <c r="G23" s="210"/>
      <c r="H23" s="211"/>
    </row>
    <row r="24" spans="1:8" ht="17.25" x14ac:dyDescent="0.25">
      <c r="A24" s="212"/>
      <c r="B24" s="208" t="s">
        <v>25</v>
      </c>
      <c r="C24" s="208"/>
      <c r="D24" s="208"/>
      <c r="E24" s="208"/>
      <c r="F24" s="208"/>
      <c r="G24" s="208"/>
      <c r="H24" s="209"/>
    </row>
    <row r="25" spans="1:8" ht="16.5" x14ac:dyDescent="0.25">
      <c r="A25" s="205" t="s">
        <v>26</v>
      </c>
      <c r="B25" s="206" t="s">
        <v>27</v>
      </c>
      <c r="C25" s="136"/>
      <c r="D25" s="136"/>
      <c r="E25" s="136"/>
      <c r="F25" s="136"/>
      <c r="G25" s="136"/>
      <c r="H25" s="296"/>
    </row>
    <row r="26" spans="1:8" ht="17.25" x14ac:dyDescent="0.25">
      <c r="A26" s="212"/>
      <c r="B26" s="208" t="s">
        <v>28</v>
      </c>
      <c r="C26" s="136"/>
      <c r="D26" s="136"/>
      <c r="E26" s="136"/>
      <c r="F26" s="136"/>
      <c r="G26" s="136"/>
      <c r="H26" s="296"/>
    </row>
    <row r="27" spans="1:8" ht="16.5" x14ac:dyDescent="0.25">
      <c r="A27" s="205" t="s">
        <v>29</v>
      </c>
      <c r="B27" s="206" t="s">
        <v>30</v>
      </c>
      <c r="C27" s="210"/>
      <c r="D27" s="210"/>
      <c r="E27" s="210"/>
      <c r="F27" s="210"/>
      <c r="G27" s="210"/>
      <c r="H27" s="211"/>
    </row>
    <row r="28" spans="1:8" ht="16.5" x14ac:dyDescent="0.25">
      <c r="A28" s="212"/>
      <c r="B28" s="208" t="s">
        <v>31</v>
      </c>
      <c r="C28" s="208"/>
      <c r="D28" s="208"/>
      <c r="E28" s="208"/>
      <c r="F28" s="208"/>
      <c r="G28" s="208"/>
      <c r="H28" s="209"/>
    </row>
    <row r="29" spans="1:8" ht="16.5" x14ac:dyDescent="0.25">
      <c r="A29" s="205" t="s">
        <v>32</v>
      </c>
      <c r="B29" s="206" t="s">
        <v>33</v>
      </c>
      <c r="C29" s="210"/>
      <c r="D29" s="210"/>
      <c r="E29" s="210"/>
      <c r="F29" s="210"/>
      <c r="G29" s="210"/>
      <c r="H29" s="211"/>
    </row>
    <row r="30" spans="1:8" ht="16.5" x14ac:dyDescent="0.25">
      <c r="A30" s="212"/>
      <c r="B30" s="208" t="s">
        <v>34</v>
      </c>
      <c r="C30" s="208"/>
      <c r="D30" s="208"/>
      <c r="E30" s="208"/>
      <c r="F30" s="208"/>
      <c r="G30" s="208"/>
      <c r="H30" s="209"/>
    </row>
    <row r="31" spans="1:8" ht="16.5" x14ac:dyDescent="0.25">
      <c r="A31" s="205" t="s">
        <v>35</v>
      </c>
      <c r="B31" s="206" t="s">
        <v>36</v>
      </c>
      <c r="C31" s="210"/>
      <c r="D31" s="210"/>
      <c r="E31" s="210"/>
      <c r="F31" s="210"/>
      <c r="G31" s="210"/>
      <c r="H31" s="211"/>
    </row>
    <row r="32" spans="1:8" ht="16.5" x14ac:dyDescent="0.25">
      <c r="A32" s="212"/>
      <c r="B32" s="208" t="s">
        <v>37</v>
      </c>
      <c r="C32" s="208"/>
      <c r="D32" s="208"/>
      <c r="E32" s="208"/>
      <c r="F32" s="208"/>
      <c r="G32" s="208"/>
      <c r="H32" s="209"/>
    </row>
    <row r="33" spans="1:8" ht="16.5" x14ac:dyDescent="0.25">
      <c r="A33" s="205" t="s">
        <v>38</v>
      </c>
      <c r="B33" s="206" t="s">
        <v>39</v>
      </c>
      <c r="C33" s="210"/>
      <c r="D33" s="210"/>
      <c r="E33" s="210"/>
      <c r="F33" s="210"/>
      <c r="G33" s="210"/>
      <c r="H33" s="211"/>
    </row>
    <row r="34" spans="1:8" ht="16.5" x14ac:dyDescent="0.25">
      <c r="A34" s="212"/>
      <c r="B34" s="208" t="s">
        <v>40</v>
      </c>
      <c r="C34" s="208"/>
      <c r="D34" s="208"/>
      <c r="E34" s="208"/>
      <c r="F34" s="208"/>
      <c r="G34" s="208"/>
      <c r="H34" s="209"/>
    </row>
    <row r="35" spans="1:8" ht="16.5" x14ac:dyDescent="0.25">
      <c r="A35" s="205" t="s">
        <v>41</v>
      </c>
      <c r="B35" s="206" t="s">
        <v>42</v>
      </c>
      <c r="C35" s="210"/>
      <c r="D35" s="210"/>
      <c r="E35" s="210"/>
      <c r="F35" s="210"/>
      <c r="G35" s="210"/>
      <c r="H35" s="211"/>
    </row>
    <row r="36" spans="1:8" ht="16.5" x14ac:dyDescent="0.25">
      <c r="A36" s="212"/>
      <c r="B36" s="208" t="s">
        <v>43</v>
      </c>
      <c r="C36" s="208"/>
      <c r="D36" s="208"/>
      <c r="E36" s="208"/>
      <c r="F36" s="208"/>
      <c r="G36" s="208"/>
      <c r="H36" s="209"/>
    </row>
    <row r="37" spans="1:8" ht="16.5" x14ac:dyDescent="0.25">
      <c r="A37" s="205" t="s">
        <v>44</v>
      </c>
      <c r="B37" s="206" t="s">
        <v>45</v>
      </c>
      <c r="C37" s="210"/>
      <c r="D37" s="210"/>
      <c r="E37" s="210"/>
      <c r="F37" s="210"/>
      <c r="G37" s="210"/>
      <c r="H37" s="211"/>
    </row>
    <row r="38" spans="1:8" ht="16.5" x14ac:dyDescent="0.25">
      <c r="A38" s="212"/>
      <c r="B38" s="208" t="s">
        <v>46</v>
      </c>
      <c r="C38" s="208"/>
      <c r="D38" s="208"/>
      <c r="E38" s="208"/>
      <c r="F38" s="208"/>
      <c r="G38" s="208"/>
      <c r="H38" s="209"/>
    </row>
    <row r="39" spans="1:8" ht="16.5" x14ac:dyDescent="0.25">
      <c r="A39" s="205" t="s">
        <v>47</v>
      </c>
      <c r="B39" s="206" t="s">
        <v>48</v>
      </c>
      <c r="C39" s="210"/>
      <c r="D39" s="210"/>
      <c r="E39" s="210"/>
      <c r="F39" s="210"/>
      <c r="G39" s="210"/>
      <c r="H39" s="211"/>
    </row>
    <row r="40" spans="1:8" ht="16.5" x14ac:dyDescent="0.25">
      <c r="A40" s="212"/>
      <c r="B40" s="208" t="s">
        <v>49</v>
      </c>
      <c r="C40" s="208"/>
      <c r="D40" s="208"/>
      <c r="E40" s="208"/>
      <c r="F40" s="208"/>
      <c r="G40" s="208"/>
      <c r="H40" s="209"/>
    </row>
    <row r="41" spans="1:8" ht="16.5" x14ac:dyDescent="0.25">
      <c r="A41" s="205" t="s">
        <v>50</v>
      </c>
      <c r="B41" s="206" t="s">
        <v>51</v>
      </c>
      <c r="C41" s="210"/>
      <c r="D41" s="210"/>
      <c r="E41" s="210"/>
      <c r="F41" s="210"/>
      <c r="G41" s="210"/>
      <c r="H41" s="211"/>
    </row>
    <row r="42" spans="1:8" ht="17.25" x14ac:dyDescent="0.25">
      <c r="A42" s="212"/>
      <c r="B42" s="208" t="s">
        <v>52</v>
      </c>
      <c r="C42" s="208"/>
      <c r="D42" s="208"/>
      <c r="E42" s="208"/>
      <c r="F42" s="208"/>
      <c r="G42" s="208"/>
      <c r="H42" s="209"/>
    </row>
    <row r="43" spans="1:8" ht="16.5" x14ac:dyDescent="0.25">
      <c r="A43" s="205" t="s">
        <v>53</v>
      </c>
      <c r="B43" s="206" t="s">
        <v>54</v>
      </c>
      <c r="C43" s="136"/>
      <c r="D43" s="136"/>
      <c r="E43" s="136"/>
      <c r="F43" s="136"/>
      <c r="G43" s="136"/>
      <c r="H43" s="296"/>
    </row>
    <row r="44" spans="1:8" ht="17.25" x14ac:dyDescent="0.25">
      <c r="A44" s="212"/>
      <c r="B44" s="208" t="s">
        <v>55</v>
      </c>
      <c r="C44" s="136"/>
      <c r="D44" s="136"/>
      <c r="E44" s="136"/>
      <c r="F44" s="136"/>
      <c r="G44" s="136"/>
      <c r="H44" s="296"/>
    </row>
    <row r="45" spans="1:8" ht="16.5" x14ac:dyDescent="0.25">
      <c r="A45" s="205" t="s">
        <v>56</v>
      </c>
      <c r="B45" s="206" t="s">
        <v>57</v>
      </c>
      <c r="C45" s="210"/>
      <c r="D45" s="210"/>
      <c r="E45" s="210"/>
      <c r="F45" s="210"/>
      <c r="G45" s="210"/>
      <c r="H45" s="211"/>
    </row>
    <row r="46" spans="1:8" ht="47.25" customHeight="1" x14ac:dyDescent="0.25">
      <c r="A46" s="212"/>
      <c r="B46" s="425" t="s">
        <v>300</v>
      </c>
      <c r="C46" s="425"/>
      <c r="D46" s="425"/>
      <c r="E46" s="425"/>
      <c r="F46" s="425"/>
      <c r="G46" s="425"/>
      <c r="H46" s="426"/>
    </row>
    <row r="47" spans="1:8" ht="16.5" x14ac:dyDescent="0.25">
      <c r="A47" s="205" t="s">
        <v>58</v>
      </c>
      <c r="B47" s="206" t="s">
        <v>59</v>
      </c>
      <c r="C47" s="210"/>
      <c r="D47" s="210"/>
      <c r="E47" s="210"/>
      <c r="F47" s="210"/>
      <c r="G47" s="210"/>
      <c r="H47" s="211"/>
    </row>
    <row r="48" spans="1:8" ht="17.25" x14ac:dyDescent="0.25">
      <c r="A48" s="212"/>
      <c r="B48" s="208" t="s">
        <v>60</v>
      </c>
      <c r="C48" s="208"/>
      <c r="D48" s="208"/>
      <c r="E48" s="208"/>
      <c r="F48" s="208"/>
      <c r="G48" s="208"/>
      <c r="H48" s="209"/>
    </row>
    <row r="49" spans="1:8" ht="16.5" x14ac:dyDescent="0.25">
      <c r="A49" s="205" t="s">
        <v>61</v>
      </c>
      <c r="B49" s="206" t="s">
        <v>62</v>
      </c>
      <c r="C49" s="210"/>
      <c r="D49" s="210"/>
      <c r="E49" s="210"/>
      <c r="F49" s="210"/>
      <c r="G49" s="210"/>
      <c r="H49" s="211"/>
    </row>
    <row r="50" spans="1:8" ht="17.25" x14ac:dyDescent="0.25">
      <c r="A50" s="212"/>
      <c r="B50" s="208" t="s">
        <v>63</v>
      </c>
      <c r="C50" s="208"/>
      <c r="D50" s="208"/>
      <c r="E50" s="208"/>
      <c r="F50" s="208"/>
      <c r="G50" s="208"/>
      <c r="H50" s="209"/>
    </row>
    <row r="51" spans="1:8" ht="16.5" x14ac:dyDescent="0.25">
      <c r="A51" s="205" t="s">
        <v>64</v>
      </c>
      <c r="B51" s="206" t="s">
        <v>65</v>
      </c>
      <c r="C51" s="210"/>
      <c r="D51" s="210"/>
      <c r="E51" s="210"/>
      <c r="F51" s="210"/>
      <c r="G51" s="210"/>
      <c r="H51" s="211"/>
    </row>
    <row r="52" spans="1:8" ht="33" customHeight="1" x14ac:dyDescent="0.25">
      <c r="A52" s="212"/>
      <c r="B52" s="425" t="s">
        <v>304</v>
      </c>
      <c r="C52" s="425"/>
      <c r="D52" s="425"/>
      <c r="E52" s="425"/>
      <c r="F52" s="425"/>
      <c r="G52" s="425"/>
      <c r="H52" s="426"/>
    </row>
    <row r="53" spans="1:8" ht="16.5" x14ac:dyDescent="0.25">
      <c r="A53" s="205" t="s">
        <v>66</v>
      </c>
      <c r="B53" s="206" t="s">
        <v>67</v>
      </c>
      <c r="C53" s="210"/>
      <c r="D53" s="210"/>
      <c r="E53" s="210"/>
      <c r="F53" s="210"/>
      <c r="G53" s="210"/>
      <c r="H53" s="211"/>
    </row>
    <row r="54" spans="1:8" ht="17.25" x14ac:dyDescent="0.25">
      <c r="A54" s="212"/>
      <c r="B54" s="208" t="s">
        <v>299</v>
      </c>
      <c r="C54" s="208"/>
      <c r="D54" s="208"/>
      <c r="E54" s="208"/>
      <c r="F54" s="208"/>
      <c r="G54" s="208"/>
      <c r="H54" s="209"/>
    </row>
    <row r="55" spans="1:8" ht="16.5" x14ac:dyDescent="0.25">
      <c r="A55" s="205" t="s">
        <v>68</v>
      </c>
      <c r="B55" s="206" t="s">
        <v>69</v>
      </c>
      <c r="C55" s="210"/>
      <c r="D55" s="210"/>
      <c r="E55" s="210"/>
      <c r="F55" s="210"/>
      <c r="G55" s="210"/>
      <c r="H55" s="211"/>
    </row>
    <row r="56" spans="1:8" ht="32.25" customHeight="1" x14ac:dyDescent="0.25">
      <c r="A56" s="212"/>
      <c r="B56" s="425" t="s">
        <v>302</v>
      </c>
      <c r="C56" s="425"/>
      <c r="D56" s="425"/>
      <c r="E56" s="425"/>
      <c r="F56" s="425"/>
      <c r="G56" s="425"/>
      <c r="H56" s="426"/>
    </row>
    <row r="57" spans="1:8" x14ac:dyDescent="0.25">
      <c r="A57" s="421"/>
      <c r="B57" s="422"/>
      <c r="C57" s="422"/>
      <c r="D57" s="422"/>
      <c r="E57" s="422"/>
      <c r="F57" s="422"/>
      <c r="G57" s="422"/>
      <c r="H57" s="422"/>
    </row>
    <row r="58" spans="1:8" ht="16.5" x14ac:dyDescent="0.25">
      <c r="A58" s="134"/>
      <c r="B58" s="135"/>
    </row>
    <row r="59" spans="1:8" ht="16.5" x14ac:dyDescent="0.25">
      <c r="A59" s="133"/>
      <c r="B59" s="135"/>
    </row>
    <row r="60" spans="1:8" ht="16.5" x14ac:dyDescent="0.25">
      <c r="A60" s="134"/>
      <c r="B60" s="136"/>
    </row>
    <row r="61" spans="1:8" ht="16.5" x14ac:dyDescent="0.25">
      <c r="A61" s="133"/>
      <c r="B61" s="135"/>
    </row>
    <row r="62" spans="1:8" ht="16.5" x14ac:dyDescent="0.25">
      <c r="A62" s="134"/>
      <c r="B62" s="135"/>
    </row>
    <row r="63" spans="1:8" ht="16.5" x14ac:dyDescent="0.25">
      <c r="A63" s="133"/>
      <c r="B63" s="135"/>
    </row>
    <row r="64" spans="1:8" ht="16.5" x14ac:dyDescent="0.25">
      <c r="A64" s="134"/>
      <c r="B64" s="135"/>
    </row>
    <row r="65" spans="1:2" ht="16.5" x14ac:dyDescent="0.25">
      <c r="A65" s="133"/>
      <c r="B65" s="135"/>
    </row>
    <row r="66" spans="1:2" ht="16.5" x14ac:dyDescent="0.25">
      <c r="A66" s="134"/>
      <c r="B66" s="135"/>
    </row>
    <row r="67" spans="1:2" ht="16.5" x14ac:dyDescent="0.25">
      <c r="A67" s="133"/>
    </row>
    <row r="68" spans="1:2" ht="16.5" x14ac:dyDescent="0.25">
      <c r="A68" s="134"/>
    </row>
    <row r="69" spans="1:2" ht="16.5" x14ac:dyDescent="0.25">
      <c r="A69" s="133"/>
    </row>
    <row r="70" spans="1:2" ht="16.5" x14ac:dyDescent="0.25">
      <c r="A70" s="134"/>
    </row>
    <row r="71" spans="1:2" ht="16.5" x14ac:dyDescent="0.25">
      <c r="A71" s="133"/>
    </row>
    <row r="72" spans="1:2" ht="16.5" x14ac:dyDescent="0.25">
      <c r="A72" s="134"/>
    </row>
  </sheetData>
  <mergeCells count="7">
    <mergeCell ref="A1:H3"/>
    <mergeCell ref="A57:H57"/>
    <mergeCell ref="A4:H5"/>
    <mergeCell ref="A6:H8"/>
    <mergeCell ref="B46:H46"/>
    <mergeCell ref="B52:H52"/>
    <mergeCell ref="B56:H56"/>
  </mergeCells>
  <phoneticPr fontId="5" type="noConversion"/>
  <hyperlinks>
    <hyperlink ref="B9" location="'Cuadro 1'!A1" display="Cuadro 1" xr:uid="{00000000-0004-0000-0000-000000000000}"/>
    <hyperlink ref="B11" location="'Cuadro 2'!A1" display="Cuadro 2" xr:uid="{00000000-0004-0000-0000-000001000000}"/>
    <hyperlink ref="B13" location="'Cuadro 3'!A1" display="Cuadro 3" xr:uid="{00000000-0004-0000-0000-000002000000}"/>
    <hyperlink ref="B15" location="'Cuadro 4'!A1" display="Cuadro 4" xr:uid="{00000000-0004-0000-0000-000003000000}"/>
    <hyperlink ref="B49" location="'Cuadro 21'!A1" display="Cuadro 21" xr:uid="{00000000-0004-0000-0000-000004000000}"/>
    <hyperlink ref="B45" location="'Cuadro 19'!A1" display="Cuadro 19" xr:uid="{00000000-0004-0000-0000-000005000000}"/>
    <hyperlink ref="B33" location="'Cuadro 13'!A1" display="Cuadro 13" xr:uid="{00000000-0004-0000-0000-000006000000}"/>
    <hyperlink ref="B17" location="'Cuadro 5'!A1" display="Cuadro 5" xr:uid="{00000000-0004-0000-0000-000007000000}"/>
    <hyperlink ref="B19" location="'Cuadro 6'!A1" display="Cuadro 6" xr:uid="{00000000-0004-0000-0000-000008000000}"/>
    <hyperlink ref="B29" location="'Cuadro 11'!A1" display="Cuadro 11" xr:uid="{00000000-0004-0000-0000-00000A000000}"/>
    <hyperlink ref="B31" location="'Cuadro 12'!A1" display="Cuadro 12" xr:uid="{00000000-0004-0000-0000-00000B000000}"/>
    <hyperlink ref="B51" location="'Cuadro 22'!A1" display="Cuadro 22" xr:uid="{00000000-0004-0000-0000-00000D000000}"/>
    <hyperlink ref="B35" location="'Cuadro 14'!A1" display="Cuadro 14" xr:uid="{00000000-0004-0000-0000-00000E000000}"/>
    <hyperlink ref="B37" location="'Cuadro 15'!A1" display="Cuadro 15" xr:uid="{00000000-0004-0000-0000-00000F000000}"/>
    <hyperlink ref="B53" location="'Cuadro 23'!A1" display="Cuadro 23" xr:uid="{00000000-0004-0000-0000-000010000000}"/>
    <hyperlink ref="B55" location="'Cuadro 24'!A1" display="Cuadro 24" xr:uid="{00000000-0004-0000-0000-000011000000}"/>
    <hyperlink ref="B21" location="'Cuadro 7'!A1" display="Cuadro 7" xr:uid="{9DF51DE2-2714-4EAF-8CBF-A6061D13FF2E}"/>
    <hyperlink ref="B27" location="'Cuadro 10'!A1" display="Cuadro 10" xr:uid="{00000000-0004-0000-0000-000009000000}"/>
    <hyperlink ref="B39" location="'Cuadro 16'!A1" display="Cuadro 16" xr:uid="{AAFCE89D-6012-4060-BB53-A04C434DCDB5}"/>
    <hyperlink ref="B47" location="'Cuadro 20'!A1" display="Cuadro 20" xr:uid="{00000000-0004-0000-0000-00000C000000}"/>
    <hyperlink ref="B23" location="'Cuadro 8'!A1" display="Cuadro 8" xr:uid="{138C595F-8BFE-4897-92DE-99A8C4F81A40}"/>
    <hyperlink ref="B41" location="'Cuadro 17'!A1" display="Cuadro 17" xr:uid="{17D706D2-9AEF-4B6C-9E96-6FF77416DE46}"/>
    <hyperlink ref="B25" location="'Cuadro 9'!A1" display="Cuadro 9" xr:uid="{1748E2B9-FFAF-4135-9FBE-6347A18A52CE}"/>
    <hyperlink ref="B43" location="'Cuadro 18'!A1" display="Cuadro 18" xr:uid="{0D7D9368-7132-4417-9824-B7126F1657A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0AB95-ECF0-491E-98A3-CA366BB34ADD}">
  <dimension ref="A1:I105"/>
  <sheetViews>
    <sheetView showGridLines="0" zoomScaleNormal="100" workbookViewId="0">
      <selection sqref="A1:G2"/>
    </sheetView>
  </sheetViews>
  <sheetFormatPr baseColWidth="10" defaultColWidth="11.42578125" defaultRowHeight="12" outlineLevelRow="1" x14ac:dyDescent="0.2"/>
  <cols>
    <col min="1" max="1" width="13.7109375" style="297" customWidth="1"/>
    <col min="2" max="2" width="61.28515625" style="297" customWidth="1"/>
    <col min="3" max="7" width="13.7109375" style="297" customWidth="1"/>
    <col min="8" max="8" width="4.140625" style="297" customWidth="1"/>
    <col min="9" max="16384" width="11.42578125" style="297"/>
  </cols>
  <sheetData>
    <row r="1" spans="1:9" ht="60" customHeight="1" x14ac:dyDescent="0.2">
      <c r="A1" s="438"/>
      <c r="B1" s="438"/>
      <c r="C1" s="438"/>
      <c r="D1" s="438"/>
      <c r="E1" s="438"/>
      <c r="F1" s="438"/>
      <c r="G1" s="438"/>
    </row>
    <row r="2" spans="1:9" ht="30.75" customHeight="1" x14ac:dyDescent="0.2">
      <c r="A2" s="438"/>
      <c r="B2" s="438"/>
      <c r="C2" s="438"/>
      <c r="D2" s="438"/>
      <c r="E2" s="438"/>
      <c r="F2" s="438"/>
      <c r="G2" s="438"/>
    </row>
    <row r="3" spans="1:9" ht="15" customHeight="1" x14ac:dyDescent="0.25">
      <c r="A3" s="439" t="s">
        <v>0</v>
      </c>
      <c r="B3" s="439"/>
      <c r="C3" s="439"/>
      <c r="D3" s="439"/>
      <c r="E3" s="439"/>
      <c r="F3" s="439"/>
      <c r="G3" s="439"/>
      <c r="I3" s="76" t="s">
        <v>70</v>
      </c>
    </row>
    <row r="4" spans="1:9" ht="15" customHeight="1" x14ac:dyDescent="0.2">
      <c r="A4" s="439"/>
      <c r="B4" s="439"/>
      <c r="C4" s="439"/>
      <c r="D4" s="439"/>
      <c r="E4" s="439"/>
      <c r="F4" s="439"/>
      <c r="G4" s="439"/>
    </row>
    <row r="5" spans="1:9" ht="15" customHeight="1" x14ac:dyDescent="0.2">
      <c r="A5" s="433" t="s">
        <v>71</v>
      </c>
      <c r="B5" s="433"/>
      <c r="C5" s="298"/>
      <c r="D5" s="298"/>
      <c r="E5" s="298"/>
      <c r="F5" s="298"/>
      <c r="G5" s="298"/>
    </row>
    <row r="6" spans="1:9" ht="15" customHeight="1" x14ac:dyDescent="0.2">
      <c r="A6" s="433" t="s">
        <v>72</v>
      </c>
      <c r="B6" s="433"/>
      <c r="C6" s="298"/>
      <c r="D6" s="298"/>
      <c r="E6" s="298"/>
      <c r="F6" s="298"/>
      <c r="G6" s="299"/>
    </row>
    <row r="7" spans="1:9" ht="15" customHeight="1" x14ac:dyDescent="0.2">
      <c r="A7" s="433" t="s">
        <v>73</v>
      </c>
      <c r="B7" s="433"/>
      <c r="C7" s="298"/>
      <c r="D7" s="298"/>
      <c r="E7" s="298"/>
      <c r="F7" s="298"/>
      <c r="G7" s="299"/>
    </row>
    <row r="8" spans="1:9" ht="15" customHeight="1" x14ac:dyDescent="0.2">
      <c r="A8" s="433" t="s">
        <v>74</v>
      </c>
      <c r="B8" s="433"/>
      <c r="C8" s="298"/>
      <c r="D8" s="298"/>
      <c r="E8" s="298"/>
      <c r="F8" s="298"/>
      <c r="G8" s="298"/>
    </row>
    <row r="9" spans="1:9" ht="15" customHeight="1" x14ac:dyDescent="0.2">
      <c r="A9" s="433" t="s">
        <v>272</v>
      </c>
      <c r="B9" s="433"/>
      <c r="C9" s="298"/>
      <c r="D9" s="298"/>
      <c r="E9" s="298"/>
      <c r="F9" s="298"/>
      <c r="G9" s="298"/>
    </row>
    <row r="10" spans="1:9" ht="15" customHeight="1" x14ac:dyDescent="0.2">
      <c r="A10" s="300"/>
      <c r="B10" s="300"/>
      <c r="C10" s="301"/>
      <c r="D10" s="301"/>
      <c r="E10" s="301"/>
      <c r="F10" s="301"/>
    </row>
    <row r="11" spans="1:9" ht="15" customHeight="1" x14ac:dyDescent="0.2">
      <c r="A11" s="434" t="s">
        <v>76</v>
      </c>
      <c r="B11" s="434"/>
      <c r="C11" s="434"/>
      <c r="D11" s="434"/>
      <c r="E11" s="434"/>
      <c r="F11" s="434"/>
      <c r="G11" s="434"/>
    </row>
    <row r="12" spans="1:9" ht="36" customHeight="1" x14ac:dyDescent="0.2">
      <c r="A12" s="302" t="s">
        <v>265</v>
      </c>
      <c r="B12" s="303" t="s">
        <v>78</v>
      </c>
      <c r="C12" s="304" t="s">
        <v>254</v>
      </c>
      <c r="D12" s="304" t="s">
        <v>82</v>
      </c>
      <c r="E12" s="304" t="s">
        <v>83</v>
      </c>
      <c r="F12" s="304" t="s">
        <v>84</v>
      </c>
      <c r="G12" s="305" t="s">
        <v>85</v>
      </c>
    </row>
    <row r="13" spans="1:9" ht="12" customHeight="1" x14ac:dyDescent="0.2">
      <c r="A13" s="306" t="s">
        <v>86</v>
      </c>
      <c r="B13" s="307" t="s">
        <v>87</v>
      </c>
      <c r="C13" s="409">
        <v>17407.294087141909</v>
      </c>
      <c r="D13" s="308"/>
      <c r="E13" s="308">
        <v>163.57771470500001</v>
      </c>
      <c r="F13" s="308">
        <v>163.57771470500001</v>
      </c>
      <c r="G13" s="309">
        <v>17570.871801846908</v>
      </c>
    </row>
    <row r="14" spans="1:9" ht="12" customHeight="1" outlineLevel="1" x14ac:dyDescent="0.2">
      <c r="A14" s="311" t="s">
        <v>88</v>
      </c>
      <c r="B14" s="312" t="s">
        <v>89</v>
      </c>
      <c r="C14" s="267">
        <v>14685.443213121</v>
      </c>
      <c r="D14" s="314"/>
      <c r="E14" s="314"/>
      <c r="F14" s="314"/>
      <c r="G14" s="315">
        <v>14685.443213121</v>
      </c>
    </row>
    <row r="15" spans="1:9" ht="12" customHeight="1" outlineLevel="1" x14ac:dyDescent="0.2">
      <c r="A15" s="311" t="s">
        <v>90</v>
      </c>
      <c r="B15" s="312" t="s">
        <v>91</v>
      </c>
      <c r="C15" s="410">
        <v>336.75696618798997</v>
      </c>
      <c r="D15" s="314"/>
      <c r="E15" s="314"/>
      <c r="F15" s="314"/>
      <c r="G15" s="315">
        <v>336.75696618798997</v>
      </c>
    </row>
    <row r="16" spans="1:9" ht="12" customHeight="1" outlineLevel="1" x14ac:dyDescent="0.2">
      <c r="A16" s="311" t="s">
        <v>92</v>
      </c>
      <c r="B16" s="312" t="s">
        <v>93</v>
      </c>
      <c r="C16" s="267"/>
      <c r="D16" s="314"/>
      <c r="E16" s="314"/>
      <c r="F16" s="314"/>
      <c r="G16" s="315"/>
    </row>
    <row r="17" spans="1:7" ht="12" customHeight="1" outlineLevel="1" x14ac:dyDescent="0.2">
      <c r="A17" s="311" t="s">
        <v>94</v>
      </c>
      <c r="B17" s="312" t="s">
        <v>95</v>
      </c>
      <c r="C17" s="410">
        <v>2385.0939078329202</v>
      </c>
      <c r="D17" s="314"/>
      <c r="E17" s="314">
        <v>163.57771470500001</v>
      </c>
      <c r="F17" s="314">
        <v>163.57771470500001</v>
      </c>
      <c r="G17" s="315">
        <v>2548.67162253792</v>
      </c>
    </row>
    <row r="18" spans="1:7" ht="12" customHeight="1" x14ac:dyDescent="0.2">
      <c r="A18" s="306" t="s">
        <v>96</v>
      </c>
      <c r="B18" s="316" t="s">
        <v>255</v>
      </c>
      <c r="C18" s="411"/>
      <c r="D18" s="318"/>
      <c r="E18" s="318"/>
      <c r="F18" s="318"/>
      <c r="G18" s="310"/>
    </row>
    <row r="19" spans="1:7" ht="12" customHeight="1" x14ac:dyDescent="0.2">
      <c r="A19" s="306" t="s">
        <v>98</v>
      </c>
      <c r="B19" s="316" t="s">
        <v>256</v>
      </c>
      <c r="C19" s="412">
        <v>33921.2718133913</v>
      </c>
      <c r="D19" s="318"/>
      <c r="E19" s="318"/>
      <c r="F19" s="318"/>
      <c r="G19" s="325">
        <v>33921.2718133913</v>
      </c>
    </row>
    <row r="20" spans="1:7" ht="12" customHeight="1" outlineLevel="1" x14ac:dyDescent="0.2">
      <c r="A20" s="311" t="s">
        <v>100</v>
      </c>
      <c r="B20" s="319" t="s">
        <v>101</v>
      </c>
      <c r="C20" s="410">
        <v>6692.7145173771769</v>
      </c>
      <c r="D20" s="314"/>
      <c r="E20" s="314"/>
      <c r="F20" s="314"/>
      <c r="G20" s="315">
        <v>6692.7145173771769</v>
      </c>
    </row>
    <row r="21" spans="1:7" ht="12" customHeight="1" outlineLevel="1" x14ac:dyDescent="0.2">
      <c r="A21" s="311" t="s">
        <v>102</v>
      </c>
      <c r="B21" s="319" t="s">
        <v>103</v>
      </c>
      <c r="C21" s="410">
        <v>16524.154525127575</v>
      </c>
      <c r="D21" s="314"/>
      <c r="E21" s="314"/>
      <c r="F21" s="314"/>
      <c r="G21" s="315">
        <v>16524.154525127575</v>
      </c>
    </row>
    <row r="22" spans="1:7" ht="12" customHeight="1" outlineLevel="1" x14ac:dyDescent="0.2">
      <c r="A22" s="311" t="s">
        <v>104</v>
      </c>
      <c r="B22" s="319" t="s">
        <v>105</v>
      </c>
      <c r="C22" s="410">
        <v>10704.402770886549</v>
      </c>
      <c r="D22" s="314"/>
      <c r="E22" s="314"/>
      <c r="F22" s="314"/>
      <c r="G22" s="315">
        <v>10704.402770886549</v>
      </c>
    </row>
    <row r="23" spans="1:7" ht="12" customHeight="1" outlineLevel="1" x14ac:dyDescent="0.2">
      <c r="A23" s="311" t="s">
        <v>106</v>
      </c>
      <c r="B23" s="312" t="s">
        <v>107</v>
      </c>
      <c r="C23" s="413"/>
      <c r="D23" s="314"/>
      <c r="E23" s="314"/>
      <c r="F23" s="314"/>
      <c r="G23" s="315"/>
    </row>
    <row r="24" spans="1:7" ht="12" customHeight="1" x14ac:dyDescent="0.2">
      <c r="A24" s="306" t="s">
        <v>108</v>
      </c>
      <c r="B24" s="316" t="s">
        <v>257</v>
      </c>
      <c r="C24" s="414"/>
      <c r="D24" s="318"/>
      <c r="E24" s="318"/>
      <c r="F24" s="318"/>
      <c r="G24" s="322"/>
    </row>
    <row r="25" spans="1:7" ht="12" customHeight="1" outlineLevel="1" x14ac:dyDescent="0.2">
      <c r="A25" s="311" t="s">
        <v>110</v>
      </c>
      <c r="B25" s="312" t="s">
        <v>111</v>
      </c>
      <c r="C25" s="413"/>
      <c r="D25" s="314"/>
      <c r="E25" s="314"/>
      <c r="F25" s="314"/>
      <c r="G25" s="324"/>
    </row>
    <row r="26" spans="1:7" ht="12" customHeight="1" outlineLevel="1" x14ac:dyDescent="0.2">
      <c r="A26" s="311" t="s">
        <v>112</v>
      </c>
      <c r="B26" s="312" t="s">
        <v>113</v>
      </c>
      <c r="C26" s="413"/>
      <c r="D26" s="314"/>
      <c r="E26" s="314"/>
      <c r="F26" s="314"/>
      <c r="G26" s="324"/>
    </row>
    <row r="27" spans="1:7" ht="12" customHeight="1" outlineLevel="1" x14ac:dyDescent="0.2">
      <c r="A27" s="311" t="s">
        <v>114</v>
      </c>
      <c r="B27" s="312" t="s">
        <v>115</v>
      </c>
      <c r="C27" s="413"/>
      <c r="D27" s="314"/>
      <c r="E27" s="314"/>
      <c r="F27" s="314"/>
      <c r="G27" s="324"/>
    </row>
    <row r="28" spans="1:7" ht="12" customHeight="1" x14ac:dyDescent="0.2">
      <c r="A28" s="306" t="s">
        <v>116</v>
      </c>
      <c r="B28" s="316" t="s">
        <v>258</v>
      </c>
      <c r="C28" s="414"/>
      <c r="D28" s="318"/>
      <c r="E28" s="318"/>
      <c r="F28" s="318"/>
      <c r="G28" s="325"/>
    </row>
    <row r="29" spans="1:7" ht="12" customHeight="1" outlineLevel="1" x14ac:dyDescent="0.2">
      <c r="A29" s="311" t="s">
        <v>118</v>
      </c>
      <c r="B29" s="312" t="s">
        <v>119</v>
      </c>
      <c r="C29" s="413"/>
      <c r="D29" s="314"/>
      <c r="E29" s="314"/>
      <c r="F29" s="314"/>
      <c r="G29" s="324"/>
    </row>
    <row r="30" spans="1:7" ht="12" customHeight="1" outlineLevel="1" x14ac:dyDescent="0.2">
      <c r="A30" s="311" t="s">
        <v>120</v>
      </c>
      <c r="B30" s="312" t="s">
        <v>121</v>
      </c>
      <c r="C30" s="413"/>
      <c r="D30" s="314"/>
      <c r="E30" s="314"/>
      <c r="F30" s="314"/>
      <c r="G30" s="324"/>
    </row>
    <row r="31" spans="1:7" ht="12" customHeight="1" outlineLevel="1" x14ac:dyDescent="0.2">
      <c r="A31" s="311" t="s">
        <v>122</v>
      </c>
      <c r="B31" s="312" t="s">
        <v>123</v>
      </c>
      <c r="C31" s="413"/>
      <c r="D31" s="314"/>
      <c r="E31" s="314"/>
      <c r="F31" s="314"/>
      <c r="G31" s="324"/>
    </row>
    <row r="32" spans="1:7" ht="12" customHeight="1" x14ac:dyDescent="0.2">
      <c r="A32" s="306" t="s">
        <v>124</v>
      </c>
      <c r="B32" s="316" t="s">
        <v>259</v>
      </c>
      <c r="C32" s="412">
        <v>183.32648542359996</v>
      </c>
      <c r="D32" s="318">
        <v>1757.6458118526411</v>
      </c>
      <c r="E32" s="318">
        <v>20.753687794000001</v>
      </c>
      <c r="F32" s="318">
        <v>1778.3994996466411</v>
      </c>
      <c r="G32" s="325">
        <v>1961.7259850702412</v>
      </c>
    </row>
    <row r="33" spans="1:9" ht="12" customHeight="1" outlineLevel="1" x14ac:dyDescent="0.2">
      <c r="A33" s="311" t="s">
        <v>126</v>
      </c>
      <c r="B33" s="312" t="s">
        <v>127</v>
      </c>
      <c r="C33" s="413"/>
      <c r="D33" s="314">
        <v>955.16000893189891</v>
      </c>
      <c r="E33" s="314">
        <v>7.5795486189999997</v>
      </c>
      <c r="F33" s="314">
        <v>962.73955755089889</v>
      </c>
      <c r="G33" s="324">
        <v>962.73955755089889</v>
      </c>
    </row>
    <row r="34" spans="1:9" ht="12" customHeight="1" outlineLevel="1" x14ac:dyDescent="0.2">
      <c r="A34" s="311" t="s">
        <v>128</v>
      </c>
      <c r="B34" s="312" t="s">
        <v>129</v>
      </c>
      <c r="C34" s="267"/>
      <c r="D34" s="314">
        <v>802.48580292074223</v>
      </c>
      <c r="E34" s="326">
        <v>13.174139175000001</v>
      </c>
      <c r="F34" s="314">
        <v>815.65994209574228</v>
      </c>
      <c r="G34" s="324">
        <v>815.65994209574228</v>
      </c>
    </row>
    <row r="35" spans="1:9" ht="12" customHeight="1" outlineLevel="1" x14ac:dyDescent="0.2">
      <c r="A35" s="311" t="s">
        <v>130</v>
      </c>
      <c r="B35" s="319" t="s">
        <v>131</v>
      </c>
      <c r="C35" s="413"/>
      <c r="D35" s="314"/>
      <c r="E35" s="314"/>
      <c r="F35" s="314"/>
      <c r="G35" s="327"/>
    </row>
    <row r="36" spans="1:9" ht="12" customHeight="1" outlineLevel="1" x14ac:dyDescent="0.2">
      <c r="A36" s="311" t="s">
        <v>132</v>
      </c>
      <c r="B36" s="312" t="s">
        <v>133</v>
      </c>
      <c r="C36" s="410">
        <v>183.32648542359996</v>
      </c>
      <c r="D36" s="314"/>
      <c r="E36" s="314"/>
      <c r="F36" s="314"/>
      <c r="G36" s="324">
        <v>183.32648542359996</v>
      </c>
    </row>
    <row r="37" spans="1:9" ht="12" customHeight="1" x14ac:dyDescent="0.2">
      <c r="A37" s="306" t="s">
        <v>134</v>
      </c>
      <c r="B37" s="316" t="s">
        <v>260</v>
      </c>
      <c r="C37" s="414"/>
      <c r="D37" s="317"/>
      <c r="E37" s="317"/>
      <c r="F37" s="317"/>
      <c r="G37" s="322"/>
    </row>
    <row r="38" spans="1:9" ht="12" customHeight="1" outlineLevel="1" x14ac:dyDescent="0.2">
      <c r="A38" s="328" t="s">
        <v>136</v>
      </c>
      <c r="B38" s="329" t="s">
        <v>261</v>
      </c>
      <c r="C38" s="413"/>
      <c r="D38" s="330"/>
      <c r="E38" s="330"/>
      <c r="F38" s="330"/>
      <c r="G38" s="331"/>
    </row>
    <row r="39" spans="1:9" ht="12" customHeight="1" outlineLevel="1" x14ac:dyDescent="0.2">
      <c r="A39" s="328" t="s">
        <v>138</v>
      </c>
      <c r="B39" s="329" t="s">
        <v>262</v>
      </c>
      <c r="C39" s="323"/>
      <c r="D39" s="332"/>
      <c r="E39" s="332"/>
      <c r="F39" s="314"/>
      <c r="G39" s="331"/>
    </row>
    <row r="40" spans="1:9" ht="12" customHeight="1" x14ac:dyDescent="0.2">
      <c r="A40" s="306" t="s">
        <v>140</v>
      </c>
      <c r="B40" s="333" t="s">
        <v>141</v>
      </c>
      <c r="C40" s="334"/>
      <c r="D40" s="335">
        <v>45270.833788228512</v>
      </c>
      <c r="E40" s="335">
        <v>618.87636116700003</v>
      </c>
      <c r="F40" s="318">
        <v>45889.710149395512</v>
      </c>
      <c r="G40" s="310"/>
    </row>
    <row r="41" spans="1:9" s="337" customFormat="1" ht="15" customHeight="1" x14ac:dyDescent="0.2">
      <c r="A41" s="257" t="s">
        <v>142</v>
      </c>
      <c r="B41" s="336"/>
      <c r="C41" s="247">
        <v>51511.892385956802</v>
      </c>
      <c r="D41" s="247">
        <v>47028.479600081155</v>
      </c>
      <c r="E41" s="247">
        <v>803.20776366600012</v>
      </c>
      <c r="F41" s="247">
        <v>47831.687363747158</v>
      </c>
      <c r="G41" s="248">
        <v>53453.869600308448</v>
      </c>
      <c r="H41" s="297"/>
      <c r="I41" s="297"/>
    </row>
    <row r="42" spans="1:9" x14ac:dyDescent="0.2">
      <c r="C42" s="338"/>
      <c r="D42" s="339"/>
      <c r="E42" s="326"/>
      <c r="F42" s="326"/>
      <c r="G42" s="326"/>
    </row>
    <row r="43" spans="1:9" ht="15" customHeight="1" x14ac:dyDescent="0.2">
      <c r="A43" s="435" t="s">
        <v>143</v>
      </c>
      <c r="B43" s="436"/>
      <c r="C43" s="436"/>
      <c r="D43" s="436"/>
      <c r="E43" s="436"/>
      <c r="F43" s="436"/>
      <c r="G43" s="437"/>
    </row>
    <row r="44" spans="1:9" ht="36" customHeight="1" x14ac:dyDescent="0.2">
      <c r="A44" s="302" t="s">
        <v>265</v>
      </c>
      <c r="B44" s="303" t="s">
        <v>78</v>
      </c>
      <c r="C44" s="304" t="s">
        <v>254</v>
      </c>
      <c r="D44" s="304" t="s">
        <v>82</v>
      </c>
      <c r="E44" s="304" t="s">
        <v>83</v>
      </c>
      <c r="F44" s="304" t="s">
        <v>84</v>
      </c>
      <c r="G44" s="305" t="s">
        <v>85</v>
      </c>
    </row>
    <row r="45" spans="1:9" ht="12" customHeight="1" x14ac:dyDescent="0.2">
      <c r="A45" s="340" t="s">
        <v>144</v>
      </c>
      <c r="B45" s="341" t="s">
        <v>145</v>
      </c>
      <c r="C45" s="308">
        <v>33</v>
      </c>
      <c r="D45" s="308">
        <v>833.54318927620147</v>
      </c>
      <c r="E45" s="308">
        <v>3.814992975</v>
      </c>
      <c r="F45" s="308">
        <v>837.35818225120147</v>
      </c>
      <c r="G45" s="309">
        <v>870.35818225120147</v>
      </c>
    </row>
    <row r="46" spans="1:9" ht="12" customHeight="1" outlineLevel="1" x14ac:dyDescent="0.2">
      <c r="A46" s="342" t="s">
        <v>146</v>
      </c>
      <c r="B46" s="337" t="s">
        <v>267</v>
      </c>
      <c r="C46" s="62">
        <v>26</v>
      </c>
      <c r="D46" s="323">
        <v>721.12320778426113</v>
      </c>
      <c r="E46" s="326">
        <v>3.2812282659999998</v>
      </c>
      <c r="F46" s="323">
        <v>724.4044360502611</v>
      </c>
      <c r="G46" s="327">
        <v>750.4044360502611</v>
      </c>
    </row>
    <row r="47" spans="1:9" ht="12" customHeight="1" outlineLevel="1" x14ac:dyDescent="0.2">
      <c r="A47" s="342" t="s">
        <v>148</v>
      </c>
      <c r="B47" s="337" t="s">
        <v>149</v>
      </c>
      <c r="C47" s="62">
        <v>7</v>
      </c>
      <c r="D47" s="323">
        <v>112.4199814919404</v>
      </c>
      <c r="E47" s="323">
        <v>0.53376470899999995</v>
      </c>
      <c r="F47" s="323">
        <v>112.9537462009404</v>
      </c>
      <c r="G47" s="327">
        <v>119.9537462009404</v>
      </c>
    </row>
    <row r="48" spans="1:9" ht="12" customHeight="1" x14ac:dyDescent="0.2">
      <c r="A48" s="306" t="s">
        <v>150</v>
      </c>
      <c r="B48" s="343" t="s">
        <v>151</v>
      </c>
      <c r="C48" s="321"/>
      <c r="D48" s="321"/>
      <c r="E48" s="321"/>
      <c r="F48" s="321"/>
      <c r="G48" s="322"/>
    </row>
    <row r="49" spans="1:9" ht="12" customHeight="1" x14ac:dyDescent="0.2">
      <c r="A49" s="306" t="s">
        <v>152</v>
      </c>
      <c r="B49" s="333" t="s">
        <v>153</v>
      </c>
      <c r="C49" s="318">
        <v>179.04132706658999</v>
      </c>
      <c r="D49" s="318">
        <v>1049.1430618059092</v>
      </c>
      <c r="E49" s="318">
        <v>26.33821841</v>
      </c>
      <c r="F49" s="318">
        <v>1075.481280215909</v>
      </c>
      <c r="G49" s="325">
        <v>1254.5226072824989</v>
      </c>
      <c r="I49" s="418"/>
    </row>
    <row r="50" spans="1:9" ht="12" customHeight="1" outlineLevel="1" x14ac:dyDescent="0.2">
      <c r="A50" s="342" t="s">
        <v>154</v>
      </c>
      <c r="B50" s="337" t="s">
        <v>155</v>
      </c>
      <c r="C50" s="323"/>
      <c r="D50" s="323"/>
      <c r="E50" s="323"/>
      <c r="F50" s="323"/>
      <c r="G50" s="327"/>
    </row>
    <row r="51" spans="1:9" ht="12" customHeight="1" outlineLevel="1" x14ac:dyDescent="0.2">
      <c r="A51" s="342" t="s">
        <v>156</v>
      </c>
      <c r="B51" s="337" t="s">
        <v>157</v>
      </c>
      <c r="C51" s="323"/>
      <c r="D51" s="323"/>
      <c r="E51" s="323"/>
      <c r="F51" s="323"/>
      <c r="G51" s="327"/>
    </row>
    <row r="52" spans="1:9" ht="12" customHeight="1" outlineLevel="1" x14ac:dyDescent="0.2">
      <c r="A52" s="342" t="s">
        <v>158</v>
      </c>
      <c r="B52" s="337" t="s">
        <v>159</v>
      </c>
      <c r="C52" s="62">
        <v>170.04132706658999</v>
      </c>
      <c r="D52" s="323">
        <v>1041.5113567722215</v>
      </c>
      <c r="E52" s="323">
        <v>26.319769732000001</v>
      </c>
      <c r="F52" s="323">
        <v>1067.8311265042214</v>
      </c>
      <c r="G52" s="327">
        <v>1237.8724535708113</v>
      </c>
    </row>
    <row r="53" spans="1:9" ht="12" customHeight="1" outlineLevel="1" x14ac:dyDescent="0.2">
      <c r="A53" s="342" t="s">
        <v>160</v>
      </c>
      <c r="B53" s="337" t="s">
        <v>161</v>
      </c>
      <c r="C53" s="80">
        <v>9</v>
      </c>
      <c r="D53" s="323">
        <v>7.6317050336875871</v>
      </c>
      <c r="E53" s="344">
        <v>1.8448678E-2</v>
      </c>
      <c r="F53" s="323">
        <v>7.6501537116875875</v>
      </c>
      <c r="G53" s="327">
        <v>16.650153711687587</v>
      </c>
    </row>
    <row r="54" spans="1:9" ht="12" customHeight="1" x14ac:dyDescent="0.2">
      <c r="A54" s="306" t="s">
        <v>162</v>
      </c>
      <c r="B54" s="333" t="s">
        <v>163</v>
      </c>
      <c r="C54" s="321"/>
      <c r="D54" s="321"/>
      <c r="E54" s="321"/>
      <c r="F54" s="321"/>
      <c r="G54" s="322"/>
    </row>
    <row r="55" spans="1:9" ht="12" customHeight="1" x14ac:dyDescent="0.2">
      <c r="A55" s="306" t="s">
        <v>164</v>
      </c>
      <c r="B55" s="333" t="s">
        <v>165</v>
      </c>
      <c r="C55" s="318">
        <v>396.32458132617995</v>
      </c>
      <c r="D55" s="318">
        <v>149.93349316461837</v>
      </c>
      <c r="E55" s="318">
        <v>3.2525266460000002</v>
      </c>
      <c r="F55" s="318">
        <v>153.18601981061838</v>
      </c>
      <c r="G55" s="325">
        <v>549.5106011367983</v>
      </c>
    </row>
    <row r="56" spans="1:9" ht="12" customHeight="1" outlineLevel="1" x14ac:dyDescent="0.2">
      <c r="A56" s="342" t="s">
        <v>166</v>
      </c>
      <c r="B56" s="337" t="s">
        <v>167</v>
      </c>
      <c r="C56" s="323"/>
      <c r="D56" s="323">
        <v>27.175931093432443</v>
      </c>
      <c r="E56" s="346">
        <v>0.39386588300000003</v>
      </c>
      <c r="F56" s="323">
        <v>27.569796976432443</v>
      </c>
      <c r="G56" s="327">
        <v>27.569796976432443</v>
      </c>
    </row>
    <row r="57" spans="1:9" ht="12" customHeight="1" outlineLevel="1" x14ac:dyDescent="0.2">
      <c r="A57" s="342" t="s">
        <v>168</v>
      </c>
      <c r="B57" s="337" t="s">
        <v>169</v>
      </c>
      <c r="C57" s="323"/>
      <c r="D57" s="345"/>
      <c r="E57" s="345"/>
      <c r="F57" s="323"/>
      <c r="G57" s="327"/>
    </row>
    <row r="58" spans="1:9" ht="12" customHeight="1" outlineLevel="1" x14ac:dyDescent="0.2">
      <c r="A58" s="342" t="s">
        <v>170</v>
      </c>
      <c r="B58" s="337" t="s">
        <v>171</v>
      </c>
      <c r="C58" s="323"/>
      <c r="D58" s="345"/>
      <c r="E58" s="345"/>
      <c r="F58" s="323"/>
      <c r="G58" s="327"/>
    </row>
    <row r="59" spans="1:9" ht="12" customHeight="1" outlineLevel="1" x14ac:dyDescent="0.2">
      <c r="A59" s="342" t="s">
        <v>172</v>
      </c>
      <c r="B59" s="337" t="s">
        <v>173</v>
      </c>
      <c r="C59" s="323"/>
      <c r="D59" s="323">
        <v>10.017468722763395</v>
      </c>
      <c r="E59" s="346">
        <v>8.3461457000000003E-2</v>
      </c>
      <c r="F59" s="323">
        <v>10.100930179763401</v>
      </c>
      <c r="G59" s="315">
        <f>+F59+C59</f>
        <v>10.100930179763401</v>
      </c>
    </row>
    <row r="60" spans="1:9" ht="12" customHeight="1" outlineLevel="1" x14ac:dyDescent="0.2">
      <c r="A60" s="342" t="s">
        <v>174</v>
      </c>
      <c r="B60" s="337" t="s">
        <v>175</v>
      </c>
      <c r="C60" s="62">
        <v>339.10669284417997</v>
      </c>
      <c r="D60" s="323"/>
      <c r="E60" s="345"/>
      <c r="F60" s="323"/>
      <c r="G60" s="327">
        <v>339.10669284417997</v>
      </c>
    </row>
    <row r="61" spans="1:9" ht="12" customHeight="1" outlineLevel="1" x14ac:dyDescent="0.2">
      <c r="A61" s="342" t="s">
        <v>176</v>
      </c>
      <c r="B61" s="337" t="s">
        <v>165</v>
      </c>
      <c r="C61" s="62">
        <v>57.217888481999999</v>
      </c>
      <c r="D61" s="323">
        <v>112.74009334842253</v>
      </c>
      <c r="E61" s="346">
        <v>2.7751993060000002</v>
      </c>
      <c r="F61" s="323">
        <v>115.51529265442254</v>
      </c>
      <c r="G61" s="327">
        <v>172.73318113642253</v>
      </c>
    </row>
    <row r="62" spans="1:9" ht="12" customHeight="1" x14ac:dyDescent="0.2">
      <c r="A62" s="348" t="s">
        <v>140</v>
      </c>
      <c r="B62" s="349" t="s">
        <v>177</v>
      </c>
      <c r="C62" s="318">
        <v>45044.614029660712</v>
      </c>
      <c r="D62" s="334"/>
      <c r="E62" s="334"/>
      <c r="F62" s="334"/>
      <c r="G62" s="350"/>
    </row>
    <row r="63" spans="1:9" s="337" customFormat="1" ht="15" customHeight="1" x14ac:dyDescent="0.2">
      <c r="A63" s="257" t="s">
        <v>178</v>
      </c>
      <c r="B63" s="336"/>
      <c r="C63" s="247">
        <v>45652.979938053482</v>
      </c>
      <c r="D63" s="247">
        <v>2032.6197442467289</v>
      </c>
      <c r="E63" s="247">
        <v>33.405738030999999</v>
      </c>
      <c r="F63" s="247">
        <v>2066.0254822777288</v>
      </c>
      <c r="G63" s="248">
        <v>2674.3913906704988</v>
      </c>
      <c r="H63" s="297"/>
      <c r="I63" s="214"/>
    </row>
    <row r="64" spans="1:9" x14ac:dyDescent="0.2">
      <c r="C64" s="313"/>
      <c r="D64" s="338"/>
      <c r="E64" s="338"/>
      <c r="F64" s="326"/>
      <c r="G64" s="326"/>
    </row>
    <row r="65" spans="1:7" ht="12.75" customHeight="1" x14ac:dyDescent="0.2">
      <c r="A65" s="435" t="s">
        <v>179</v>
      </c>
      <c r="B65" s="436"/>
      <c r="C65" s="436"/>
      <c r="D65" s="436"/>
      <c r="E65" s="436"/>
      <c r="F65" s="436"/>
      <c r="G65" s="436"/>
    </row>
    <row r="66" spans="1:7" ht="36" customHeight="1" x14ac:dyDescent="0.2">
      <c r="A66" s="302" t="s">
        <v>265</v>
      </c>
      <c r="B66" s="303" t="s">
        <v>78</v>
      </c>
      <c r="C66" s="304" t="s">
        <v>254</v>
      </c>
      <c r="D66" s="304" t="s">
        <v>82</v>
      </c>
      <c r="E66" s="304" t="s">
        <v>83</v>
      </c>
      <c r="F66" s="351" t="s">
        <v>84</v>
      </c>
      <c r="G66" s="305" t="s">
        <v>85</v>
      </c>
    </row>
    <row r="67" spans="1:7" ht="12" customHeight="1" x14ac:dyDescent="0.2">
      <c r="A67" s="340" t="s">
        <v>180</v>
      </c>
      <c r="B67" s="341" t="s">
        <v>181</v>
      </c>
      <c r="C67" s="352"/>
      <c r="D67" s="352"/>
      <c r="E67" s="352"/>
      <c r="F67" s="352"/>
      <c r="G67" s="353"/>
    </row>
    <row r="68" spans="1:7" ht="12" customHeight="1" outlineLevel="1" x14ac:dyDescent="0.2">
      <c r="A68" s="342" t="s">
        <v>182</v>
      </c>
      <c r="B68" s="337" t="s">
        <v>183</v>
      </c>
      <c r="C68" s="323"/>
      <c r="D68" s="323"/>
      <c r="E68" s="323"/>
      <c r="F68" s="323"/>
      <c r="G68" s="315"/>
    </row>
    <row r="69" spans="1:7" ht="12" customHeight="1" outlineLevel="1" x14ac:dyDescent="0.2">
      <c r="A69" s="342" t="s">
        <v>184</v>
      </c>
      <c r="B69" s="337" t="s">
        <v>185</v>
      </c>
      <c r="C69" s="323"/>
      <c r="D69" s="323"/>
      <c r="E69" s="323"/>
      <c r="F69" s="323"/>
      <c r="G69" s="315"/>
    </row>
    <row r="70" spans="1:7" ht="12" customHeight="1" outlineLevel="1" x14ac:dyDescent="0.2">
      <c r="A70" s="342" t="s">
        <v>186</v>
      </c>
      <c r="B70" s="337" t="s">
        <v>187</v>
      </c>
      <c r="C70" s="323"/>
      <c r="D70" s="323"/>
      <c r="E70" s="323"/>
      <c r="F70" s="323"/>
      <c r="G70" s="315"/>
    </row>
    <row r="71" spans="1:7" ht="12" customHeight="1" outlineLevel="1" x14ac:dyDescent="0.2">
      <c r="A71" s="342" t="s">
        <v>188</v>
      </c>
      <c r="B71" s="337" t="s">
        <v>189</v>
      </c>
      <c r="C71" s="323"/>
      <c r="D71" s="323"/>
      <c r="E71" s="323"/>
      <c r="F71" s="323"/>
      <c r="G71" s="315"/>
    </row>
    <row r="72" spans="1:7" ht="12" customHeight="1" x14ac:dyDescent="0.2">
      <c r="A72" s="306" t="s">
        <v>190</v>
      </c>
      <c r="B72" s="333" t="s">
        <v>191</v>
      </c>
      <c r="C72" s="321"/>
      <c r="D72" s="321"/>
      <c r="E72" s="321"/>
      <c r="F72" s="321"/>
      <c r="G72" s="310"/>
    </row>
    <row r="73" spans="1:7" ht="12" customHeight="1" outlineLevel="1" x14ac:dyDescent="0.2">
      <c r="A73" s="342" t="s">
        <v>192</v>
      </c>
      <c r="B73" s="337" t="s">
        <v>193</v>
      </c>
      <c r="C73" s="323"/>
      <c r="D73" s="323"/>
      <c r="E73" s="323"/>
      <c r="F73" s="323"/>
      <c r="G73" s="315"/>
    </row>
    <row r="74" spans="1:7" ht="12" customHeight="1" outlineLevel="1" x14ac:dyDescent="0.2">
      <c r="A74" s="342" t="s">
        <v>194</v>
      </c>
      <c r="B74" s="337" t="s">
        <v>195</v>
      </c>
      <c r="C74" s="323"/>
      <c r="D74" s="323"/>
      <c r="E74" s="323"/>
      <c r="F74" s="323"/>
      <c r="G74" s="315"/>
    </row>
    <row r="75" spans="1:7" ht="12" customHeight="1" outlineLevel="1" x14ac:dyDescent="0.2">
      <c r="A75" s="342" t="s">
        <v>196</v>
      </c>
      <c r="B75" s="337" t="s">
        <v>197</v>
      </c>
      <c r="C75" s="323"/>
      <c r="D75" s="323"/>
      <c r="E75" s="323"/>
      <c r="F75" s="323"/>
      <c r="G75" s="315"/>
    </row>
    <row r="76" spans="1:7" ht="12" customHeight="1" outlineLevel="1" x14ac:dyDescent="0.2">
      <c r="A76" s="342" t="s">
        <v>198</v>
      </c>
      <c r="B76" s="337" t="s">
        <v>199</v>
      </c>
      <c r="C76" s="323"/>
      <c r="D76" s="323"/>
      <c r="E76" s="323"/>
      <c r="F76" s="323"/>
      <c r="G76" s="315"/>
    </row>
    <row r="77" spans="1:7" ht="12" customHeight="1" x14ac:dyDescent="0.2">
      <c r="A77" s="306" t="s">
        <v>200</v>
      </c>
      <c r="B77" s="333" t="s">
        <v>201</v>
      </c>
      <c r="C77" s="321"/>
      <c r="D77" s="321"/>
      <c r="E77" s="321"/>
      <c r="F77" s="321"/>
      <c r="G77" s="310"/>
    </row>
    <row r="78" spans="1:7" ht="12" customHeight="1" outlineLevel="1" x14ac:dyDescent="0.2">
      <c r="A78" s="342" t="s">
        <v>202</v>
      </c>
      <c r="B78" s="337" t="s">
        <v>203</v>
      </c>
      <c r="C78" s="345"/>
      <c r="D78" s="345"/>
      <c r="E78" s="345"/>
      <c r="F78" s="345"/>
      <c r="G78" s="327"/>
    </row>
    <row r="79" spans="1:7" ht="12" customHeight="1" outlineLevel="1" x14ac:dyDescent="0.2">
      <c r="A79" s="342" t="s">
        <v>204</v>
      </c>
      <c r="B79" s="337" t="s">
        <v>205</v>
      </c>
      <c r="C79" s="345"/>
      <c r="D79" s="345"/>
      <c r="E79" s="345"/>
      <c r="F79" s="345"/>
      <c r="G79" s="327"/>
    </row>
    <row r="80" spans="1:7" ht="12" customHeight="1" outlineLevel="1" x14ac:dyDescent="0.2">
      <c r="A80" s="342" t="s">
        <v>206</v>
      </c>
      <c r="B80" s="337" t="s">
        <v>207</v>
      </c>
      <c r="C80" s="345"/>
      <c r="D80" s="345"/>
      <c r="E80" s="345"/>
      <c r="F80" s="345"/>
      <c r="G80" s="327"/>
    </row>
    <row r="81" spans="1:7" ht="12" customHeight="1" outlineLevel="1" x14ac:dyDescent="0.2">
      <c r="A81" s="342" t="s">
        <v>208</v>
      </c>
      <c r="B81" s="337" t="s">
        <v>209</v>
      </c>
      <c r="C81" s="345"/>
      <c r="D81" s="345"/>
      <c r="E81" s="345"/>
      <c r="F81" s="345"/>
      <c r="G81" s="327"/>
    </row>
    <row r="82" spans="1:7" ht="12" customHeight="1" x14ac:dyDescent="0.2">
      <c r="A82" s="306" t="s">
        <v>210</v>
      </c>
      <c r="B82" s="333" t="s">
        <v>211</v>
      </c>
      <c r="C82" s="334"/>
      <c r="D82" s="334"/>
      <c r="E82" s="334"/>
      <c r="F82" s="334"/>
      <c r="G82" s="322"/>
    </row>
    <row r="83" spans="1:7" ht="12" customHeight="1" outlineLevel="1" x14ac:dyDescent="0.2">
      <c r="A83" s="342" t="s">
        <v>212</v>
      </c>
      <c r="B83" s="337" t="s">
        <v>213</v>
      </c>
      <c r="C83" s="345"/>
      <c r="D83" s="345"/>
      <c r="E83" s="345"/>
      <c r="F83" s="345"/>
      <c r="G83" s="327"/>
    </row>
    <row r="84" spans="1:7" ht="12" customHeight="1" outlineLevel="1" x14ac:dyDescent="0.2">
      <c r="A84" s="342" t="s">
        <v>214</v>
      </c>
      <c r="B84" s="337" t="s">
        <v>215</v>
      </c>
      <c r="C84" s="345"/>
      <c r="D84" s="345"/>
      <c r="E84" s="345"/>
      <c r="F84" s="345"/>
      <c r="G84" s="327"/>
    </row>
    <row r="85" spans="1:7" ht="12" customHeight="1" outlineLevel="1" x14ac:dyDescent="0.2">
      <c r="A85" s="342" t="s">
        <v>216</v>
      </c>
      <c r="B85" s="337" t="s">
        <v>217</v>
      </c>
      <c r="C85" s="323"/>
      <c r="D85" s="323"/>
      <c r="E85" s="323"/>
      <c r="F85" s="323"/>
      <c r="G85" s="315"/>
    </row>
    <row r="86" spans="1:7" ht="12" customHeight="1" outlineLevel="1" x14ac:dyDescent="0.2">
      <c r="A86" s="342" t="s">
        <v>218</v>
      </c>
      <c r="B86" s="337" t="s">
        <v>219</v>
      </c>
      <c r="C86" s="323"/>
      <c r="D86" s="323"/>
      <c r="E86" s="323"/>
      <c r="F86" s="323"/>
      <c r="G86" s="315"/>
    </row>
    <row r="87" spans="1:7" ht="12" customHeight="1" x14ac:dyDescent="0.2">
      <c r="A87" s="306" t="s">
        <v>220</v>
      </c>
      <c r="B87" s="333" t="s">
        <v>221</v>
      </c>
      <c r="C87" s="321"/>
      <c r="D87" s="321"/>
      <c r="E87" s="321"/>
      <c r="F87" s="321"/>
      <c r="G87" s="310"/>
    </row>
    <row r="88" spans="1:7" ht="12" customHeight="1" outlineLevel="1" x14ac:dyDescent="0.2">
      <c r="A88" s="342" t="s">
        <v>222</v>
      </c>
      <c r="B88" s="337" t="s">
        <v>223</v>
      </c>
      <c r="C88" s="323"/>
      <c r="D88" s="323"/>
      <c r="E88" s="323"/>
      <c r="F88" s="323"/>
      <c r="G88" s="315"/>
    </row>
    <row r="89" spans="1:7" ht="12" customHeight="1" outlineLevel="1" x14ac:dyDescent="0.2">
      <c r="A89" s="342" t="s">
        <v>224</v>
      </c>
      <c r="B89" s="337" t="s">
        <v>225</v>
      </c>
      <c r="C89" s="323"/>
      <c r="D89" s="323"/>
      <c r="E89" s="323"/>
      <c r="F89" s="323"/>
      <c r="G89" s="315"/>
    </row>
    <row r="90" spans="1:7" ht="26.1" customHeight="1" x14ac:dyDescent="0.2">
      <c r="A90" s="306" t="s">
        <v>226</v>
      </c>
      <c r="B90" s="343" t="s">
        <v>227</v>
      </c>
      <c r="C90" s="321"/>
      <c r="D90" s="321">
        <v>49156.408265283899</v>
      </c>
      <c r="E90" s="321">
        <v>386.57873867799998</v>
      </c>
      <c r="F90" s="321">
        <v>49542.98700396192</v>
      </c>
      <c r="G90" s="310">
        <v>49542.98700396192</v>
      </c>
    </row>
    <row r="91" spans="1:7" ht="12" customHeight="1" x14ac:dyDescent="0.2">
      <c r="A91" s="306" t="s">
        <v>228</v>
      </c>
      <c r="B91" s="333" t="s">
        <v>229</v>
      </c>
      <c r="C91" s="321"/>
      <c r="D91" s="321">
        <v>927.35050979459481</v>
      </c>
      <c r="E91" s="321">
        <v>43.933085138999999</v>
      </c>
      <c r="F91" s="321">
        <v>971.28359493359483</v>
      </c>
      <c r="G91" s="310">
        <v>971.28359493359483</v>
      </c>
    </row>
    <row r="92" spans="1:7" ht="12" customHeight="1" x14ac:dyDescent="0.2">
      <c r="A92" s="306" t="s">
        <v>230</v>
      </c>
      <c r="B92" s="333" t="s">
        <v>231</v>
      </c>
      <c r="C92" s="321"/>
      <c r="D92" s="321"/>
      <c r="E92" s="321"/>
      <c r="F92" s="321"/>
      <c r="G92" s="310"/>
    </row>
    <row r="93" spans="1:7" ht="12" customHeight="1" outlineLevel="1" x14ac:dyDescent="0.2">
      <c r="A93" s="342" t="s">
        <v>232</v>
      </c>
      <c r="B93" s="337" t="s">
        <v>233</v>
      </c>
      <c r="C93" s="323"/>
      <c r="D93" s="323"/>
      <c r="E93" s="323"/>
      <c r="F93" s="323"/>
      <c r="G93" s="315"/>
    </row>
    <row r="94" spans="1:7" ht="12" customHeight="1" outlineLevel="1" x14ac:dyDescent="0.2">
      <c r="A94" s="342" t="s">
        <v>234</v>
      </c>
      <c r="B94" s="337" t="s">
        <v>235</v>
      </c>
      <c r="C94" s="323"/>
      <c r="D94" s="323"/>
      <c r="E94" s="323"/>
      <c r="F94" s="323"/>
      <c r="G94" s="315"/>
    </row>
    <row r="95" spans="1:7" ht="12" customHeight="1" x14ac:dyDescent="0.2">
      <c r="A95" s="306" t="s">
        <v>236</v>
      </c>
      <c r="B95" s="333" t="s">
        <v>237</v>
      </c>
      <c r="C95" s="321"/>
      <c r="D95" s="321"/>
      <c r="E95" s="321"/>
      <c r="F95" s="321"/>
      <c r="G95" s="310"/>
    </row>
    <row r="96" spans="1:7" ht="12" customHeight="1" x14ac:dyDescent="0.2">
      <c r="A96" s="348" t="s">
        <v>140</v>
      </c>
      <c r="B96" s="349" t="s">
        <v>177</v>
      </c>
      <c r="C96" s="334"/>
      <c r="D96" s="334"/>
      <c r="E96" s="334"/>
      <c r="F96" s="334"/>
      <c r="G96" s="354"/>
    </row>
    <row r="97" spans="1:9" s="337" customFormat="1" ht="15" customHeight="1" x14ac:dyDescent="0.2">
      <c r="A97" s="257" t="s">
        <v>238</v>
      </c>
      <c r="B97" s="355"/>
      <c r="C97" s="247"/>
      <c r="D97" s="247">
        <v>50083.758775078517</v>
      </c>
      <c r="E97" s="247">
        <v>430.51182381699999</v>
      </c>
      <c r="F97" s="247">
        <v>50514.270598895513</v>
      </c>
      <c r="G97" s="248">
        <v>50514.270598895499</v>
      </c>
      <c r="H97" s="297"/>
      <c r="I97" s="297"/>
    </row>
    <row r="98" spans="1:9" s="337" customFormat="1" ht="15" customHeight="1" x14ac:dyDescent="0.2">
      <c r="A98" s="257" t="s">
        <v>239</v>
      </c>
      <c r="B98" s="355"/>
      <c r="C98" s="247">
        <v>45652.979938053482</v>
      </c>
      <c r="D98" s="247">
        <v>52116.378519325248</v>
      </c>
      <c r="E98" s="247">
        <v>463.91756184799999</v>
      </c>
      <c r="F98" s="247">
        <v>52580.296081173241</v>
      </c>
      <c r="G98" s="248">
        <v>53188.661989565997</v>
      </c>
      <c r="H98" s="297"/>
      <c r="I98" s="417"/>
    </row>
    <row r="99" spans="1:9" ht="15" customHeight="1" x14ac:dyDescent="0.2">
      <c r="A99" s="356"/>
      <c r="B99" s="356"/>
      <c r="C99" s="357"/>
      <c r="D99" s="357"/>
      <c r="E99" s="357"/>
      <c r="F99" s="358"/>
      <c r="G99" s="357"/>
    </row>
    <row r="100" spans="1:9" s="337" customFormat="1" ht="15" customHeight="1" x14ac:dyDescent="0.2">
      <c r="A100" s="359" t="s">
        <v>240</v>
      </c>
      <c r="B100" s="360"/>
      <c r="C100" s="361"/>
      <c r="D100" s="361"/>
      <c r="E100" s="361"/>
      <c r="F100" s="361"/>
      <c r="G100" s="362"/>
      <c r="H100" s="297"/>
      <c r="I100" s="297"/>
    </row>
    <row r="101" spans="1:9" s="364" customFormat="1" x14ac:dyDescent="0.2">
      <c r="A101" s="363" t="s">
        <v>273</v>
      </c>
      <c r="C101" s="365"/>
      <c r="D101" s="365"/>
      <c r="E101" s="365"/>
      <c r="F101" s="365"/>
      <c r="G101" s="366"/>
      <c r="H101" s="297"/>
      <c r="I101" s="297"/>
    </row>
    <row r="102" spans="1:9" s="370" customFormat="1" x14ac:dyDescent="0.2">
      <c r="A102" s="367" t="s">
        <v>241</v>
      </c>
      <c r="B102" s="368"/>
      <c r="C102" s="368"/>
      <c r="D102" s="368"/>
      <c r="E102" s="368"/>
      <c r="F102" s="368"/>
      <c r="G102" s="369"/>
      <c r="H102" s="297"/>
      <c r="I102" s="297"/>
    </row>
    <row r="103" spans="1:9" s="370" customFormat="1" x14ac:dyDescent="0.2">
      <c r="A103" s="367" t="s">
        <v>263</v>
      </c>
      <c r="B103" s="371"/>
      <c r="C103" s="371"/>
      <c r="D103" s="371"/>
      <c r="E103" s="371"/>
      <c r="F103" s="371"/>
      <c r="G103" s="372"/>
      <c r="H103" s="297"/>
      <c r="I103" s="297"/>
    </row>
    <row r="104" spans="1:9" s="370" customFormat="1" x14ac:dyDescent="0.2">
      <c r="A104" s="367" t="s">
        <v>243</v>
      </c>
      <c r="B104" s="368"/>
      <c r="C104" s="368"/>
      <c r="D104" s="368"/>
      <c r="E104" s="368"/>
      <c r="F104" s="368"/>
      <c r="G104" s="369"/>
      <c r="H104" s="297"/>
      <c r="I104" s="297"/>
    </row>
    <row r="105" spans="1:9" s="370" customFormat="1" ht="15" customHeight="1" x14ac:dyDescent="0.2">
      <c r="A105" s="146" t="s">
        <v>244</v>
      </c>
      <c r="B105" s="374"/>
      <c r="C105" s="375"/>
      <c r="D105" s="375"/>
      <c r="E105" s="375"/>
      <c r="F105" s="375"/>
      <c r="G105" s="376"/>
      <c r="H105" s="297"/>
      <c r="I105" s="297"/>
    </row>
  </sheetData>
  <mergeCells count="10">
    <mergeCell ref="A9:B9"/>
    <mergeCell ref="A11:G11"/>
    <mergeCell ref="A43:G43"/>
    <mergeCell ref="A65:G65"/>
    <mergeCell ref="A1:G2"/>
    <mergeCell ref="A3:G4"/>
    <mergeCell ref="A5:B5"/>
    <mergeCell ref="A6:B6"/>
    <mergeCell ref="A7:B7"/>
    <mergeCell ref="A8:B8"/>
  </mergeCells>
  <conditionalFormatting sqref="F42:G42 I45:I51 I53:I63">
    <cfRule type="cellIs" dxfId="102" priority="53" operator="notEqual">
      <formula>0</formula>
    </cfRule>
  </conditionalFormatting>
  <conditionalFormatting sqref="F64:G64">
    <cfRule type="cellIs" dxfId="101" priority="48" operator="notEqual">
      <formula>0</formula>
    </cfRule>
  </conditionalFormatting>
  <conditionalFormatting sqref="H45">
    <cfRule type="cellIs" dxfId="100" priority="51" operator="notEqual">
      <formula>0</formula>
    </cfRule>
  </conditionalFormatting>
  <conditionalFormatting sqref="H49">
    <cfRule type="cellIs" dxfId="99" priority="50" operator="notEqual">
      <formula>0</formula>
    </cfRule>
  </conditionalFormatting>
  <conditionalFormatting sqref="H55">
    <cfRule type="cellIs" dxfId="98" priority="49" operator="notEqual">
      <formula>0</formula>
    </cfRule>
  </conditionalFormatting>
  <conditionalFormatting sqref="H13:I32">
    <cfRule type="cellIs" dxfId="97" priority="52" operator="notEqual">
      <formula>0</formula>
    </cfRule>
  </conditionalFormatting>
  <hyperlinks>
    <hyperlink ref="I3" location="Índice!A1" display="Índice" xr:uid="{9E1FC86C-3D20-43E5-B0DD-0C7FE826DC4B}"/>
  </hyperlinks>
  <pageMargins left="0.7" right="0.7" top="0.75" bottom="0.75" header="0.3" footer="0.3"/>
  <pageSetup orientation="portrait" horizontalDpi="4294967292" vertic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I102"/>
  <sheetViews>
    <sheetView showGridLines="0" zoomScaleNormal="100" workbookViewId="0">
      <selection sqref="A1:E2"/>
    </sheetView>
  </sheetViews>
  <sheetFormatPr baseColWidth="10" defaultColWidth="11.42578125" defaultRowHeight="12" outlineLevelRow="1" x14ac:dyDescent="0.2"/>
  <cols>
    <col min="1" max="1" width="13.7109375" style="3" customWidth="1"/>
    <col min="2" max="2" width="80.7109375" style="3" customWidth="1"/>
    <col min="3" max="5" width="13.7109375" style="3" customWidth="1"/>
    <col min="6" max="6" width="4.140625" style="3" customWidth="1"/>
    <col min="7" max="8" width="11.42578125" style="3"/>
    <col min="9" max="9" width="10.85546875" style="3" customWidth="1"/>
    <col min="10" max="16384" width="11.42578125" style="3"/>
  </cols>
  <sheetData>
    <row r="1" spans="1:7" ht="60" customHeight="1" x14ac:dyDescent="0.2">
      <c r="A1" s="431"/>
      <c r="B1" s="431"/>
      <c r="C1" s="431"/>
      <c r="D1" s="431"/>
      <c r="E1" s="431"/>
    </row>
    <row r="2" spans="1:7" ht="30.75" customHeight="1" x14ac:dyDescent="0.2">
      <c r="A2" s="431"/>
      <c r="B2" s="431"/>
      <c r="C2" s="431"/>
      <c r="D2" s="431"/>
      <c r="E2" s="431"/>
      <c r="F2" s="4"/>
    </row>
    <row r="3" spans="1:7" ht="15" customHeight="1" x14ac:dyDescent="0.25">
      <c r="A3" s="423" t="s">
        <v>0</v>
      </c>
      <c r="B3" s="423"/>
      <c r="C3" s="423"/>
      <c r="D3" s="423"/>
      <c r="E3" s="423"/>
      <c r="G3" s="76" t="s">
        <v>70</v>
      </c>
    </row>
    <row r="4" spans="1:7" ht="15" customHeight="1" x14ac:dyDescent="0.2">
      <c r="A4" s="423"/>
      <c r="B4" s="423"/>
      <c r="C4" s="423"/>
      <c r="D4" s="423"/>
      <c r="E4" s="423"/>
    </row>
    <row r="5" spans="1:7" ht="15" customHeight="1" x14ac:dyDescent="0.2">
      <c r="A5" s="430" t="s">
        <v>274</v>
      </c>
      <c r="B5" s="430"/>
      <c r="C5" s="430"/>
      <c r="D5" s="430"/>
      <c r="E5" s="25"/>
    </row>
    <row r="6" spans="1:7" ht="15" customHeight="1" x14ac:dyDescent="0.2">
      <c r="A6" s="430" t="s">
        <v>72</v>
      </c>
      <c r="B6" s="430"/>
      <c r="C6" s="430"/>
      <c r="D6" s="430"/>
      <c r="E6" s="52"/>
    </row>
    <row r="7" spans="1:7" ht="15" customHeight="1" x14ac:dyDescent="0.2">
      <c r="A7" s="430" t="s">
        <v>73</v>
      </c>
      <c r="B7" s="430"/>
      <c r="C7" s="430"/>
      <c r="D7" s="430"/>
      <c r="E7" s="25"/>
    </row>
    <row r="8" spans="1:7" ht="15" customHeight="1" x14ac:dyDescent="0.2">
      <c r="A8" s="430" t="s">
        <v>74</v>
      </c>
      <c r="B8" s="430"/>
      <c r="C8" s="25"/>
      <c r="D8" s="25"/>
      <c r="E8" s="25"/>
    </row>
    <row r="9" spans="1:7" ht="15" customHeight="1" x14ac:dyDescent="0.2">
      <c r="A9" s="25" t="s">
        <v>75</v>
      </c>
      <c r="B9" s="25"/>
      <c r="C9" s="25"/>
      <c r="D9" s="25"/>
      <c r="E9" s="25"/>
    </row>
    <row r="10" spans="1:7" ht="15" customHeight="1" x14ac:dyDescent="0.2"/>
    <row r="11" spans="1:7" ht="15" customHeight="1" x14ac:dyDescent="0.2">
      <c r="A11" s="427" t="s">
        <v>76</v>
      </c>
      <c r="B11" s="428"/>
      <c r="C11" s="428"/>
      <c r="D11" s="428"/>
      <c r="E11" s="429"/>
    </row>
    <row r="12" spans="1:7" ht="36" customHeight="1" x14ac:dyDescent="0.2">
      <c r="A12" s="6" t="s">
        <v>265</v>
      </c>
      <c r="B12" s="7" t="s">
        <v>78</v>
      </c>
      <c r="C12" s="8" t="s">
        <v>82</v>
      </c>
      <c r="D12" s="8" t="s">
        <v>83</v>
      </c>
      <c r="E12" s="9" t="s">
        <v>84</v>
      </c>
    </row>
    <row r="13" spans="1:7" x14ac:dyDescent="0.2">
      <c r="A13" s="30" t="s">
        <v>86</v>
      </c>
      <c r="B13" s="47" t="s">
        <v>275</v>
      </c>
      <c r="C13" s="56"/>
      <c r="D13" s="56"/>
      <c r="E13" s="88"/>
    </row>
    <row r="14" spans="1:7" outlineLevel="1" x14ac:dyDescent="0.2">
      <c r="A14" s="10" t="s">
        <v>88</v>
      </c>
      <c r="B14" s="11" t="s">
        <v>89</v>
      </c>
      <c r="C14" s="57"/>
      <c r="D14" s="57"/>
      <c r="E14" s="90"/>
    </row>
    <row r="15" spans="1:7" outlineLevel="1" x14ac:dyDescent="0.2">
      <c r="A15" s="10" t="s">
        <v>90</v>
      </c>
      <c r="B15" s="11" t="s">
        <v>91</v>
      </c>
      <c r="C15" s="57"/>
      <c r="D15" s="57"/>
      <c r="E15" s="90"/>
    </row>
    <row r="16" spans="1:7" outlineLevel="1" x14ac:dyDescent="0.2">
      <c r="A16" s="10" t="s">
        <v>92</v>
      </c>
      <c r="B16" s="11" t="s">
        <v>93</v>
      </c>
      <c r="C16" s="57"/>
      <c r="D16" s="57"/>
      <c r="E16" s="90"/>
    </row>
    <row r="17" spans="1:5" outlineLevel="1" x14ac:dyDescent="0.2">
      <c r="A17" s="10" t="s">
        <v>94</v>
      </c>
      <c r="B17" s="11" t="s">
        <v>95</v>
      </c>
      <c r="C17" s="57"/>
      <c r="D17" s="57"/>
      <c r="E17" s="90"/>
    </row>
    <row r="18" spans="1:5" x14ac:dyDescent="0.2">
      <c r="A18" s="26" t="s">
        <v>96</v>
      </c>
      <c r="B18" s="43" t="s">
        <v>255</v>
      </c>
      <c r="C18" s="58"/>
      <c r="D18" s="58"/>
      <c r="E18" s="89"/>
    </row>
    <row r="19" spans="1:5" x14ac:dyDescent="0.2">
      <c r="A19" s="26" t="s">
        <v>98</v>
      </c>
      <c r="B19" s="43" t="s">
        <v>256</v>
      </c>
      <c r="C19" s="58"/>
      <c r="D19" s="58"/>
      <c r="E19" s="89"/>
    </row>
    <row r="20" spans="1:5" outlineLevel="1" x14ac:dyDescent="0.2">
      <c r="A20" s="10" t="s">
        <v>100</v>
      </c>
      <c r="B20" s="83" t="s">
        <v>101</v>
      </c>
      <c r="C20" s="57"/>
      <c r="D20" s="57"/>
      <c r="E20" s="90"/>
    </row>
    <row r="21" spans="1:5" outlineLevel="1" x14ac:dyDescent="0.2">
      <c r="A21" s="10" t="s">
        <v>102</v>
      </c>
      <c r="B21" s="83" t="s">
        <v>103</v>
      </c>
      <c r="C21" s="57"/>
      <c r="D21" s="57"/>
      <c r="E21" s="90"/>
    </row>
    <row r="22" spans="1:5" outlineLevel="1" x14ac:dyDescent="0.2">
      <c r="A22" s="10" t="s">
        <v>104</v>
      </c>
      <c r="B22" s="83" t="s">
        <v>105</v>
      </c>
      <c r="C22" s="57"/>
      <c r="D22" s="57"/>
      <c r="E22" s="90"/>
    </row>
    <row r="23" spans="1:5" outlineLevel="1" x14ac:dyDescent="0.2">
      <c r="A23" s="10" t="s">
        <v>106</v>
      </c>
      <c r="B23" s="11" t="s">
        <v>107</v>
      </c>
      <c r="C23" s="57"/>
      <c r="D23" s="57"/>
      <c r="E23" s="90"/>
    </row>
    <row r="24" spans="1:5" x14ac:dyDescent="0.2">
      <c r="A24" s="26" t="s">
        <v>108</v>
      </c>
      <c r="B24" s="43" t="s">
        <v>257</v>
      </c>
      <c r="C24" s="54"/>
      <c r="D24" s="54"/>
      <c r="E24" s="69"/>
    </row>
    <row r="25" spans="1:5" outlineLevel="1" x14ac:dyDescent="0.2">
      <c r="A25" s="10" t="s">
        <v>110</v>
      </c>
      <c r="B25" s="11" t="s">
        <v>111</v>
      </c>
      <c r="C25" s="55"/>
      <c r="D25" s="55"/>
      <c r="E25" s="70"/>
    </row>
    <row r="26" spans="1:5" outlineLevel="1" x14ac:dyDescent="0.2">
      <c r="A26" s="10" t="s">
        <v>112</v>
      </c>
      <c r="B26" s="11" t="s">
        <v>113</v>
      </c>
      <c r="C26" s="55"/>
      <c r="D26" s="55"/>
      <c r="E26" s="70"/>
    </row>
    <row r="27" spans="1:5" outlineLevel="1" x14ac:dyDescent="0.2">
      <c r="A27" s="10" t="s">
        <v>114</v>
      </c>
      <c r="B27" s="11" t="s">
        <v>115</v>
      </c>
      <c r="C27" s="55"/>
      <c r="D27" s="55"/>
      <c r="E27" s="70"/>
    </row>
    <row r="28" spans="1:5" x14ac:dyDescent="0.2">
      <c r="A28" s="26" t="s">
        <v>116</v>
      </c>
      <c r="B28" s="43" t="s">
        <v>258</v>
      </c>
      <c r="C28" s="54"/>
      <c r="D28" s="54"/>
      <c r="E28" s="69"/>
    </row>
    <row r="29" spans="1:5" outlineLevel="1" x14ac:dyDescent="0.2">
      <c r="A29" s="10" t="s">
        <v>118</v>
      </c>
      <c r="B29" s="11" t="s">
        <v>119</v>
      </c>
      <c r="C29" s="55"/>
      <c r="D29" s="55"/>
      <c r="E29" s="70"/>
    </row>
    <row r="30" spans="1:5" outlineLevel="1" x14ac:dyDescent="0.2">
      <c r="A30" s="10" t="s">
        <v>120</v>
      </c>
      <c r="B30" s="11" t="s">
        <v>121</v>
      </c>
      <c r="C30" s="55"/>
      <c r="D30" s="55"/>
      <c r="E30" s="70"/>
    </row>
    <row r="31" spans="1:5" outlineLevel="1" x14ac:dyDescent="0.2">
      <c r="A31" s="10" t="s">
        <v>122</v>
      </c>
      <c r="B31" s="11" t="s">
        <v>123</v>
      </c>
      <c r="C31" s="55"/>
      <c r="D31" s="55"/>
      <c r="E31" s="70"/>
    </row>
    <row r="32" spans="1:5" x14ac:dyDescent="0.2">
      <c r="A32" s="26" t="s">
        <v>124</v>
      </c>
      <c r="B32" s="43" t="s">
        <v>259</v>
      </c>
      <c r="C32" s="58">
        <v>28.736096107000002</v>
      </c>
      <c r="D32" s="58">
        <v>17.051028307999999</v>
      </c>
      <c r="E32" s="89">
        <v>45.787124415000001</v>
      </c>
    </row>
    <row r="33" spans="1:9" outlineLevel="1" x14ac:dyDescent="0.2">
      <c r="A33" s="10" t="s">
        <v>126</v>
      </c>
      <c r="B33" s="11" t="s">
        <v>127</v>
      </c>
      <c r="C33" s="57">
        <v>9.8361541060000004</v>
      </c>
      <c r="D33" s="57">
        <v>9.2969344790000008</v>
      </c>
      <c r="E33" s="90">
        <v>19.133088585000003</v>
      </c>
    </row>
    <row r="34" spans="1:9" outlineLevel="1" x14ac:dyDescent="0.2">
      <c r="A34" s="10" t="s">
        <v>128</v>
      </c>
      <c r="B34" s="11" t="s">
        <v>129</v>
      </c>
      <c r="C34" s="57">
        <v>18.899942000999999</v>
      </c>
      <c r="D34" s="57">
        <v>7.7540938289999985</v>
      </c>
      <c r="E34" s="90">
        <v>26.654035829999998</v>
      </c>
    </row>
    <row r="35" spans="1:9" outlineLevel="1" x14ac:dyDescent="0.2">
      <c r="A35" s="10" t="s">
        <v>130</v>
      </c>
      <c r="B35" s="83" t="s">
        <v>131</v>
      </c>
      <c r="C35" s="55"/>
      <c r="D35" s="55"/>
      <c r="E35" s="70"/>
    </row>
    <row r="36" spans="1:9" x14ac:dyDescent="0.2">
      <c r="A36" s="26" t="s">
        <v>134</v>
      </c>
      <c r="B36" s="43" t="s">
        <v>260</v>
      </c>
      <c r="C36" s="54"/>
      <c r="D36" s="54"/>
      <c r="E36" s="69"/>
    </row>
    <row r="37" spans="1:9" outlineLevel="1" x14ac:dyDescent="0.2">
      <c r="A37" s="39" t="s">
        <v>136</v>
      </c>
      <c r="B37" s="40" t="s">
        <v>261</v>
      </c>
      <c r="C37" s="114"/>
      <c r="D37" s="114"/>
      <c r="E37" s="70"/>
    </row>
    <row r="38" spans="1:9" outlineLevel="1" x14ac:dyDescent="0.2">
      <c r="A38" s="14" t="s">
        <v>138</v>
      </c>
      <c r="B38" s="15" t="s">
        <v>262</v>
      </c>
      <c r="C38" s="118"/>
      <c r="D38" s="114"/>
      <c r="E38" s="70"/>
    </row>
    <row r="39" spans="1:9" x14ac:dyDescent="0.2">
      <c r="A39" s="16" t="s">
        <v>140</v>
      </c>
      <c r="B39" s="44" t="s">
        <v>177</v>
      </c>
      <c r="C39" s="91">
        <v>12490.952060888005</v>
      </c>
      <c r="D39" s="91">
        <v>3607.2768852080007</v>
      </c>
      <c r="E39" s="89">
        <v>16098.228946096006</v>
      </c>
    </row>
    <row r="40" spans="1:9" s="32" customFormat="1" ht="15" customHeight="1" x14ac:dyDescent="0.2">
      <c r="A40" s="150" t="s">
        <v>142</v>
      </c>
      <c r="B40" s="28"/>
      <c r="C40" s="151">
        <v>12519.688156995006</v>
      </c>
      <c r="D40" s="151">
        <v>3624.3279135160005</v>
      </c>
      <c r="E40" s="153">
        <v>16144.016070511007</v>
      </c>
      <c r="F40" s="3"/>
      <c r="G40" s="3"/>
      <c r="H40" s="3"/>
      <c r="I40" s="3"/>
    </row>
    <row r="41" spans="1:9" x14ac:dyDescent="0.2">
      <c r="C41" s="62"/>
      <c r="D41" s="62"/>
      <c r="E41" s="62"/>
    </row>
    <row r="42" spans="1:9" ht="15" customHeight="1" x14ac:dyDescent="0.2">
      <c r="A42" s="427" t="s">
        <v>276</v>
      </c>
      <c r="B42" s="428"/>
      <c r="C42" s="428"/>
      <c r="D42" s="428"/>
      <c r="E42" s="429"/>
    </row>
    <row r="43" spans="1:9" ht="36" customHeight="1" x14ac:dyDescent="0.2">
      <c r="A43" s="20" t="s">
        <v>265</v>
      </c>
      <c r="B43" s="21" t="s">
        <v>78</v>
      </c>
      <c r="C43" s="49" t="s">
        <v>82</v>
      </c>
      <c r="D43" s="49" t="s">
        <v>83</v>
      </c>
      <c r="E43" s="124" t="s">
        <v>84</v>
      </c>
    </row>
    <row r="44" spans="1:9" x14ac:dyDescent="0.2">
      <c r="A44" s="30" t="s">
        <v>144</v>
      </c>
      <c r="B44" s="29" t="s">
        <v>145</v>
      </c>
      <c r="C44" s="58">
        <v>266.97577411499998</v>
      </c>
      <c r="D44" s="58">
        <v>58.459089474999999</v>
      </c>
      <c r="E44" s="88">
        <v>325.43486358999996</v>
      </c>
    </row>
    <row r="45" spans="1:9" outlineLevel="1" x14ac:dyDescent="0.2">
      <c r="A45" s="31" t="s">
        <v>146</v>
      </c>
      <c r="B45" s="32" t="s">
        <v>147</v>
      </c>
      <c r="C45" s="57">
        <v>226.01116741199999</v>
      </c>
      <c r="D45" s="57">
        <v>49.761471868000001</v>
      </c>
      <c r="E45" s="70">
        <v>275.77263928000002</v>
      </c>
    </row>
    <row r="46" spans="1:9" outlineLevel="1" x14ac:dyDescent="0.2">
      <c r="A46" s="22" t="s">
        <v>148</v>
      </c>
      <c r="B46" s="23" t="s">
        <v>149</v>
      </c>
      <c r="C46" s="92">
        <v>40.964606703000001</v>
      </c>
      <c r="D46" s="92">
        <v>8.6976176070000015</v>
      </c>
      <c r="E46" s="70">
        <v>49.662224309999999</v>
      </c>
    </row>
    <row r="47" spans="1:9" x14ac:dyDescent="0.2">
      <c r="A47" s="26" t="s">
        <v>150</v>
      </c>
      <c r="B47" s="41" t="s">
        <v>151</v>
      </c>
      <c r="C47" s="85"/>
      <c r="D47" s="85"/>
      <c r="E47" s="112"/>
    </row>
    <row r="48" spans="1:9" x14ac:dyDescent="0.2">
      <c r="A48" s="26" t="s">
        <v>152</v>
      </c>
      <c r="B48" s="27" t="s">
        <v>153</v>
      </c>
      <c r="C48" s="58">
        <v>281.60834504099995</v>
      </c>
      <c r="D48" s="58">
        <v>86.530307120999993</v>
      </c>
      <c r="E48" s="89">
        <v>368.13865216199997</v>
      </c>
    </row>
    <row r="49" spans="1:9" outlineLevel="1" x14ac:dyDescent="0.2">
      <c r="A49" s="22" t="s">
        <v>154</v>
      </c>
      <c r="B49" s="23" t="s">
        <v>155</v>
      </c>
      <c r="C49" s="87"/>
      <c r="D49" s="87"/>
      <c r="E49" s="120"/>
    </row>
    <row r="50" spans="1:9" outlineLevel="1" x14ac:dyDescent="0.2">
      <c r="A50" s="22" t="s">
        <v>156</v>
      </c>
      <c r="B50" s="23" t="s">
        <v>157</v>
      </c>
      <c r="C50" s="87"/>
      <c r="D50" s="87"/>
      <c r="E50" s="120"/>
    </row>
    <row r="51" spans="1:9" outlineLevel="1" x14ac:dyDescent="0.2">
      <c r="A51" s="22" t="s">
        <v>158</v>
      </c>
      <c r="B51" s="23" t="s">
        <v>159</v>
      </c>
      <c r="C51" s="92">
        <v>270.67146019599994</v>
      </c>
      <c r="D51" s="92">
        <v>85.865752075999993</v>
      </c>
      <c r="E51" s="70">
        <v>356.53721227199992</v>
      </c>
    </row>
    <row r="52" spans="1:9" outlineLevel="1" x14ac:dyDescent="0.2">
      <c r="A52" s="22" t="s">
        <v>160</v>
      </c>
      <c r="B52" s="23" t="s">
        <v>161</v>
      </c>
      <c r="C52" s="92">
        <v>10.936884845000003</v>
      </c>
      <c r="D52" s="92">
        <v>0.66455504500000007</v>
      </c>
      <c r="E52" s="70">
        <v>11.601439890000004</v>
      </c>
    </row>
    <row r="53" spans="1:9" x14ac:dyDescent="0.2">
      <c r="A53" s="26" t="s">
        <v>162</v>
      </c>
      <c r="B53" s="27" t="s">
        <v>163</v>
      </c>
      <c r="C53" s="58"/>
      <c r="D53" s="58"/>
      <c r="E53" s="69"/>
    </row>
    <row r="54" spans="1:9" x14ac:dyDescent="0.2">
      <c r="A54" s="26" t="s">
        <v>164</v>
      </c>
      <c r="B54" s="27" t="s">
        <v>165</v>
      </c>
      <c r="C54" s="58">
        <v>81.494906489999991</v>
      </c>
      <c r="D54" s="58">
        <v>17.638603056000001</v>
      </c>
      <c r="E54" s="89">
        <v>99.133509545999999</v>
      </c>
    </row>
    <row r="55" spans="1:9" outlineLevel="1" x14ac:dyDescent="0.2">
      <c r="A55" s="22" t="s">
        <v>166</v>
      </c>
      <c r="B55" s="23" t="s">
        <v>167</v>
      </c>
      <c r="C55" s="92">
        <v>14.220686798999999</v>
      </c>
      <c r="D55" s="92">
        <v>3.6609089090000002</v>
      </c>
      <c r="E55" s="70">
        <v>17.881595707999999</v>
      </c>
    </row>
    <row r="56" spans="1:9" outlineLevel="1" x14ac:dyDescent="0.2">
      <c r="A56" s="22" t="s">
        <v>168</v>
      </c>
      <c r="B56" s="23" t="s">
        <v>169</v>
      </c>
      <c r="C56" s="87"/>
      <c r="D56" s="87"/>
      <c r="E56" s="120"/>
    </row>
    <row r="57" spans="1:9" outlineLevel="1" x14ac:dyDescent="0.2">
      <c r="A57" s="22" t="s">
        <v>170</v>
      </c>
      <c r="B57" s="23" t="s">
        <v>171</v>
      </c>
      <c r="C57" s="87"/>
      <c r="D57" s="87"/>
      <c r="E57" s="120"/>
    </row>
    <row r="58" spans="1:9" outlineLevel="1" x14ac:dyDescent="0.2">
      <c r="A58" s="22" t="s">
        <v>172</v>
      </c>
      <c r="B58" s="23" t="s">
        <v>173</v>
      </c>
      <c r="C58" s="92">
        <v>2.2116010340000001</v>
      </c>
      <c r="D58" s="92">
        <v>0.51506969499999999</v>
      </c>
      <c r="E58" s="70">
        <v>2.7266707290000003</v>
      </c>
    </row>
    <row r="59" spans="1:9" outlineLevel="1" x14ac:dyDescent="0.2">
      <c r="A59" s="22" t="s">
        <v>174</v>
      </c>
      <c r="B59" s="23" t="s">
        <v>175</v>
      </c>
      <c r="C59" s="87"/>
      <c r="D59" s="87"/>
      <c r="E59" s="120"/>
    </row>
    <row r="60" spans="1:9" outlineLevel="1" x14ac:dyDescent="0.2">
      <c r="A60" s="22" t="s">
        <v>176</v>
      </c>
      <c r="B60" s="23" t="s">
        <v>165</v>
      </c>
      <c r="C60" s="87">
        <v>65.062618656999987</v>
      </c>
      <c r="D60" s="87">
        <v>13.462624452</v>
      </c>
      <c r="E60" s="70">
        <v>78.525243108999987</v>
      </c>
    </row>
    <row r="61" spans="1:9" x14ac:dyDescent="0.2">
      <c r="A61" s="16" t="s">
        <v>140</v>
      </c>
      <c r="B61" s="27" t="s">
        <v>177</v>
      </c>
      <c r="C61" s="54"/>
      <c r="D61" s="54"/>
      <c r="E61" s="115"/>
    </row>
    <row r="62" spans="1:9" s="32" customFormat="1" ht="15" customHeight="1" x14ac:dyDescent="0.2">
      <c r="A62" s="150" t="s">
        <v>178</v>
      </c>
      <c r="B62" s="28"/>
      <c r="C62" s="151">
        <v>630.07902564599988</v>
      </c>
      <c r="D62" s="151">
        <v>162.627999652</v>
      </c>
      <c r="E62" s="153">
        <v>792.70702529799985</v>
      </c>
      <c r="F62" s="3"/>
      <c r="G62" s="3"/>
      <c r="H62" s="3"/>
      <c r="I62" s="3"/>
    </row>
    <row r="63" spans="1:9" x14ac:dyDescent="0.2">
      <c r="C63" s="74"/>
      <c r="D63" s="74"/>
      <c r="E63" s="62"/>
    </row>
    <row r="64" spans="1:9" ht="15" customHeight="1" x14ac:dyDescent="0.2">
      <c r="A64" s="427" t="s">
        <v>277</v>
      </c>
      <c r="B64" s="428"/>
      <c r="C64" s="428"/>
      <c r="D64" s="428"/>
      <c r="E64" s="429"/>
    </row>
    <row r="65" spans="1:5" ht="36" customHeight="1" x14ac:dyDescent="0.2">
      <c r="A65" s="6" t="s">
        <v>265</v>
      </c>
      <c r="B65" s="7" t="s">
        <v>78</v>
      </c>
      <c r="C65" s="49" t="s">
        <v>82</v>
      </c>
      <c r="D65" s="49" t="s">
        <v>83</v>
      </c>
      <c r="E65" s="124" t="s">
        <v>84</v>
      </c>
    </row>
    <row r="66" spans="1:5" x14ac:dyDescent="0.2">
      <c r="A66" s="30" t="s">
        <v>180</v>
      </c>
      <c r="B66" s="29" t="s">
        <v>181</v>
      </c>
      <c r="C66" s="56"/>
      <c r="D66" s="56"/>
      <c r="E66" s="88"/>
    </row>
    <row r="67" spans="1:5" outlineLevel="1" x14ac:dyDescent="0.2">
      <c r="A67" s="22" t="s">
        <v>182</v>
      </c>
      <c r="B67" s="23" t="s">
        <v>183</v>
      </c>
      <c r="C67" s="92"/>
      <c r="D67" s="92"/>
      <c r="E67" s="125"/>
    </row>
    <row r="68" spans="1:5" outlineLevel="1" x14ac:dyDescent="0.2">
      <c r="A68" s="22" t="s">
        <v>184</v>
      </c>
      <c r="B68" s="23" t="s">
        <v>185</v>
      </c>
      <c r="C68" s="92"/>
      <c r="D68" s="92"/>
      <c r="E68" s="125"/>
    </row>
    <row r="69" spans="1:5" outlineLevel="1" x14ac:dyDescent="0.2">
      <c r="A69" s="22" t="s">
        <v>186</v>
      </c>
      <c r="B69" s="23" t="s">
        <v>187</v>
      </c>
      <c r="C69" s="92"/>
      <c r="D69" s="92"/>
      <c r="E69" s="125"/>
    </row>
    <row r="70" spans="1:5" outlineLevel="1" x14ac:dyDescent="0.2">
      <c r="A70" s="22" t="s">
        <v>188</v>
      </c>
      <c r="B70" s="23" t="s">
        <v>189</v>
      </c>
      <c r="C70" s="92"/>
      <c r="D70" s="92"/>
      <c r="E70" s="125"/>
    </row>
    <row r="71" spans="1:5" x14ac:dyDescent="0.2">
      <c r="A71" s="26" t="s">
        <v>190</v>
      </c>
      <c r="B71" s="27" t="s">
        <v>191</v>
      </c>
      <c r="C71" s="58"/>
      <c r="D71" s="58"/>
      <c r="E71" s="89"/>
    </row>
    <row r="72" spans="1:5" outlineLevel="1" x14ac:dyDescent="0.2">
      <c r="A72" s="22" t="s">
        <v>192</v>
      </c>
      <c r="B72" s="23" t="s">
        <v>193</v>
      </c>
      <c r="C72" s="92"/>
      <c r="D72" s="92"/>
      <c r="E72" s="125"/>
    </row>
    <row r="73" spans="1:5" outlineLevel="1" x14ac:dyDescent="0.2">
      <c r="A73" s="22" t="s">
        <v>194</v>
      </c>
      <c r="B73" s="23" t="s">
        <v>195</v>
      </c>
      <c r="C73" s="92"/>
      <c r="D73" s="92"/>
      <c r="E73" s="125"/>
    </row>
    <row r="74" spans="1:5" outlineLevel="1" x14ac:dyDescent="0.2">
      <c r="A74" s="22" t="s">
        <v>196</v>
      </c>
      <c r="B74" s="23" t="s">
        <v>197</v>
      </c>
      <c r="C74" s="92"/>
      <c r="D74" s="92"/>
      <c r="E74" s="125"/>
    </row>
    <row r="75" spans="1:5" outlineLevel="1" x14ac:dyDescent="0.2">
      <c r="A75" s="22" t="s">
        <v>198</v>
      </c>
      <c r="B75" s="23" t="s">
        <v>199</v>
      </c>
      <c r="C75" s="92"/>
      <c r="D75" s="92"/>
      <c r="E75" s="125"/>
    </row>
    <row r="76" spans="1:5" x14ac:dyDescent="0.2">
      <c r="A76" s="26" t="s">
        <v>200</v>
      </c>
      <c r="B76" s="27" t="s">
        <v>201</v>
      </c>
      <c r="C76" s="58"/>
      <c r="D76" s="58"/>
      <c r="E76" s="89"/>
    </row>
    <row r="77" spans="1:5" outlineLevel="1" x14ac:dyDescent="0.2">
      <c r="A77" s="22" t="s">
        <v>202</v>
      </c>
      <c r="B77" s="23" t="s">
        <v>203</v>
      </c>
      <c r="C77" s="87"/>
      <c r="D77" s="87"/>
      <c r="E77" s="120"/>
    </row>
    <row r="78" spans="1:5" outlineLevel="1" x14ac:dyDescent="0.2">
      <c r="A78" s="22" t="s">
        <v>204</v>
      </c>
      <c r="B78" s="32" t="s">
        <v>205</v>
      </c>
      <c r="C78" s="87"/>
      <c r="D78" s="87"/>
      <c r="E78" s="120"/>
    </row>
    <row r="79" spans="1:5" outlineLevel="1" x14ac:dyDescent="0.2">
      <c r="A79" s="22" t="s">
        <v>206</v>
      </c>
      <c r="B79" s="23" t="s">
        <v>207</v>
      </c>
      <c r="C79" s="87"/>
      <c r="D79" s="87"/>
      <c r="E79" s="120"/>
    </row>
    <row r="80" spans="1:5" outlineLevel="1" x14ac:dyDescent="0.2">
      <c r="A80" s="22" t="s">
        <v>208</v>
      </c>
      <c r="B80" s="23" t="s">
        <v>209</v>
      </c>
      <c r="C80" s="87"/>
      <c r="D80" s="87"/>
      <c r="E80" s="120"/>
    </row>
    <row r="81" spans="1:9" x14ac:dyDescent="0.2">
      <c r="A81" s="26" t="s">
        <v>210</v>
      </c>
      <c r="B81" s="27" t="s">
        <v>211</v>
      </c>
      <c r="C81" s="54"/>
      <c r="D81" s="54"/>
      <c r="E81" s="69"/>
    </row>
    <row r="82" spans="1:9" outlineLevel="1" x14ac:dyDescent="0.2">
      <c r="A82" s="22" t="s">
        <v>212</v>
      </c>
      <c r="B82" s="23" t="s">
        <v>213</v>
      </c>
      <c r="C82" s="87"/>
      <c r="D82" s="87"/>
      <c r="E82" s="120"/>
    </row>
    <row r="83" spans="1:9" outlineLevel="1" x14ac:dyDescent="0.2">
      <c r="A83" s="22" t="s">
        <v>214</v>
      </c>
      <c r="B83" s="23" t="s">
        <v>215</v>
      </c>
      <c r="C83" s="87"/>
      <c r="D83" s="87"/>
      <c r="E83" s="120"/>
    </row>
    <row r="84" spans="1:9" outlineLevel="1" x14ac:dyDescent="0.2">
      <c r="A84" s="22" t="s">
        <v>216</v>
      </c>
      <c r="B84" s="23" t="s">
        <v>217</v>
      </c>
      <c r="C84" s="92"/>
      <c r="D84" s="92"/>
      <c r="E84" s="125"/>
    </row>
    <row r="85" spans="1:9" outlineLevel="1" x14ac:dyDescent="0.2">
      <c r="A85" s="22" t="s">
        <v>218</v>
      </c>
      <c r="B85" s="23" t="s">
        <v>219</v>
      </c>
      <c r="C85" s="92"/>
      <c r="D85" s="92"/>
      <c r="E85" s="120"/>
    </row>
    <row r="86" spans="1:9" x14ac:dyDescent="0.2">
      <c r="A86" s="26" t="s">
        <v>220</v>
      </c>
      <c r="B86" s="27" t="s">
        <v>221</v>
      </c>
      <c r="C86" s="58"/>
      <c r="D86" s="58"/>
      <c r="E86" s="69"/>
    </row>
    <row r="87" spans="1:9" outlineLevel="1" x14ac:dyDescent="0.2">
      <c r="A87" s="22" t="s">
        <v>222</v>
      </c>
      <c r="B87" s="23" t="s">
        <v>223</v>
      </c>
      <c r="C87" s="92"/>
      <c r="D87" s="92"/>
      <c r="E87" s="120"/>
    </row>
    <row r="88" spans="1:9" outlineLevel="1" x14ac:dyDescent="0.2">
      <c r="A88" s="22" t="s">
        <v>224</v>
      </c>
      <c r="B88" s="23" t="s">
        <v>225</v>
      </c>
      <c r="C88" s="92"/>
      <c r="D88" s="92"/>
      <c r="E88" s="120"/>
    </row>
    <row r="89" spans="1:9" ht="24" x14ac:dyDescent="0.2">
      <c r="A89" s="26" t="s">
        <v>226</v>
      </c>
      <c r="B89" s="41" t="s">
        <v>227</v>
      </c>
      <c r="C89" s="58">
        <v>11786.882647442</v>
      </c>
      <c r="D89" s="58">
        <v>3763.3670232539994</v>
      </c>
      <c r="E89" s="69">
        <v>15550.249670695999</v>
      </c>
    </row>
    <row r="90" spans="1:9" x14ac:dyDescent="0.2">
      <c r="A90" s="26" t="s">
        <v>228</v>
      </c>
      <c r="B90" s="27" t="s">
        <v>229</v>
      </c>
      <c r="C90" s="58">
        <v>584.93847116000006</v>
      </c>
      <c r="D90" s="58">
        <v>61.941784298000002</v>
      </c>
      <c r="E90" s="69">
        <v>646.88025545800008</v>
      </c>
    </row>
    <row r="91" spans="1:9" x14ac:dyDescent="0.2">
      <c r="A91" s="26" t="s">
        <v>230</v>
      </c>
      <c r="B91" s="27" t="s">
        <v>231</v>
      </c>
      <c r="C91" s="58"/>
      <c r="D91" s="58"/>
      <c r="E91" s="69"/>
    </row>
    <row r="92" spans="1:9" outlineLevel="1" x14ac:dyDescent="0.2">
      <c r="A92" s="22" t="s">
        <v>232</v>
      </c>
      <c r="B92" s="23" t="s">
        <v>233</v>
      </c>
      <c r="C92" s="92"/>
      <c r="D92" s="92"/>
      <c r="E92" s="125"/>
    </row>
    <row r="93" spans="1:9" outlineLevel="1" x14ac:dyDescent="0.2">
      <c r="A93" s="22" t="s">
        <v>234</v>
      </c>
      <c r="B93" s="23" t="s">
        <v>235</v>
      </c>
      <c r="C93" s="92"/>
      <c r="D93" s="92"/>
      <c r="E93" s="120"/>
    </row>
    <row r="94" spans="1:9" x14ac:dyDescent="0.2">
      <c r="A94" s="26" t="s">
        <v>236</v>
      </c>
      <c r="B94" s="27" t="s">
        <v>237</v>
      </c>
      <c r="C94" s="58"/>
      <c r="D94" s="58"/>
      <c r="E94" s="69"/>
    </row>
    <row r="95" spans="1:9" x14ac:dyDescent="0.2">
      <c r="A95" s="16" t="s">
        <v>140</v>
      </c>
      <c r="B95" s="17" t="s">
        <v>177</v>
      </c>
      <c r="C95" s="58"/>
      <c r="D95" s="58"/>
      <c r="E95" s="69"/>
    </row>
    <row r="96" spans="1:9" s="32" customFormat="1" ht="15" customHeight="1" x14ac:dyDescent="0.2">
      <c r="A96" s="150" t="s">
        <v>238</v>
      </c>
      <c r="B96" s="28"/>
      <c r="C96" s="151">
        <v>12371.821118602</v>
      </c>
      <c r="D96" s="151">
        <v>3825.3088075519995</v>
      </c>
      <c r="E96" s="153">
        <v>16197.129926153999</v>
      </c>
      <c r="F96" s="3"/>
      <c r="G96" s="3"/>
      <c r="H96" s="3"/>
      <c r="I96" s="3"/>
    </row>
    <row r="97" spans="1:9" s="32" customFormat="1" ht="15" customHeight="1" x14ac:dyDescent="0.2">
      <c r="A97" s="150" t="s">
        <v>239</v>
      </c>
      <c r="B97" s="28"/>
      <c r="C97" s="151">
        <v>13001.900144248</v>
      </c>
      <c r="D97" s="151">
        <v>3987.9368072039997</v>
      </c>
      <c r="E97" s="153">
        <v>16989.836951452002</v>
      </c>
      <c r="F97" s="3"/>
      <c r="G97" s="3"/>
      <c r="H97" s="3"/>
      <c r="I97" s="3"/>
    </row>
    <row r="98" spans="1:9" x14ac:dyDescent="0.2">
      <c r="A98" s="33"/>
      <c r="B98" s="33"/>
      <c r="C98" s="74"/>
      <c r="D98" s="74"/>
      <c r="E98" s="62"/>
    </row>
    <row r="99" spans="1:9" s="32" customFormat="1" ht="15" customHeight="1" x14ac:dyDescent="0.2">
      <c r="A99" s="242" t="s">
        <v>240</v>
      </c>
      <c r="B99" s="238"/>
      <c r="C99" s="230"/>
      <c r="D99" s="230"/>
      <c r="E99" s="229"/>
      <c r="F99" s="3"/>
      <c r="G99" s="3"/>
      <c r="H99" s="3"/>
      <c r="I99" s="3"/>
    </row>
    <row r="100" spans="1:9" s="77" customFormat="1" x14ac:dyDescent="0.2">
      <c r="A100" s="161" t="s">
        <v>278</v>
      </c>
      <c r="B100" s="289"/>
      <c r="C100" s="289"/>
      <c r="D100" s="289"/>
      <c r="E100" s="290"/>
      <c r="F100" s="289"/>
      <c r="G100" s="3"/>
      <c r="H100" s="3"/>
      <c r="I100" s="3"/>
    </row>
    <row r="101" spans="1:9" s="32" customFormat="1" ht="15" customHeight="1" x14ac:dyDescent="0.2">
      <c r="A101" s="146" t="s">
        <v>244</v>
      </c>
      <c r="B101" s="235"/>
      <c r="C101" s="235"/>
      <c r="D101" s="235"/>
      <c r="E101" s="234"/>
      <c r="F101" s="3"/>
      <c r="G101" s="3"/>
      <c r="H101" s="3"/>
      <c r="I101" s="3"/>
    </row>
    <row r="102" spans="1:9" s="32" customFormat="1" x14ac:dyDescent="0.2">
      <c r="F102" s="3"/>
      <c r="G102" s="3"/>
      <c r="H102" s="3"/>
      <c r="I102" s="3"/>
    </row>
  </sheetData>
  <mergeCells count="12">
    <mergeCell ref="A1:E2"/>
    <mergeCell ref="C7:D7"/>
    <mergeCell ref="A11:E11"/>
    <mergeCell ref="A42:E42"/>
    <mergeCell ref="A64:E64"/>
    <mergeCell ref="A3:E4"/>
    <mergeCell ref="A7:B7"/>
    <mergeCell ref="A6:B6"/>
    <mergeCell ref="A5:B5"/>
    <mergeCell ref="A8:B8"/>
    <mergeCell ref="C5:D5"/>
    <mergeCell ref="C6:D6"/>
  </mergeCells>
  <conditionalFormatting sqref="C43">
    <cfRule type="duplicateValues" dxfId="96" priority="255" stopIfTrue="1"/>
  </conditionalFormatting>
  <conditionalFormatting sqref="C41:E41">
    <cfRule type="cellIs" dxfId="95" priority="55" operator="notEqual">
      <formula>0</formula>
    </cfRule>
  </conditionalFormatting>
  <conditionalFormatting sqref="D43:E43">
    <cfRule type="duplicateValues" dxfId="94" priority="308" stopIfTrue="1"/>
  </conditionalFormatting>
  <conditionalFormatting sqref="E98">
    <cfRule type="cellIs" dxfId="93" priority="52" operator="notEqual">
      <formula>0</formula>
    </cfRule>
  </conditionalFormatting>
  <conditionalFormatting sqref="F32">
    <cfRule type="cellIs" dxfId="92" priority="56" operator="notEqual">
      <formula>0</formula>
    </cfRule>
  </conditionalFormatting>
  <conditionalFormatting sqref="F33:G99 E63 G100:G101 F101 F102:G102">
    <cfRule type="cellIs" dxfId="91" priority="53" operator="notEqual">
      <formula>0</formula>
    </cfRule>
  </conditionalFormatting>
  <hyperlinks>
    <hyperlink ref="G3" location="Índice!A1" display="Índice" xr:uid="{00000000-0004-0000-0700-000000000000}"/>
  </hyperlinks>
  <pageMargins left="0.19685039370078741" right="0.19685039370078741" top="0.19685039370078741" bottom="1" header="0" footer="0"/>
  <pageSetup pageOrder="overThenDown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J102"/>
  <sheetViews>
    <sheetView showGridLines="0" zoomScaleNormal="100" workbookViewId="0">
      <selection sqref="A1:E2"/>
    </sheetView>
  </sheetViews>
  <sheetFormatPr baseColWidth="10" defaultColWidth="11.42578125" defaultRowHeight="12" outlineLevelRow="1" x14ac:dyDescent="0.2"/>
  <cols>
    <col min="1" max="1" width="13.7109375" style="3" customWidth="1"/>
    <col min="2" max="2" width="80.7109375" style="3" customWidth="1"/>
    <col min="3" max="5" width="13.7109375" style="3" customWidth="1"/>
    <col min="6" max="6" width="4.140625" style="3" customWidth="1"/>
    <col min="7" max="8" width="11.42578125" style="3"/>
    <col min="9" max="9" width="10.85546875" style="3" customWidth="1"/>
    <col min="10" max="16384" width="11.42578125" style="3"/>
  </cols>
  <sheetData>
    <row r="1" spans="1:7" ht="60" customHeight="1" x14ac:dyDescent="0.2">
      <c r="A1" s="431"/>
      <c r="B1" s="431"/>
      <c r="C1" s="431"/>
      <c r="D1" s="431"/>
      <c r="E1" s="431"/>
    </row>
    <row r="2" spans="1:7" ht="30.75" customHeight="1" x14ac:dyDescent="0.2">
      <c r="A2" s="431"/>
      <c r="B2" s="431"/>
      <c r="C2" s="431"/>
      <c r="D2" s="431"/>
      <c r="E2" s="431"/>
    </row>
    <row r="3" spans="1:7" ht="15" customHeight="1" x14ac:dyDescent="0.25">
      <c r="A3" s="423" t="s">
        <v>0</v>
      </c>
      <c r="B3" s="423"/>
      <c r="C3" s="423"/>
      <c r="D3" s="423"/>
      <c r="E3" s="423"/>
      <c r="G3" s="76" t="s">
        <v>70</v>
      </c>
    </row>
    <row r="4" spans="1:7" ht="15" customHeight="1" x14ac:dyDescent="0.2">
      <c r="A4" s="423"/>
      <c r="B4" s="423"/>
      <c r="C4" s="423"/>
      <c r="D4" s="423"/>
      <c r="E4" s="423"/>
    </row>
    <row r="5" spans="1:7" ht="15" customHeight="1" x14ac:dyDescent="0.2">
      <c r="A5" s="430" t="s">
        <v>274</v>
      </c>
      <c r="B5" s="430"/>
      <c r="C5" s="430"/>
      <c r="D5" s="430"/>
      <c r="E5" s="25"/>
    </row>
    <row r="6" spans="1:7" ht="15" customHeight="1" x14ac:dyDescent="0.2">
      <c r="A6" s="430" t="s">
        <v>72</v>
      </c>
      <c r="B6" s="430"/>
      <c r="C6" s="430"/>
      <c r="D6" s="430"/>
      <c r="E6" s="52"/>
    </row>
    <row r="7" spans="1:7" ht="15" customHeight="1" x14ac:dyDescent="0.2">
      <c r="A7" s="430" t="s">
        <v>73</v>
      </c>
      <c r="B7" s="430"/>
      <c r="C7" s="430"/>
      <c r="D7" s="430"/>
      <c r="E7" s="53"/>
    </row>
    <row r="8" spans="1:7" ht="15" customHeight="1" x14ac:dyDescent="0.2">
      <c r="A8" s="430" t="s">
        <v>74</v>
      </c>
      <c r="B8" s="430"/>
      <c r="C8" s="25"/>
      <c r="D8" s="25"/>
      <c r="E8" s="25"/>
    </row>
    <row r="9" spans="1:7" ht="15" customHeight="1" x14ac:dyDescent="0.2">
      <c r="A9" s="25" t="s">
        <v>245</v>
      </c>
      <c r="B9" s="25"/>
      <c r="C9" s="25"/>
      <c r="D9" s="25"/>
      <c r="E9" s="25"/>
    </row>
    <row r="10" spans="1:7" ht="15" customHeight="1" x14ac:dyDescent="0.2"/>
    <row r="11" spans="1:7" ht="15" customHeight="1" x14ac:dyDescent="0.2">
      <c r="A11" s="427" t="s">
        <v>76</v>
      </c>
      <c r="B11" s="428"/>
      <c r="C11" s="428"/>
      <c r="D11" s="428"/>
      <c r="E11" s="429"/>
    </row>
    <row r="12" spans="1:7" ht="36" customHeight="1" x14ac:dyDescent="0.2">
      <c r="A12" s="6" t="s">
        <v>265</v>
      </c>
      <c r="B12" s="7" t="s">
        <v>78</v>
      </c>
      <c r="C12" s="49" t="s">
        <v>82</v>
      </c>
      <c r="D12" s="49" t="s">
        <v>83</v>
      </c>
      <c r="E12" s="124" t="s">
        <v>84</v>
      </c>
    </row>
    <row r="13" spans="1:7" x14ac:dyDescent="0.2">
      <c r="A13" s="30" t="s">
        <v>86</v>
      </c>
      <c r="B13" s="47" t="s">
        <v>275</v>
      </c>
      <c r="C13" s="56"/>
      <c r="D13" s="56"/>
      <c r="E13" s="88"/>
    </row>
    <row r="14" spans="1:7" outlineLevel="1" x14ac:dyDescent="0.2">
      <c r="A14" s="10" t="s">
        <v>88</v>
      </c>
      <c r="B14" s="11" t="s">
        <v>89</v>
      </c>
      <c r="C14" s="57"/>
      <c r="D14" s="57"/>
      <c r="E14" s="90"/>
    </row>
    <row r="15" spans="1:7" outlineLevel="1" x14ac:dyDescent="0.2">
      <c r="A15" s="10" t="s">
        <v>90</v>
      </c>
      <c r="B15" s="11" t="s">
        <v>91</v>
      </c>
      <c r="C15" s="57"/>
      <c r="D15" s="57"/>
      <c r="E15" s="90"/>
    </row>
    <row r="16" spans="1:7" outlineLevel="1" x14ac:dyDescent="0.2">
      <c r="A16" s="10" t="s">
        <v>92</v>
      </c>
      <c r="B16" s="11" t="s">
        <v>93</v>
      </c>
      <c r="C16" s="57"/>
      <c r="D16" s="57"/>
      <c r="E16" s="90"/>
    </row>
    <row r="17" spans="1:5" outlineLevel="1" x14ac:dyDescent="0.2">
      <c r="A17" s="10" t="s">
        <v>94</v>
      </c>
      <c r="B17" s="11" t="s">
        <v>95</v>
      </c>
      <c r="C17" s="57"/>
      <c r="D17" s="57"/>
      <c r="E17" s="90"/>
    </row>
    <row r="18" spans="1:5" x14ac:dyDescent="0.2">
      <c r="A18" s="26" t="s">
        <v>96</v>
      </c>
      <c r="B18" s="43" t="s">
        <v>255</v>
      </c>
      <c r="C18" s="58"/>
      <c r="D18" s="58"/>
      <c r="E18" s="89"/>
    </row>
    <row r="19" spans="1:5" x14ac:dyDescent="0.2">
      <c r="A19" s="26" t="s">
        <v>98</v>
      </c>
      <c r="B19" s="43" t="s">
        <v>256</v>
      </c>
      <c r="C19" s="58"/>
      <c r="D19" s="58"/>
      <c r="E19" s="89"/>
    </row>
    <row r="20" spans="1:5" outlineLevel="1" x14ac:dyDescent="0.2">
      <c r="A20" s="10" t="s">
        <v>100</v>
      </c>
      <c r="B20" s="83" t="s">
        <v>101</v>
      </c>
      <c r="C20" s="57"/>
      <c r="D20" s="57"/>
      <c r="E20" s="90"/>
    </row>
    <row r="21" spans="1:5" outlineLevel="1" x14ac:dyDescent="0.2">
      <c r="A21" s="10" t="s">
        <v>102</v>
      </c>
      <c r="B21" s="83" t="s">
        <v>103</v>
      </c>
      <c r="C21" s="57"/>
      <c r="D21" s="57"/>
      <c r="E21" s="90"/>
    </row>
    <row r="22" spans="1:5" outlineLevel="1" x14ac:dyDescent="0.2">
      <c r="A22" s="10" t="s">
        <v>104</v>
      </c>
      <c r="B22" s="83" t="s">
        <v>105</v>
      </c>
      <c r="C22" s="57"/>
      <c r="D22" s="57"/>
      <c r="E22" s="90"/>
    </row>
    <row r="23" spans="1:5" outlineLevel="1" x14ac:dyDescent="0.2">
      <c r="A23" s="10" t="s">
        <v>106</v>
      </c>
      <c r="B23" s="83" t="s">
        <v>107</v>
      </c>
      <c r="C23" s="57"/>
      <c r="D23" s="57"/>
      <c r="E23" s="90"/>
    </row>
    <row r="24" spans="1:5" x14ac:dyDescent="0.2">
      <c r="A24" s="26" t="s">
        <v>108</v>
      </c>
      <c r="B24" s="43" t="s">
        <v>257</v>
      </c>
      <c r="C24" s="54"/>
      <c r="D24" s="54"/>
      <c r="E24" s="69"/>
    </row>
    <row r="25" spans="1:5" outlineLevel="1" x14ac:dyDescent="0.2">
      <c r="A25" s="10" t="s">
        <v>110</v>
      </c>
      <c r="B25" s="11" t="s">
        <v>111</v>
      </c>
      <c r="C25" s="55"/>
      <c r="D25" s="55"/>
      <c r="E25" s="70"/>
    </row>
    <row r="26" spans="1:5" outlineLevel="1" x14ac:dyDescent="0.2">
      <c r="A26" s="10" t="s">
        <v>112</v>
      </c>
      <c r="B26" s="11" t="s">
        <v>113</v>
      </c>
      <c r="C26" s="55"/>
      <c r="D26" s="55"/>
      <c r="E26" s="70"/>
    </row>
    <row r="27" spans="1:5" outlineLevel="1" x14ac:dyDescent="0.2">
      <c r="A27" s="10" t="s">
        <v>114</v>
      </c>
      <c r="B27" s="11" t="s">
        <v>115</v>
      </c>
      <c r="C27" s="55"/>
      <c r="D27" s="55"/>
      <c r="E27" s="70"/>
    </row>
    <row r="28" spans="1:5" x14ac:dyDescent="0.2">
      <c r="A28" s="26" t="s">
        <v>116</v>
      </c>
      <c r="B28" s="43" t="s">
        <v>258</v>
      </c>
      <c r="C28" s="54"/>
      <c r="D28" s="54"/>
      <c r="E28" s="69"/>
    </row>
    <row r="29" spans="1:5" outlineLevel="1" x14ac:dyDescent="0.2">
      <c r="A29" s="10" t="s">
        <v>118</v>
      </c>
      <c r="B29" s="11" t="s">
        <v>119</v>
      </c>
      <c r="C29" s="55"/>
      <c r="D29" s="55"/>
      <c r="E29" s="70"/>
    </row>
    <row r="30" spans="1:5" outlineLevel="1" x14ac:dyDescent="0.2">
      <c r="A30" s="10" t="s">
        <v>120</v>
      </c>
      <c r="B30" s="11" t="s">
        <v>121</v>
      </c>
      <c r="C30" s="55"/>
      <c r="D30" s="55"/>
      <c r="E30" s="70"/>
    </row>
    <row r="31" spans="1:5" outlineLevel="1" x14ac:dyDescent="0.2">
      <c r="A31" s="10" t="s">
        <v>122</v>
      </c>
      <c r="B31" s="11" t="s">
        <v>123</v>
      </c>
      <c r="C31" s="55"/>
      <c r="D31" s="55"/>
      <c r="E31" s="70"/>
    </row>
    <row r="32" spans="1:5" x14ac:dyDescent="0.2">
      <c r="A32" s="26" t="s">
        <v>124</v>
      </c>
      <c r="B32" s="43" t="s">
        <v>259</v>
      </c>
      <c r="C32" s="58">
        <v>306.00657281300005</v>
      </c>
      <c r="D32" s="58">
        <v>40.867076714999996</v>
      </c>
      <c r="E32" s="89">
        <v>346.87364952800004</v>
      </c>
    </row>
    <row r="33" spans="1:10" outlineLevel="1" x14ac:dyDescent="0.2">
      <c r="A33" s="10" t="s">
        <v>126</v>
      </c>
      <c r="B33" s="11" t="s">
        <v>127</v>
      </c>
      <c r="C33" s="57">
        <v>18.813029213</v>
      </c>
      <c r="D33" s="57">
        <v>9.6346581170000007</v>
      </c>
      <c r="E33" s="90">
        <v>28.447687330000001</v>
      </c>
    </row>
    <row r="34" spans="1:10" outlineLevel="1" x14ac:dyDescent="0.2">
      <c r="A34" s="10" t="s">
        <v>128</v>
      </c>
      <c r="B34" s="11" t="s">
        <v>129</v>
      </c>
      <c r="C34" s="57">
        <v>287.19354360000005</v>
      </c>
      <c r="D34" s="57">
        <v>31.232418597999999</v>
      </c>
      <c r="E34" s="90">
        <v>318.42596219800004</v>
      </c>
    </row>
    <row r="35" spans="1:10" outlineLevel="1" x14ac:dyDescent="0.2">
      <c r="A35" s="10" t="s">
        <v>130</v>
      </c>
      <c r="B35" s="83" t="s">
        <v>131</v>
      </c>
      <c r="C35" s="55"/>
      <c r="D35" s="55"/>
      <c r="E35" s="70"/>
    </row>
    <row r="36" spans="1:10" x14ac:dyDescent="0.2">
      <c r="A36" s="26" t="s">
        <v>134</v>
      </c>
      <c r="B36" s="43" t="s">
        <v>260</v>
      </c>
      <c r="C36" s="54"/>
      <c r="D36" s="54"/>
      <c r="E36" s="69"/>
    </row>
    <row r="37" spans="1:10" outlineLevel="1" x14ac:dyDescent="0.2">
      <c r="A37" s="39" t="s">
        <v>136</v>
      </c>
      <c r="B37" s="40" t="s">
        <v>261</v>
      </c>
      <c r="C37" s="114"/>
      <c r="D37" s="114"/>
      <c r="E37" s="70"/>
    </row>
    <row r="38" spans="1:10" outlineLevel="1" x14ac:dyDescent="0.2">
      <c r="A38" s="14" t="s">
        <v>138</v>
      </c>
      <c r="B38" s="15" t="s">
        <v>262</v>
      </c>
      <c r="C38" s="118"/>
      <c r="D38" s="114"/>
      <c r="E38" s="70"/>
    </row>
    <row r="39" spans="1:10" x14ac:dyDescent="0.2">
      <c r="A39" s="16" t="s">
        <v>140</v>
      </c>
      <c r="B39" s="44" t="s">
        <v>177</v>
      </c>
      <c r="C39" s="91">
        <v>13687.427779115</v>
      </c>
      <c r="D39" s="91">
        <v>3953.054289786</v>
      </c>
      <c r="E39" s="89">
        <v>17640.482068901001</v>
      </c>
    </row>
    <row r="40" spans="1:10" s="32" customFormat="1" ht="15" customHeight="1" x14ac:dyDescent="0.2">
      <c r="A40" s="150" t="s">
        <v>142</v>
      </c>
      <c r="B40" s="28"/>
      <c r="C40" s="151">
        <v>13993.434351927999</v>
      </c>
      <c r="D40" s="151">
        <v>3993.9213665010002</v>
      </c>
      <c r="E40" s="153">
        <v>17987.355718429</v>
      </c>
      <c r="F40" s="3"/>
      <c r="G40" s="3"/>
      <c r="H40" s="3"/>
      <c r="I40" s="3"/>
      <c r="J40" s="3"/>
    </row>
    <row r="41" spans="1:10" x14ac:dyDescent="0.2">
      <c r="C41" s="62"/>
      <c r="D41" s="62"/>
      <c r="E41" s="62"/>
    </row>
    <row r="42" spans="1:10" ht="15" customHeight="1" x14ac:dyDescent="0.2">
      <c r="A42" s="427" t="s">
        <v>143</v>
      </c>
      <c r="B42" s="428"/>
      <c r="C42" s="428"/>
      <c r="D42" s="428"/>
      <c r="E42" s="429"/>
    </row>
    <row r="43" spans="1:10" ht="36" customHeight="1" x14ac:dyDescent="0.2">
      <c r="A43" s="20" t="s">
        <v>265</v>
      </c>
      <c r="B43" s="21" t="s">
        <v>78</v>
      </c>
      <c r="C43" s="49" t="s">
        <v>82</v>
      </c>
      <c r="D43" s="49" t="s">
        <v>83</v>
      </c>
      <c r="E43" s="124" t="s">
        <v>84</v>
      </c>
    </row>
    <row r="44" spans="1:10" x14ac:dyDescent="0.2">
      <c r="A44" s="30" t="s">
        <v>144</v>
      </c>
      <c r="B44" s="29" t="s">
        <v>145</v>
      </c>
      <c r="C44" s="58">
        <v>307.87557251299995</v>
      </c>
      <c r="D44" s="58">
        <v>67.502708595999991</v>
      </c>
      <c r="E44" s="88">
        <v>375.37828110899994</v>
      </c>
    </row>
    <row r="45" spans="1:10" outlineLevel="1" x14ac:dyDescent="0.2">
      <c r="A45" s="31" t="s">
        <v>146</v>
      </c>
      <c r="B45" s="32" t="s">
        <v>147</v>
      </c>
      <c r="C45" s="57">
        <v>256.48543583999998</v>
      </c>
      <c r="D45" s="57">
        <v>56.267572186999999</v>
      </c>
      <c r="E45" s="70">
        <v>312.75300802699996</v>
      </c>
    </row>
    <row r="46" spans="1:10" outlineLevel="1" x14ac:dyDescent="0.2">
      <c r="A46" s="31" t="s">
        <v>148</v>
      </c>
      <c r="B46" s="32" t="s">
        <v>149</v>
      </c>
      <c r="C46" s="92">
        <v>51.390136673000001</v>
      </c>
      <c r="D46" s="92">
        <v>11.235136408999999</v>
      </c>
      <c r="E46" s="70">
        <v>62.625273082</v>
      </c>
    </row>
    <row r="47" spans="1:10" x14ac:dyDescent="0.2">
      <c r="A47" s="26" t="s">
        <v>150</v>
      </c>
      <c r="B47" s="41" t="s">
        <v>151</v>
      </c>
      <c r="C47" s="85"/>
      <c r="D47" s="85"/>
      <c r="E47" s="112"/>
    </row>
    <row r="48" spans="1:10" x14ac:dyDescent="0.2">
      <c r="A48" s="26" t="s">
        <v>152</v>
      </c>
      <c r="B48" s="27" t="s">
        <v>153</v>
      </c>
      <c r="C48" s="58">
        <v>345.04801893300004</v>
      </c>
      <c r="D48" s="58">
        <v>79.081932379000023</v>
      </c>
      <c r="E48" s="89">
        <v>424.12995131200006</v>
      </c>
    </row>
    <row r="49" spans="1:10" outlineLevel="1" x14ac:dyDescent="0.2">
      <c r="A49" s="31" t="s">
        <v>154</v>
      </c>
      <c r="B49" s="32" t="s">
        <v>155</v>
      </c>
      <c r="C49" s="87"/>
      <c r="D49" s="87"/>
      <c r="E49" s="120"/>
    </row>
    <row r="50" spans="1:10" outlineLevel="1" x14ac:dyDescent="0.2">
      <c r="A50" s="31" t="s">
        <v>156</v>
      </c>
      <c r="B50" s="32" t="s">
        <v>157</v>
      </c>
      <c r="C50" s="87"/>
      <c r="D50" s="87"/>
      <c r="E50" s="120"/>
    </row>
    <row r="51" spans="1:10" outlineLevel="1" x14ac:dyDescent="0.2">
      <c r="A51" s="31" t="s">
        <v>158</v>
      </c>
      <c r="B51" s="32" t="s">
        <v>159</v>
      </c>
      <c r="C51" s="92">
        <v>334.44721080200003</v>
      </c>
      <c r="D51" s="92">
        <v>78.504080631000022</v>
      </c>
      <c r="E51" s="70">
        <v>412.95129143300005</v>
      </c>
    </row>
    <row r="52" spans="1:10" outlineLevel="1" x14ac:dyDescent="0.2">
      <c r="A52" s="31" t="s">
        <v>160</v>
      </c>
      <c r="B52" s="32" t="s">
        <v>161</v>
      </c>
      <c r="C52" s="92">
        <v>10.600808130999999</v>
      </c>
      <c r="D52" s="92">
        <v>0.57785174799999994</v>
      </c>
      <c r="E52" s="70">
        <v>11.178659879</v>
      </c>
    </row>
    <row r="53" spans="1:10" x14ac:dyDescent="0.2">
      <c r="A53" s="26" t="s">
        <v>162</v>
      </c>
      <c r="B53" s="27" t="s">
        <v>163</v>
      </c>
      <c r="C53" s="58"/>
      <c r="D53" s="58"/>
      <c r="E53" s="69"/>
    </row>
    <row r="54" spans="1:10" x14ac:dyDescent="0.2">
      <c r="A54" s="26" t="s">
        <v>164</v>
      </c>
      <c r="B54" s="27" t="s">
        <v>165</v>
      </c>
      <c r="C54" s="58">
        <v>81.297629186000009</v>
      </c>
      <c r="D54" s="58">
        <v>21.764264727</v>
      </c>
      <c r="E54" s="89">
        <v>103.06189391300001</v>
      </c>
    </row>
    <row r="55" spans="1:10" outlineLevel="1" x14ac:dyDescent="0.2">
      <c r="A55" s="31" t="s">
        <v>166</v>
      </c>
      <c r="B55" s="32" t="s">
        <v>167</v>
      </c>
      <c r="C55" s="92">
        <v>15.464059121000002</v>
      </c>
      <c r="D55" s="92">
        <v>3.0736022360000002</v>
      </c>
      <c r="E55" s="70">
        <v>18.537661357000001</v>
      </c>
    </row>
    <row r="56" spans="1:10" outlineLevel="1" x14ac:dyDescent="0.2">
      <c r="A56" s="31" t="s">
        <v>168</v>
      </c>
      <c r="B56" s="32" t="s">
        <v>169</v>
      </c>
      <c r="C56" s="87"/>
      <c r="D56" s="87"/>
      <c r="E56" s="120"/>
    </row>
    <row r="57" spans="1:10" outlineLevel="1" x14ac:dyDescent="0.2">
      <c r="A57" s="31" t="s">
        <v>170</v>
      </c>
      <c r="B57" s="32" t="s">
        <v>171</v>
      </c>
      <c r="C57" s="87"/>
      <c r="D57" s="87"/>
      <c r="E57" s="120"/>
    </row>
    <row r="58" spans="1:10" outlineLevel="1" x14ac:dyDescent="0.2">
      <c r="A58" s="31" t="s">
        <v>172</v>
      </c>
      <c r="B58" s="32" t="s">
        <v>173</v>
      </c>
      <c r="C58" s="92">
        <v>2.2571719110000004</v>
      </c>
      <c r="D58" s="92">
        <v>0.45839064000000002</v>
      </c>
      <c r="E58" s="70">
        <v>2.7155625510000005</v>
      </c>
    </row>
    <row r="59" spans="1:10" outlineLevel="1" x14ac:dyDescent="0.2">
      <c r="A59" s="31" t="s">
        <v>174</v>
      </c>
      <c r="B59" s="32" t="s">
        <v>175</v>
      </c>
      <c r="C59" s="87"/>
      <c r="D59" s="87"/>
      <c r="E59" s="120"/>
    </row>
    <row r="60" spans="1:10" outlineLevel="1" x14ac:dyDescent="0.2">
      <c r="A60" s="31" t="s">
        <v>176</v>
      </c>
      <c r="B60" s="32" t="s">
        <v>165</v>
      </c>
      <c r="C60" s="87">
        <v>63.576398154000003</v>
      </c>
      <c r="D60" s="87">
        <v>18.232271851</v>
      </c>
      <c r="E60" s="70">
        <v>81.80867000500001</v>
      </c>
    </row>
    <row r="61" spans="1:10" x14ac:dyDescent="0.2">
      <c r="A61" s="16" t="s">
        <v>140</v>
      </c>
      <c r="B61" s="17" t="s">
        <v>177</v>
      </c>
      <c r="C61" s="54"/>
      <c r="D61" s="54"/>
      <c r="E61" s="115"/>
    </row>
    <row r="62" spans="1:10" s="32" customFormat="1" ht="15" customHeight="1" x14ac:dyDescent="0.2">
      <c r="A62" s="150" t="s">
        <v>178</v>
      </c>
      <c r="B62" s="28"/>
      <c r="C62" s="151">
        <v>734.22122063200004</v>
      </c>
      <c r="D62" s="151">
        <v>168.34890570200002</v>
      </c>
      <c r="E62" s="153">
        <v>902.57012633400007</v>
      </c>
      <c r="F62" s="3"/>
      <c r="G62" s="3"/>
      <c r="H62" s="3"/>
      <c r="I62" s="3"/>
      <c r="J62" s="3"/>
    </row>
    <row r="63" spans="1:10" x14ac:dyDescent="0.2">
      <c r="C63" s="74"/>
      <c r="D63" s="74"/>
      <c r="E63" s="62"/>
    </row>
    <row r="64" spans="1:10" ht="15" customHeight="1" x14ac:dyDescent="0.2">
      <c r="A64" s="427" t="s">
        <v>179</v>
      </c>
      <c r="B64" s="428"/>
      <c r="C64" s="428"/>
      <c r="D64" s="428"/>
      <c r="E64" s="429"/>
    </row>
    <row r="65" spans="1:5" ht="36" customHeight="1" x14ac:dyDescent="0.2">
      <c r="A65" s="6" t="s">
        <v>265</v>
      </c>
      <c r="B65" s="7" t="s">
        <v>78</v>
      </c>
      <c r="C65" s="49" t="s">
        <v>82</v>
      </c>
      <c r="D65" s="49" t="s">
        <v>83</v>
      </c>
      <c r="E65" s="124" t="s">
        <v>84</v>
      </c>
    </row>
    <row r="66" spans="1:5" x14ac:dyDescent="0.2">
      <c r="A66" s="30" t="s">
        <v>180</v>
      </c>
      <c r="B66" s="29" t="s">
        <v>181</v>
      </c>
      <c r="C66" s="58"/>
      <c r="D66" s="58"/>
      <c r="E66" s="69"/>
    </row>
    <row r="67" spans="1:5" outlineLevel="1" x14ac:dyDescent="0.2">
      <c r="A67" s="22" t="s">
        <v>182</v>
      </c>
      <c r="B67" s="23" t="s">
        <v>183</v>
      </c>
      <c r="C67" s="92"/>
      <c r="D67" s="92"/>
      <c r="E67" s="120"/>
    </row>
    <row r="68" spans="1:5" outlineLevel="1" x14ac:dyDescent="0.2">
      <c r="A68" s="22" t="s">
        <v>184</v>
      </c>
      <c r="B68" s="23" t="s">
        <v>185</v>
      </c>
      <c r="C68" s="92"/>
      <c r="D68" s="92"/>
      <c r="E68" s="120"/>
    </row>
    <row r="69" spans="1:5" outlineLevel="1" x14ac:dyDescent="0.2">
      <c r="A69" s="22" t="s">
        <v>186</v>
      </c>
      <c r="B69" s="23" t="s">
        <v>187</v>
      </c>
      <c r="C69" s="92"/>
      <c r="D69" s="92"/>
      <c r="E69" s="120"/>
    </row>
    <row r="70" spans="1:5" outlineLevel="1" x14ac:dyDescent="0.2">
      <c r="A70" s="22" t="s">
        <v>188</v>
      </c>
      <c r="B70" s="23" t="s">
        <v>189</v>
      </c>
      <c r="C70" s="92"/>
      <c r="D70" s="92"/>
      <c r="E70" s="120"/>
    </row>
    <row r="71" spans="1:5" x14ac:dyDescent="0.2">
      <c r="A71" s="26" t="s">
        <v>190</v>
      </c>
      <c r="B71" s="27" t="s">
        <v>191</v>
      </c>
      <c r="C71" s="58"/>
      <c r="D71" s="58"/>
      <c r="E71" s="69"/>
    </row>
    <row r="72" spans="1:5" outlineLevel="1" x14ac:dyDescent="0.2">
      <c r="A72" s="22" t="s">
        <v>192</v>
      </c>
      <c r="B72" s="23" t="s">
        <v>193</v>
      </c>
      <c r="C72" s="92"/>
      <c r="D72" s="92"/>
      <c r="E72" s="120"/>
    </row>
    <row r="73" spans="1:5" outlineLevel="1" x14ac:dyDescent="0.2">
      <c r="A73" s="22" t="s">
        <v>194</v>
      </c>
      <c r="B73" s="23" t="s">
        <v>195</v>
      </c>
      <c r="C73" s="92"/>
      <c r="D73" s="92"/>
      <c r="E73" s="120"/>
    </row>
    <row r="74" spans="1:5" outlineLevel="1" x14ac:dyDescent="0.2">
      <c r="A74" s="22" t="s">
        <v>196</v>
      </c>
      <c r="B74" s="23" t="s">
        <v>197</v>
      </c>
      <c r="C74" s="92"/>
      <c r="D74" s="92"/>
      <c r="E74" s="120"/>
    </row>
    <row r="75" spans="1:5" outlineLevel="1" x14ac:dyDescent="0.2">
      <c r="A75" s="22" t="s">
        <v>198</v>
      </c>
      <c r="B75" s="23" t="s">
        <v>199</v>
      </c>
      <c r="C75" s="92"/>
      <c r="D75" s="92"/>
      <c r="E75" s="120"/>
    </row>
    <row r="76" spans="1:5" x14ac:dyDescent="0.2">
      <c r="A76" s="26" t="s">
        <v>200</v>
      </c>
      <c r="B76" s="27" t="s">
        <v>201</v>
      </c>
      <c r="C76" s="58"/>
      <c r="D76" s="58"/>
      <c r="E76" s="69"/>
    </row>
    <row r="77" spans="1:5" outlineLevel="1" x14ac:dyDescent="0.2">
      <c r="A77" s="22" t="s">
        <v>202</v>
      </c>
      <c r="B77" s="23" t="s">
        <v>203</v>
      </c>
      <c r="C77" s="87"/>
      <c r="D77" s="87"/>
      <c r="E77" s="120"/>
    </row>
    <row r="78" spans="1:5" outlineLevel="1" x14ac:dyDescent="0.2">
      <c r="A78" s="22" t="s">
        <v>204</v>
      </c>
      <c r="B78" s="32" t="s">
        <v>205</v>
      </c>
      <c r="C78" s="87"/>
      <c r="D78" s="87"/>
      <c r="E78" s="120"/>
    </row>
    <row r="79" spans="1:5" outlineLevel="1" x14ac:dyDescent="0.2">
      <c r="A79" s="22" t="s">
        <v>206</v>
      </c>
      <c r="B79" s="23" t="s">
        <v>207</v>
      </c>
      <c r="C79" s="87"/>
      <c r="D79" s="87"/>
      <c r="E79" s="120"/>
    </row>
    <row r="80" spans="1:5" outlineLevel="1" x14ac:dyDescent="0.2">
      <c r="A80" s="22" t="s">
        <v>208</v>
      </c>
      <c r="B80" s="23" t="s">
        <v>209</v>
      </c>
      <c r="C80" s="87"/>
      <c r="D80" s="87"/>
      <c r="E80" s="120"/>
    </row>
    <row r="81" spans="1:10" x14ac:dyDescent="0.2">
      <c r="A81" s="26" t="s">
        <v>210</v>
      </c>
      <c r="B81" s="27" t="s">
        <v>211</v>
      </c>
      <c r="C81" s="54"/>
      <c r="D81" s="54"/>
      <c r="E81" s="69"/>
    </row>
    <row r="82" spans="1:10" outlineLevel="1" x14ac:dyDescent="0.2">
      <c r="A82" s="22" t="s">
        <v>212</v>
      </c>
      <c r="B82" s="23" t="s">
        <v>213</v>
      </c>
      <c r="C82" s="87"/>
      <c r="D82" s="87"/>
      <c r="E82" s="120"/>
    </row>
    <row r="83" spans="1:10" outlineLevel="1" x14ac:dyDescent="0.2">
      <c r="A83" s="22" t="s">
        <v>214</v>
      </c>
      <c r="B83" s="23" t="s">
        <v>215</v>
      </c>
      <c r="C83" s="87"/>
      <c r="D83" s="87"/>
      <c r="E83" s="120"/>
    </row>
    <row r="84" spans="1:10" outlineLevel="1" x14ac:dyDescent="0.2">
      <c r="A84" s="22" t="s">
        <v>216</v>
      </c>
      <c r="B84" s="23" t="s">
        <v>217</v>
      </c>
      <c r="C84" s="92"/>
      <c r="D84" s="92"/>
      <c r="E84" s="120"/>
    </row>
    <row r="85" spans="1:10" outlineLevel="1" x14ac:dyDescent="0.2">
      <c r="A85" s="22" t="s">
        <v>218</v>
      </c>
      <c r="B85" s="23" t="s">
        <v>219</v>
      </c>
      <c r="C85" s="92"/>
      <c r="D85" s="92"/>
      <c r="E85" s="120"/>
    </row>
    <row r="86" spans="1:10" x14ac:dyDescent="0.2">
      <c r="A86" s="26" t="s">
        <v>220</v>
      </c>
      <c r="B86" s="27" t="s">
        <v>221</v>
      </c>
      <c r="C86" s="58"/>
      <c r="D86" s="58"/>
      <c r="E86" s="69"/>
    </row>
    <row r="87" spans="1:10" outlineLevel="1" x14ac:dyDescent="0.2">
      <c r="A87" s="22" t="s">
        <v>222</v>
      </c>
      <c r="B87" s="23" t="s">
        <v>223</v>
      </c>
      <c r="C87" s="92"/>
      <c r="D87" s="92"/>
      <c r="E87" s="120"/>
    </row>
    <row r="88" spans="1:10" outlineLevel="1" x14ac:dyDescent="0.2">
      <c r="A88" s="22" t="s">
        <v>224</v>
      </c>
      <c r="B88" s="23" t="s">
        <v>225</v>
      </c>
      <c r="C88" s="92"/>
      <c r="D88" s="92"/>
      <c r="E88" s="120"/>
    </row>
    <row r="89" spans="1:10" ht="24" x14ac:dyDescent="0.2">
      <c r="A89" s="26" t="s">
        <v>226</v>
      </c>
      <c r="B89" s="41" t="s">
        <v>227</v>
      </c>
      <c r="C89" s="58">
        <v>13049.570162216</v>
      </c>
      <c r="D89" s="58">
        <v>4310.0336229019995</v>
      </c>
      <c r="E89" s="69">
        <v>17359.603785118001</v>
      </c>
    </row>
    <row r="90" spans="1:10" x14ac:dyDescent="0.2">
      <c r="A90" s="26" t="s">
        <v>228</v>
      </c>
      <c r="B90" s="27" t="s">
        <v>229</v>
      </c>
      <c r="C90" s="58">
        <v>555.80290381400005</v>
      </c>
      <c r="D90" s="58">
        <v>46.523061411</v>
      </c>
      <c r="E90" s="69">
        <v>602.325965225</v>
      </c>
    </row>
    <row r="91" spans="1:10" x14ac:dyDescent="0.2">
      <c r="A91" s="26" t="s">
        <v>230</v>
      </c>
      <c r="B91" s="27" t="s">
        <v>231</v>
      </c>
      <c r="C91" s="58"/>
      <c r="D91" s="58"/>
      <c r="E91" s="69"/>
    </row>
    <row r="92" spans="1:10" outlineLevel="1" x14ac:dyDescent="0.2">
      <c r="A92" s="22" t="s">
        <v>232</v>
      </c>
      <c r="B92" s="23" t="s">
        <v>233</v>
      </c>
      <c r="C92" s="92"/>
      <c r="D92" s="92"/>
      <c r="E92" s="125"/>
    </row>
    <row r="93" spans="1:10" outlineLevel="1" x14ac:dyDescent="0.2">
      <c r="A93" s="22" t="s">
        <v>234</v>
      </c>
      <c r="B93" s="23" t="s">
        <v>235</v>
      </c>
      <c r="C93" s="92"/>
      <c r="D93" s="92"/>
      <c r="E93" s="120"/>
    </row>
    <row r="94" spans="1:10" x14ac:dyDescent="0.2">
      <c r="A94" s="26" t="s">
        <v>236</v>
      </c>
      <c r="B94" s="27" t="s">
        <v>237</v>
      </c>
      <c r="C94" s="58"/>
      <c r="D94" s="58"/>
      <c r="E94" s="69"/>
    </row>
    <row r="95" spans="1:10" x14ac:dyDescent="0.2">
      <c r="A95" s="16" t="s">
        <v>140</v>
      </c>
      <c r="B95" s="17" t="s">
        <v>177</v>
      </c>
      <c r="C95" s="58"/>
      <c r="D95" s="58"/>
      <c r="E95" s="69"/>
    </row>
    <row r="96" spans="1:10" s="32" customFormat="1" ht="15" customHeight="1" x14ac:dyDescent="0.2">
      <c r="A96" s="150" t="s">
        <v>238</v>
      </c>
      <c r="B96" s="28"/>
      <c r="C96" s="151">
        <v>13605.373066029999</v>
      </c>
      <c r="D96" s="151">
        <v>4356.5566843129991</v>
      </c>
      <c r="E96" s="153">
        <v>17961.929750342999</v>
      </c>
      <c r="F96" s="3"/>
      <c r="G96" s="3"/>
      <c r="H96" s="3"/>
      <c r="I96" s="3"/>
      <c r="J96" s="3"/>
    </row>
    <row r="97" spans="1:10" s="32" customFormat="1" ht="15" customHeight="1" x14ac:dyDescent="0.2">
      <c r="A97" s="150" t="s">
        <v>239</v>
      </c>
      <c r="B97" s="28"/>
      <c r="C97" s="151">
        <v>14339.594286661999</v>
      </c>
      <c r="D97" s="151">
        <v>4524.9055900149988</v>
      </c>
      <c r="E97" s="153">
        <v>18864.499876676997</v>
      </c>
      <c r="F97" s="3"/>
      <c r="G97" s="3"/>
      <c r="H97" s="3"/>
      <c r="I97" s="3"/>
      <c r="J97" s="3"/>
    </row>
    <row r="98" spans="1:10" x14ac:dyDescent="0.2">
      <c r="A98" s="33"/>
      <c r="B98" s="33"/>
      <c r="C98" s="74"/>
      <c r="D98" s="74"/>
      <c r="E98" s="62"/>
    </row>
    <row r="99" spans="1:10" s="32" customFormat="1" ht="15" customHeight="1" x14ac:dyDescent="0.2">
      <c r="A99" s="242" t="s">
        <v>240</v>
      </c>
      <c r="B99" s="238"/>
      <c r="C99" s="230"/>
      <c r="D99" s="230"/>
      <c r="E99" s="229"/>
      <c r="F99" s="3"/>
      <c r="G99" s="3"/>
      <c r="H99" s="3"/>
      <c r="I99" s="3"/>
      <c r="J99" s="3"/>
    </row>
    <row r="100" spans="1:10" s="77" customFormat="1" x14ac:dyDescent="0.2">
      <c r="A100" s="161" t="s">
        <v>278</v>
      </c>
      <c r="B100" s="289"/>
      <c r="C100" s="289"/>
      <c r="D100" s="289"/>
      <c r="E100" s="290"/>
      <c r="F100" s="289"/>
      <c r="G100" s="3"/>
      <c r="H100" s="3"/>
      <c r="I100" s="3"/>
    </row>
    <row r="101" spans="1:10" s="32" customFormat="1" ht="15" customHeight="1" x14ac:dyDescent="0.2">
      <c r="A101" s="146" t="s">
        <v>244</v>
      </c>
      <c r="B101" s="235"/>
      <c r="C101" s="235"/>
      <c r="D101" s="235"/>
      <c r="E101" s="234"/>
      <c r="F101" s="3"/>
      <c r="G101" s="3"/>
      <c r="H101" s="3"/>
      <c r="I101" s="3"/>
      <c r="J101" s="3"/>
    </row>
    <row r="102" spans="1:10" s="32" customFormat="1" x14ac:dyDescent="0.2">
      <c r="F102" s="3"/>
      <c r="G102" s="3"/>
      <c r="H102" s="3"/>
      <c r="I102" s="3"/>
      <c r="J102" s="3"/>
    </row>
  </sheetData>
  <mergeCells count="12">
    <mergeCell ref="A1:E2"/>
    <mergeCell ref="A3:E4"/>
    <mergeCell ref="C5:D5"/>
    <mergeCell ref="C6:D6"/>
    <mergeCell ref="C7:D7"/>
    <mergeCell ref="A64:E64"/>
    <mergeCell ref="A5:B5"/>
    <mergeCell ref="A6:B6"/>
    <mergeCell ref="A7:B7"/>
    <mergeCell ref="A8:B8"/>
    <mergeCell ref="A11:E11"/>
    <mergeCell ref="A42:E42"/>
  </mergeCells>
  <conditionalFormatting sqref="C41:E41">
    <cfRule type="cellIs" dxfId="90" priority="55" operator="notEqual">
      <formula>0</formula>
    </cfRule>
  </conditionalFormatting>
  <conditionalFormatting sqref="E63">
    <cfRule type="cellIs" dxfId="89" priority="53" operator="notEqual">
      <formula>0</formula>
    </cfRule>
  </conditionalFormatting>
  <conditionalFormatting sqref="E98">
    <cfRule type="cellIs" dxfId="88" priority="52" operator="notEqual">
      <formula>0</formula>
    </cfRule>
  </conditionalFormatting>
  <conditionalFormatting sqref="F44 F48 F54">
    <cfRule type="cellIs" dxfId="87" priority="54" operator="notEqual">
      <formula>0</formula>
    </cfRule>
  </conditionalFormatting>
  <conditionalFormatting sqref="F32:G99 F101:G101">
    <cfRule type="cellIs" dxfId="86" priority="51" operator="notEqual">
      <formula>0</formula>
    </cfRule>
  </conditionalFormatting>
  <conditionalFormatting sqref="G100">
    <cfRule type="cellIs" dxfId="85" priority="49" operator="notEqual">
      <formula>0</formula>
    </cfRule>
  </conditionalFormatting>
  <hyperlinks>
    <hyperlink ref="G3" location="Índice!A1" display="Índice" xr:uid="{00000000-0004-0000-0800-000000000000}"/>
  </hyperlinks>
  <pageMargins left="0.19685039370078741" right="0.19685039370078741" top="0.19685039370078741" bottom="1" header="0" footer="0"/>
  <pageSetup pageOrder="overThenDown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J102"/>
  <sheetViews>
    <sheetView showGridLines="0" zoomScaleNormal="100" workbookViewId="0">
      <selection sqref="A1:E2"/>
    </sheetView>
  </sheetViews>
  <sheetFormatPr baseColWidth="10" defaultColWidth="11.42578125" defaultRowHeight="12" outlineLevelRow="1" x14ac:dyDescent="0.2"/>
  <cols>
    <col min="1" max="1" width="13.7109375" style="3" customWidth="1"/>
    <col min="2" max="2" width="80.7109375" style="3" customWidth="1"/>
    <col min="3" max="5" width="13.7109375" style="3" customWidth="1"/>
    <col min="6" max="6" width="4.140625" style="3" customWidth="1"/>
    <col min="7" max="8" width="11.42578125" style="3"/>
    <col min="9" max="9" width="10.85546875" style="3" customWidth="1"/>
    <col min="10" max="16384" width="11.42578125" style="3"/>
  </cols>
  <sheetData>
    <row r="1" spans="1:7" ht="60" customHeight="1" x14ac:dyDescent="0.2">
      <c r="A1" s="431"/>
      <c r="B1" s="431"/>
      <c r="C1" s="431"/>
      <c r="D1" s="431"/>
      <c r="E1" s="431"/>
    </row>
    <row r="2" spans="1:7" ht="30.75" customHeight="1" x14ac:dyDescent="0.2">
      <c r="A2" s="431"/>
      <c r="B2" s="431"/>
      <c r="C2" s="431"/>
      <c r="D2" s="431"/>
      <c r="E2" s="431"/>
      <c r="F2" s="162"/>
    </row>
    <row r="3" spans="1:7" ht="15" customHeight="1" x14ac:dyDescent="0.25">
      <c r="A3" s="423" t="s">
        <v>0</v>
      </c>
      <c r="B3" s="423"/>
      <c r="C3" s="423"/>
      <c r="D3" s="423"/>
      <c r="E3" s="423"/>
      <c r="G3" s="76" t="s">
        <v>70</v>
      </c>
    </row>
    <row r="4" spans="1:7" ht="15" customHeight="1" x14ac:dyDescent="0.2">
      <c r="A4" s="423"/>
      <c r="B4" s="423"/>
      <c r="C4" s="423"/>
      <c r="D4" s="423"/>
      <c r="E4" s="423"/>
      <c r="F4" s="162"/>
    </row>
    <row r="5" spans="1:7" ht="15" customHeight="1" x14ac:dyDescent="0.2">
      <c r="A5" s="430" t="s">
        <v>274</v>
      </c>
      <c r="B5" s="430"/>
      <c r="C5" s="430"/>
      <c r="D5" s="430"/>
      <c r="E5" s="25"/>
    </row>
    <row r="6" spans="1:7" ht="15" customHeight="1" x14ac:dyDescent="0.2">
      <c r="A6" s="430" t="s">
        <v>72</v>
      </c>
      <c r="B6" s="430"/>
      <c r="C6" s="430"/>
      <c r="D6" s="430"/>
      <c r="E6" s="52"/>
    </row>
    <row r="7" spans="1:7" ht="15" customHeight="1" x14ac:dyDescent="0.2">
      <c r="A7" s="430" t="s">
        <v>73</v>
      </c>
      <c r="B7" s="430"/>
      <c r="C7" s="430"/>
      <c r="D7" s="430"/>
      <c r="E7" s="25"/>
    </row>
    <row r="8" spans="1:7" ht="15" customHeight="1" x14ac:dyDescent="0.2">
      <c r="A8" s="430" t="s">
        <v>74</v>
      </c>
      <c r="B8" s="430"/>
      <c r="C8" s="25"/>
      <c r="D8" s="25"/>
      <c r="E8" s="25"/>
    </row>
    <row r="9" spans="1:7" ht="15" customHeight="1" x14ac:dyDescent="0.2">
      <c r="A9" s="25" t="s">
        <v>253</v>
      </c>
      <c r="B9" s="25"/>
      <c r="C9" s="25"/>
      <c r="D9" s="25"/>
      <c r="E9" s="25"/>
    </row>
    <row r="10" spans="1:7" ht="15" customHeight="1" x14ac:dyDescent="0.2">
      <c r="A10" s="440"/>
      <c r="B10" s="440"/>
      <c r="C10" s="440"/>
      <c r="D10" s="440"/>
      <c r="E10" s="139"/>
    </row>
    <row r="11" spans="1:7" ht="15.75" customHeight="1" x14ac:dyDescent="0.2">
      <c r="A11" s="427" t="s">
        <v>76</v>
      </c>
      <c r="B11" s="428"/>
      <c r="C11" s="428"/>
      <c r="D11" s="428"/>
      <c r="E11" s="429"/>
    </row>
    <row r="12" spans="1:7" ht="36" customHeight="1" x14ac:dyDescent="0.2">
      <c r="A12" s="6" t="s">
        <v>265</v>
      </c>
      <c r="B12" s="7" t="s">
        <v>78</v>
      </c>
      <c r="C12" s="49" t="s">
        <v>82</v>
      </c>
      <c r="D12" s="49" t="s">
        <v>83</v>
      </c>
      <c r="E12" s="124" t="s">
        <v>84</v>
      </c>
    </row>
    <row r="13" spans="1:7" x14ac:dyDescent="0.2">
      <c r="A13" s="30" t="s">
        <v>86</v>
      </c>
      <c r="B13" s="47" t="s">
        <v>275</v>
      </c>
      <c r="C13" s="56"/>
      <c r="D13" s="56"/>
      <c r="E13" s="72"/>
    </row>
    <row r="14" spans="1:7" outlineLevel="1" x14ac:dyDescent="0.2">
      <c r="A14" s="10" t="s">
        <v>88</v>
      </c>
      <c r="B14" s="11" t="s">
        <v>89</v>
      </c>
      <c r="C14" s="57"/>
      <c r="D14" s="57"/>
      <c r="E14" s="70"/>
    </row>
    <row r="15" spans="1:7" outlineLevel="1" x14ac:dyDescent="0.2">
      <c r="A15" s="10" t="s">
        <v>90</v>
      </c>
      <c r="B15" s="11" t="s">
        <v>91</v>
      </c>
      <c r="C15" s="57"/>
      <c r="D15" s="57"/>
      <c r="E15" s="70"/>
    </row>
    <row r="16" spans="1:7" outlineLevel="1" x14ac:dyDescent="0.2">
      <c r="A16" s="10" t="s">
        <v>92</v>
      </c>
      <c r="B16" s="11" t="s">
        <v>93</v>
      </c>
      <c r="C16" s="57"/>
      <c r="D16" s="57"/>
      <c r="E16" s="70"/>
    </row>
    <row r="17" spans="1:5" outlineLevel="1" x14ac:dyDescent="0.2">
      <c r="A17" s="10" t="s">
        <v>94</v>
      </c>
      <c r="B17" s="11" t="s">
        <v>95</v>
      </c>
      <c r="C17" s="57"/>
      <c r="D17" s="57"/>
      <c r="E17" s="70"/>
    </row>
    <row r="18" spans="1:5" x14ac:dyDescent="0.2">
      <c r="A18" s="26" t="s">
        <v>96</v>
      </c>
      <c r="B18" s="43" t="s">
        <v>255</v>
      </c>
      <c r="C18" s="58"/>
      <c r="D18" s="58"/>
      <c r="E18" s="69"/>
    </row>
    <row r="19" spans="1:5" x14ac:dyDescent="0.2">
      <c r="A19" s="26" t="s">
        <v>98</v>
      </c>
      <c r="B19" s="43" t="s">
        <v>256</v>
      </c>
      <c r="C19" s="58"/>
      <c r="D19" s="58"/>
      <c r="E19" s="69"/>
    </row>
    <row r="20" spans="1:5" outlineLevel="1" x14ac:dyDescent="0.2">
      <c r="A20" s="10" t="s">
        <v>100</v>
      </c>
      <c r="B20" s="83" t="s">
        <v>101</v>
      </c>
      <c r="C20" s="57"/>
      <c r="D20" s="57"/>
      <c r="E20" s="70"/>
    </row>
    <row r="21" spans="1:5" outlineLevel="1" x14ac:dyDescent="0.2">
      <c r="A21" s="10" t="s">
        <v>102</v>
      </c>
      <c r="B21" s="83" t="s">
        <v>103</v>
      </c>
      <c r="C21" s="57"/>
      <c r="D21" s="57"/>
      <c r="E21" s="70"/>
    </row>
    <row r="22" spans="1:5" outlineLevel="1" x14ac:dyDescent="0.2">
      <c r="A22" s="10" t="s">
        <v>104</v>
      </c>
      <c r="B22" s="83" t="s">
        <v>105</v>
      </c>
      <c r="C22" s="57"/>
      <c r="D22" s="57"/>
      <c r="E22" s="70"/>
    </row>
    <row r="23" spans="1:5" outlineLevel="1" x14ac:dyDescent="0.2">
      <c r="A23" s="10" t="s">
        <v>106</v>
      </c>
      <c r="B23" s="83" t="s">
        <v>107</v>
      </c>
      <c r="C23" s="57"/>
      <c r="D23" s="57"/>
      <c r="E23" s="70"/>
    </row>
    <row r="24" spans="1:5" x14ac:dyDescent="0.2">
      <c r="A24" s="26" t="s">
        <v>108</v>
      </c>
      <c r="B24" s="43" t="s">
        <v>257</v>
      </c>
      <c r="C24" s="54"/>
      <c r="D24" s="54"/>
      <c r="E24" s="69"/>
    </row>
    <row r="25" spans="1:5" outlineLevel="1" x14ac:dyDescent="0.2">
      <c r="A25" s="10" t="s">
        <v>110</v>
      </c>
      <c r="B25" s="11" t="s">
        <v>111</v>
      </c>
      <c r="C25" s="55"/>
      <c r="D25" s="55"/>
      <c r="E25" s="70"/>
    </row>
    <row r="26" spans="1:5" outlineLevel="1" x14ac:dyDescent="0.2">
      <c r="A26" s="10" t="s">
        <v>112</v>
      </c>
      <c r="B26" s="11" t="s">
        <v>113</v>
      </c>
      <c r="C26" s="55"/>
      <c r="D26" s="55"/>
      <c r="E26" s="70"/>
    </row>
    <row r="27" spans="1:5" outlineLevel="1" x14ac:dyDescent="0.2">
      <c r="A27" s="10" t="s">
        <v>114</v>
      </c>
      <c r="B27" s="11" t="s">
        <v>115</v>
      </c>
      <c r="C27" s="55"/>
      <c r="D27" s="55"/>
      <c r="E27" s="70"/>
    </row>
    <row r="28" spans="1:5" x14ac:dyDescent="0.2">
      <c r="A28" s="26" t="s">
        <v>116</v>
      </c>
      <c r="B28" s="43" t="s">
        <v>258</v>
      </c>
      <c r="C28" s="54"/>
      <c r="D28" s="54"/>
      <c r="E28" s="69"/>
    </row>
    <row r="29" spans="1:5" outlineLevel="1" x14ac:dyDescent="0.2">
      <c r="A29" s="10" t="s">
        <v>118</v>
      </c>
      <c r="B29" s="11" t="s">
        <v>119</v>
      </c>
      <c r="C29" s="55"/>
      <c r="D29" s="55"/>
      <c r="E29" s="70"/>
    </row>
    <row r="30" spans="1:5" outlineLevel="1" x14ac:dyDescent="0.2">
      <c r="A30" s="10" t="s">
        <v>120</v>
      </c>
      <c r="B30" s="11" t="s">
        <v>121</v>
      </c>
      <c r="C30" s="55"/>
      <c r="D30" s="55"/>
      <c r="E30" s="70"/>
    </row>
    <row r="31" spans="1:5" outlineLevel="1" x14ac:dyDescent="0.2">
      <c r="A31" s="10" t="s">
        <v>122</v>
      </c>
      <c r="B31" s="11" t="s">
        <v>123</v>
      </c>
      <c r="C31" s="55"/>
      <c r="D31" s="55"/>
      <c r="E31" s="70"/>
    </row>
    <row r="32" spans="1:5" x14ac:dyDescent="0.2">
      <c r="A32" s="26" t="s">
        <v>124</v>
      </c>
      <c r="B32" s="43" t="s">
        <v>259</v>
      </c>
      <c r="C32" s="58">
        <v>45.866422602</v>
      </c>
      <c r="D32" s="58">
        <v>33.472227650000001</v>
      </c>
      <c r="E32" s="89">
        <v>79.338650252000008</v>
      </c>
    </row>
    <row r="33" spans="1:10" outlineLevel="1" x14ac:dyDescent="0.2">
      <c r="A33" s="10" t="s">
        <v>126</v>
      </c>
      <c r="B33" s="11" t="s">
        <v>127</v>
      </c>
      <c r="C33" s="57">
        <v>10.719151094000001</v>
      </c>
      <c r="D33" s="57">
        <v>7.0737128010000001</v>
      </c>
      <c r="E33" s="90">
        <v>17.792863895</v>
      </c>
    </row>
    <row r="34" spans="1:10" outlineLevel="1" x14ac:dyDescent="0.2">
      <c r="A34" s="10" t="s">
        <v>128</v>
      </c>
      <c r="B34" s="11" t="s">
        <v>129</v>
      </c>
      <c r="C34" s="57">
        <v>35.147271508000003</v>
      </c>
      <c r="D34" s="57">
        <v>26.398514848999998</v>
      </c>
      <c r="E34" s="90">
        <v>61.545786356999997</v>
      </c>
    </row>
    <row r="35" spans="1:10" outlineLevel="1" x14ac:dyDescent="0.2">
      <c r="A35" s="10" t="s">
        <v>130</v>
      </c>
      <c r="B35" s="83" t="s">
        <v>131</v>
      </c>
      <c r="C35" s="55"/>
      <c r="D35" s="55"/>
      <c r="E35" s="70"/>
    </row>
    <row r="36" spans="1:10" x14ac:dyDescent="0.2">
      <c r="A36" s="26" t="s">
        <v>134</v>
      </c>
      <c r="B36" s="43" t="s">
        <v>260</v>
      </c>
      <c r="C36" s="54"/>
      <c r="D36" s="54"/>
      <c r="E36" s="69"/>
    </row>
    <row r="37" spans="1:10" outlineLevel="1" x14ac:dyDescent="0.2">
      <c r="A37" s="39" t="s">
        <v>136</v>
      </c>
      <c r="B37" s="40" t="s">
        <v>261</v>
      </c>
      <c r="C37" s="114"/>
      <c r="D37" s="114"/>
      <c r="E37" s="70"/>
    </row>
    <row r="38" spans="1:10" outlineLevel="1" x14ac:dyDescent="0.2">
      <c r="A38" s="14" t="s">
        <v>138</v>
      </c>
      <c r="B38" s="15" t="s">
        <v>262</v>
      </c>
      <c r="C38" s="118"/>
      <c r="D38" s="114"/>
      <c r="E38" s="70"/>
    </row>
    <row r="39" spans="1:10" x14ac:dyDescent="0.2">
      <c r="A39" s="16" t="s">
        <v>140</v>
      </c>
      <c r="B39" s="44" t="s">
        <v>177</v>
      </c>
      <c r="C39" s="91">
        <v>15138.008090360001</v>
      </c>
      <c r="D39" s="91">
        <v>4381.5564684869996</v>
      </c>
      <c r="E39" s="89">
        <v>19519.564558847</v>
      </c>
    </row>
    <row r="40" spans="1:10" s="32" customFormat="1" ht="15" customHeight="1" x14ac:dyDescent="0.2">
      <c r="A40" s="150" t="s">
        <v>142</v>
      </c>
      <c r="B40" s="28"/>
      <c r="C40" s="151">
        <v>15183.874512962</v>
      </c>
      <c r="D40" s="151">
        <v>4415.0286961369993</v>
      </c>
      <c r="E40" s="153">
        <v>19598.903209099</v>
      </c>
      <c r="F40" s="3"/>
      <c r="G40" s="3"/>
      <c r="H40" s="3"/>
      <c r="I40" s="3"/>
      <c r="J40" s="3"/>
    </row>
    <row r="41" spans="1:10" x14ac:dyDescent="0.2">
      <c r="C41" s="62"/>
      <c r="D41" s="62"/>
      <c r="E41" s="62"/>
    </row>
    <row r="42" spans="1:10" ht="15" customHeight="1" x14ac:dyDescent="0.2">
      <c r="A42" s="427" t="s">
        <v>143</v>
      </c>
      <c r="B42" s="428"/>
      <c r="C42" s="428"/>
      <c r="D42" s="428"/>
      <c r="E42" s="429"/>
    </row>
    <row r="43" spans="1:10" ht="36" customHeight="1" x14ac:dyDescent="0.2">
      <c r="A43" s="20" t="s">
        <v>265</v>
      </c>
      <c r="B43" s="21" t="s">
        <v>78</v>
      </c>
      <c r="C43" s="49" t="s">
        <v>82</v>
      </c>
      <c r="D43" s="49" t="s">
        <v>83</v>
      </c>
      <c r="E43" s="124" t="s">
        <v>84</v>
      </c>
    </row>
    <row r="44" spans="1:10" x14ac:dyDescent="0.2">
      <c r="A44" s="30" t="s">
        <v>144</v>
      </c>
      <c r="B44" s="29" t="s">
        <v>145</v>
      </c>
      <c r="C44" s="58">
        <v>336.42590896700005</v>
      </c>
      <c r="D44" s="58">
        <v>83.051320544999996</v>
      </c>
      <c r="E44" s="88">
        <v>419.47722951200006</v>
      </c>
    </row>
    <row r="45" spans="1:10" outlineLevel="1" x14ac:dyDescent="0.2">
      <c r="A45" s="31" t="s">
        <v>146</v>
      </c>
      <c r="B45" s="32" t="s">
        <v>147</v>
      </c>
      <c r="C45" s="57">
        <v>281.56161144600003</v>
      </c>
      <c r="D45" s="57">
        <v>69.00803775</v>
      </c>
      <c r="E45" s="70">
        <v>350.569649196</v>
      </c>
    </row>
    <row r="46" spans="1:10" outlineLevel="1" x14ac:dyDescent="0.2">
      <c r="A46" s="31" t="s">
        <v>148</v>
      </c>
      <c r="B46" s="32" t="s">
        <v>149</v>
      </c>
      <c r="C46" s="92">
        <v>54.864297521000005</v>
      </c>
      <c r="D46" s="92">
        <v>14.043282795</v>
      </c>
      <c r="E46" s="70">
        <v>68.907580316000008</v>
      </c>
    </row>
    <row r="47" spans="1:10" x14ac:dyDescent="0.2">
      <c r="A47" s="26" t="s">
        <v>150</v>
      </c>
      <c r="B47" s="41" t="s">
        <v>151</v>
      </c>
      <c r="C47" s="85"/>
      <c r="D47" s="85"/>
      <c r="E47" s="112"/>
    </row>
    <row r="48" spans="1:10" x14ac:dyDescent="0.2">
      <c r="A48" s="26" t="s">
        <v>152</v>
      </c>
      <c r="B48" s="27" t="s">
        <v>153</v>
      </c>
      <c r="C48" s="58">
        <v>357.59960501099999</v>
      </c>
      <c r="D48" s="58">
        <v>84.022692205999988</v>
      </c>
      <c r="E48" s="89">
        <v>441.62229721699998</v>
      </c>
    </row>
    <row r="49" spans="1:10" outlineLevel="1" x14ac:dyDescent="0.2">
      <c r="A49" s="31" t="s">
        <v>154</v>
      </c>
      <c r="B49" s="32" t="s">
        <v>155</v>
      </c>
      <c r="C49" s="87"/>
      <c r="D49" s="87"/>
      <c r="E49" s="120"/>
    </row>
    <row r="50" spans="1:10" outlineLevel="1" x14ac:dyDescent="0.2">
      <c r="A50" s="31" t="s">
        <v>156</v>
      </c>
      <c r="B50" s="32" t="s">
        <v>157</v>
      </c>
      <c r="C50" s="87"/>
      <c r="D50" s="87"/>
      <c r="E50" s="120"/>
    </row>
    <row r="51" spans="1:10" outlineLevel="1" x14ac:dyDescent="0.2">
      <c r="A51" s="31" t="s">
        <v>158</v>
      </c>
      <c r="B51" s="32" t="s">
        <v>159</v>
      </c>
      <c r="C51" s="92">
        <v>348.14567305600002</v>
      </c>
      <c r="D51" s="92">
        <v>83.187197802999989</v>
      </c>
      <c r="E51" s="70">
        <v>431.33287085900002</v>
      </c>
    </row>
    <row r="52" spans="1:10" outlineLevel="1" x14ac:dyDescent="0.2">
      <c r="A52" s="31" t="s">
        <v>160</v>
      </c>
      <c r="B52" s="32" t="s">
        <v>161</v>
      </c>
      <c r="C52" s="92">
        <v>9.4539319549999998</v>
      </c>
      <c r="D52" s="92">
        <v>0.835494403</v>
      </c>
      <c r="E52" s="70">
        <v>10.289426358</v>
      </c>
    </row>
    <row r="53" spans="1:10" x14ac:dyDescent="0.2">
      <c r="A53" s="26" t="s">
        <v>162</v>
      </c>
      <c r="B53" s="27" t="s">
        <v>163</v>
      </c>
      <c r="C53" s="58"/>
      <c r="D53" s="58"/>
      <c r="E53" s="69"/>
    </row>
    <row r="54" spans="1:10" x14ac:dyDescent="0.2">
      <c r="A54" s="26" t="s">
        <v>164</v>
      </c>
      <c r="B54" s="27" t="s">
        <v>165</v>
      </c>
      <c r="C54" s="58">
        <v>104.11413571600001</v>
      </c>
      <c r="D54" s="58">
        <v>24.268529926999999</v>
      </c>
      <c r="E54" s="89">
        <v>128.382665643</v>
      </c>
    </row>
    <row r="55" spans="1:10" outlineLevel="1" x14ac:dyDescent="0.2">
      <c r="A55" s="31" t="s">
        <v>166</v>
      </c>
      <c r="B55" s="32" t="s">
        <v>167</v>
      </c>
      <c r="C55" s="92">
        <v>16.172987441</v>
      </c>
      <c r="D55" s="92">
        <v>3.28286612</v>
      </c>
      <c r="E55" s="70">
        <v>19.455853561000001</v>
      </c>
    </row>
    <row r="56" spans="1:10" outlineLevel="1" x14ac:dyDescent="0.2">
      <c r="A56" s="31" t="s">
        <v>168</v>
      </c>
      <c r="B56" s="32" t="s">
        <v>169</v>
      </c>
      <c r="C56" s="87"/>
      <c r="D56" s="87"/>
      <c r="E56" s="120"/>
    </row>
    <row r="57" spans="1:10" outlineLevel="1" x14ac:dyDescent="0.2">
      <c r="A57" s="31" t="s">
        <v>170</v>
      </c>
      <c r="B57" s="32" t="s">
        <v>171</v>
      </c>
      <c r="C57" s="87"/>
      <c r="D57" s="87"/>
      <c r="E57" s="120"/>
    </row>
    <row r="58" spans="1:10" outlineLevel="1" x14ac:dyDescent="0.2">
      <c r="A58" s="31" t="s">
        <v>172</v>
      </c>
      <c r="B58" s="32" t="s">
        <v>173</v>
      </c>
      <c r="C58" s="92">
        <v>2.214671568</v>
      </c>
      <c r="D58" s="92">
        <v>0.648837212</v>
      </c>
      <c r="E58" s="70">
        <v>2.8635087800000001</v>
      </c>
    </row>
    <row r="59" spans="1:10" outlineLevel="1" x14ac:dyDescent="0.2">
      <c r="A59" s="31" t="s">
        <v>174</v>
      </c>
      <c r="B59" s="32" t="s">
        <v>175</v>
      </c>
      <c r="C59" s="87"/>
      <c r="D59" s="87"/>
      <c r="E59" s="120"/>
    </row>
    <row r="60" spans="1:10" outlineLevel="1" x14ac:dyDescent="0.2">
      <c r="A60" s="31" t="s">
        <v>176</v>
      </c>
      <c r="B60" s="32" t="s">
        <v>165</v>
      </c>
      <c r="C60" s="87">
        <v>85.726476707000003</v>
      </c>
      <c r="D60" s="87">
        <v>20.336826594999998</v>
      </c>
      <c r="E60" s="70">
        <v>106.06330330200001</v>
      </c>
    </row>
    <row r="61" spans="1:10" x14ac:dyDescent="0.2">
      <c r="A61" s="16" t="s">
        <v>140</v>
      </c>
      <c r="B61" s="17" t="s">
        <v>177</v>
      </c>
      <c r="C61" s="54"/>
      <c r="D61" s="54"/>
      <c r="E61" s="115"/>
    </row>
    <row r="62" spans="1:10" s="32" customFormat="1" ht="15" customHeight="1" x14ac:dyDescent="0.2">
      <c r="A62" s="150" t="s">
        <v>178</v>
      </c>
      <c r="B62" s="28"/>
      <c r="C62" s="151">
        <v>798.13964969400001</v>
      </c>
      <c r="D62" s="151">
        <v>191.342542678</v>
      </c>
      <c r="E62" s="153">
        <v>989.48219237199999</v>
      </c>
      <c r="F62" s="3"/>
      <c r="G62" s="3"/>
      <c r="H62" s="3"/>
      <c r="I62" s="3"/>
      <c r="J62" s="3"/>
    </row>
    <row r="63" spans="1:10" x14ac:dyDescent="0.2">
      <c r="C63" s="74"/>
      <c r="D63" s="74"/>
      <c r="E63" s="62"/>
    </row>
    <row r="64" spans="1:10" ht="15" customHeight="1" x14ac:dyDescent="0.2">
      <c r="A64" s="427" t="s">
        <v>179</v>
      </c>
      <c r="B64" s="428"/>
      <c r="C64" s="428"/>
      <c r="D64" s="428"/>
      <c r="E64" s="429"/>
    </row>
    <row r="65" spans="1:5" ht="36" customHeight="1" x14ac:dyDescent="0.2">
      <c r="A65" s="6" t="s">
        <v>265</v>
      </c>
      <c r="B65" s="7" t="s">
        <v>78</v>
      </c>
      <c r="C65" s="49" t="s">
        <v>82</v>
      </c>
      <c r="D65" s="49" t="s">
        <v>83</v>
      </c>
      <c r="E65" s="124" t="s">
        <v>84</v>
      </c>
    </row>
    <row r="66" spans="1:5" x14ac:dyDescent="0.2">
      <c r="A66" s="30" t="s">
        <v>180</v>
      </c>
      <c r="B66" s="29" t="s">
        <v>181</v>
      </c>
      <c r="C66" s="56"/>
      <c r="D66" s="56"/>
      <c r="E66" s="88"/>
    </row>
    <row r="67" spans="1:5" outlineLevel="1" x14ac:dyDescent="0.2">
      <c r="A67" s="22" t="s">
        <v>182</v>
      </c>
      <c r="B67" s="23" t="s">
        <v>183</v>
      </c>
      <c r="C67" s="92"/>
      <c r="D67" s="92"/>
      <c r="E67" s="125"/>
    </row>
    <row r="68" spans="1:5" outlineLevel="1" x14ac:dyDescent="0.2">
      <c r="A68" s="22" t="s">
        <v>184</v>
      </c>
      <c r="B68" s="23" t="s">
        <v>185</v>
      </c>
      <c r="C68" s="92"/>
      <c r="D68" s="92"/>
      <c r="E68" s="125"/>
    </row>
    <row r="69" spans="1:5" outlineLevel="1" x14ac:dyDescent="0.2">
      <c r="A69" s="22" t="s">
        <v>186</v>
      </c>
      <c r="B69" s="23" t="s">
        <v>187</v>
      </c>
      <c r="C69" s="92"/>
      <c r="D69" s="92"/>
      <c r="E69" s="125"/>
    </row>
    <row r="70" spans="1:5" outlineLevel="1" x14ac:dyDescent="0.2">
      <c r="A70" s="22" t="s">
        <v>188</v>
      </c>
      <c r="B70" s="23" t="s">
        <v>189</v>
      </c>
      <c r="C70" s="92"/>
      <c r="D70" s="92"/>
      <c r="E70" s="125"/>
    </row>
    <row r="71" spans="1:5" x14ac:dyDescent="0.2">
      <c r="A71" s="26" t="s">
        <v>190</v>
      </c>
      <c r="B71" s="27" t="s">
        <v>191</v>
      </c>
      <c r="C71" s="58"/>
      <c r="D71" s="58"/>
      <c r="E71" s="89"/>
    </row>
    <row r="72" spans="1:5" outlineLevel="1" x14ac:dyDescent="0.2">
      <c r="A72" s="22" t="s">
        <v>192</v>
      </c>
      <c r="B72" s="23" t="s">
        <v>193</v>
      </c>
      <c r="C72" s="92"/>
      <c r="D72" s="92"/>
      <c r="E72" s="125"/>
    </row>
    <row r="73" spans="1:5" outlineLevel="1" x14ac:dyDescent="0.2">
      <c r="A73" s="22" t="s">
        <v>194</v>
      </c>
      <c r="B73" s="23" t="s">
        <v>195</v>
      </c>
      <c r="C73" s="92"/>
      <c r="D73" s="92"/>
      <c r="E73" s="125"/>
    </row>
    <row r="74" spans="1:5" outlineLevel="1" x14ac:dyDescent="0.2">
      <c r="A74" s="22" t="s">
        <v>196</v>
      </c>
      <c r="B74" s="23" t="s">
        <v>197</v>
      </c>
      <c r="C74" s="92"/>
      <c r="D74" s="92"/>
      <c r="E74" s="125"/>
    </row>
    <row r="75" spans="1:5" outlineLevel="1" x14ac:dyDescent="0.2">
      <c r="A75" s="22" t="s">
        <v>198</v>
      </c>
      <c r="B75" s="23" t="s">
        <v>199</v>
      </c>
      <c r="C75" s="92"/>
      <c r="D75" s="92"/>
      <c r="E75" s="125"/>
    </row>
    <row r="76" spans="1:5" x14ac:dyDescent="0.2">
      <c r="A76" s="26" t="s">
        <v>200</v>
      </c>
      <c r="B76" s="27" t="s">
        <v>201</v>
      </c>
      <c r="C76" s="58"/>
      <c r="D76" s="58"/>
      <c r="E76" s="89"/>
    </row>
    <row r="77" spans="1:5" outlineLevel="1" x14ac:dyDescent="0.2">
      <c r="A77" s="22" t="s">
        <v>202</v>
      </c>
      <c r="B77" s="23" t="s">
        <v>203</v>
      </c>
      <c r="C77" s="87"/>
      <c r="D77" s="87"/>
      <c r="E77" s="120"/>
    </row>
    <row r="78" spans="1:5" outlineLevel="1" x14ac:dyDescent="0.2">
      <c r="A78" s="22" t="s">
        <v>204</v>
      </c>
      <c r="B78" s="32" t="s">
        <v>205</v>
      </c>
      <c r="C78" s="87"/>
      <c r="D78" s="87"/>
      <c r="E78" s="120"/>
    </row>
    <row r="79" spans="1:5" outlineLevel="1" x14ac:dyDescent="0.2">
      <c r="A79" s="22" t="s">
        <v>206</v>
      </c>
      <c r="B79" s="23" t="s">
        <v>207</v>
      </c>
      <c r="C79" s="87"/>
      <c r="D79" s="87"/>
      <c r="E79" s="120"/>
    </row>
    <row r="80" spans="1:5" outlineLevel="1" x14ac:dyDescent="0.2">
      <c r="A80" s="22" t="s">
        <v>208</v>
      </c>
      <c r="B80" s="23" t="s">
        <v>209</v>
      </c>
      <c r="C80" s="87"/>
      <c r="D80" s="87"/>
      <c r="E80" s="120"/>
    </row>
    <row r="81" spans="1:10" x14ac:dyDescent="0.2">
      <c r="A81" s="26" t="s">
        <v>210</v>
      </c>
      <c r="B81" s="27" t="s">
        <v>211</v>
      </c>
      <c r="C81" s="54"/>
      <c r="D81" s="54"/>
      <c r="E81" s="69"/>
    </row>
    <row r="82" spans="1:10" outlineLevel="1" x14ac:dyDescent="0.2">
      <c r="A82" s="22" t="s">
        <v>212</v>
      </c>
      <c r="B82" s="23" t="s">
        <v>213</v>
      </c>
      <c r="C82" s="55"/>
      <c r="D82" s="55"/>
      <c r="E82" s="70"/>
    </row>
    <row r="83" spans="1:10" outlineLevel="1" x14ac:dyDescent="0.2">
      <c r="A83" s="22" t="s">
        <v>214</v>
      </c>
      <c r="B83" s="23" t="s">
        <v>215</v>
      </c>
      <c r="C83" s="55"/>
      <c r="D83" s="55"/>
      <c r="E83" s="70"/>
    </row>
    <row r="84" spans="1:10" outlineLevel="1" x14ac:dyDescent="0.2">
      <c r="A84" s="22" t="s">
        <v>216</v>
      </c>
      <c r="B84" s="23" t="s">
        <v>217</v>
      </c>
      <c r="C84" s="55"/>
      <c r="D84" s="55"/>
      <c r="E84" s="70"/>
    </row>
    <row r="85" spans="1:10" outlineLevel="1" x14ac:dyDescent="0.2">
      <c r="A85" s="22" t="s">
        <v>218</v>
      </c>
      <c r="B85" s="23" t="s">
        <v>219</v>
      </c>
      <c r="C85" s="55"/>
      <c r="D85" s="55"/>
      <c r="E85" s="70"/>
    </row>
    <row r="86" spans="1:10" x14ac:dyDescent="0.2">
      <c r="A86" s="26" t="s">
        <v>220</v>
      </c>
      <c r="B86" s="27" t="s">
        <v>221</v>
      </c>
      <c r="C86" s="58"/>
      <c r="D86" s="58"/>
      <c r="E86" s="69"/>
    </row>
    <row r="87" spans="1:10" outlineLevel="1" x14ac:dyDescent="0.2">
      <c r="A87" s="22" t="s">
        <v>222</v>
      </c>
      <c r="B87" s="23" t="s">
        <v>223</v>
      </c>
      <c r="C87" s="55"/>
      <c r="D87" s="55"/>
      <c r="E87" s="70"/>
    </row>
    <row r="88" spans="1:10" outlineLevel="1" x14ac:dyDescent="0.2">
      <c r="A88" s="22" t="s">
        <v>224</v>
      </c>
      <c r="B88" s="23" t="s">
        <v>225</v>
      </c>
      <c r="C88" s="55"/>
      <c r="D88" s="55"/>
      <c r="E88" s="70"/>
    </row>
    <row r="89" spans="1:10" ht="24" x14ac:dyDescent="0.2">
      <c r="A89" s="26" t="s">
        <v>226</v>
      </c>
      <c r="B89" s="41" t="s">
        <v>227</v>
      </c>
      <c r="C89" s="58">
        <v>14585.599388084</v>
      </c>
      <c r="D89" s="58">
        <v>4467.8222305859999</v>
      </c>
      <c r="E89" s="69">
        <v>19053.42161867</v>
      </c>
    </row>
    <row r="90" spans="1:10" x14ac:dyDescent="0.2">
      <c r="A90" s="26" t="s">
        <v>228</v>
      </c>
      <c r="B90" s="27" t="s">
        <v>229</v>
      </c>
      <c r="C90" s="58">
        <v>580.993232186</v>
      </c>
      <c r="D90" s="58">
        <v>79.862709842000001</v>
      </c>
      <c r="E90" s="69">
        <v>660.85594202799996</v>
      </c>
    </row>
    <row r="91" spans="1:10" x14ac:dyDescent="0.2">
      <c r="A91" s="26" t="s">
        <v>230</v>
      </c>
      <c r="B91" s="27" t="s">
        <v>231</v>
      </c>
      <c r="C91" s="58"/>
      <c r="D91" s="58"/>
      <c r="E91" s="69"/>
    </row>
    <row r="92" spans="1:10" outlineLevel="1" x14ac:dyDescent="0.2">
      <c r="A92" s="22" t="s">
        <v>232</v>
      </c>
      <c r="B92" s="23" t="s">
        <v>233</v>
      </c>
      <c r="C92" s="92"/>
      <c r="D92" s="92"/>
      <c r="E92" s="125"/>
    </row>
    <row r="93" spans="1:10" outlineLevel="1" x14ac:dyDescent="0.2">
      <c r="A93" s="22" t="s">
        <v>234</v>
      </c>
      <c r="B93" s="23" t="s">
        <v>235</v>
      </c>
      <c r="C93" s="92"/>
      <c r="D93" s="92"/>
      <c r="E93" s="120"/>
    </row>
    <row r="94" spans="1:10" x14ac:dyDescent="0.2">
      <c r="A94" s="26" t="s">
        <v>236</v>
      </c>
      <c r="B94" s="27" t="s">
        <v>237</v>
      </c>
      <c r="C94" s="58"/>
      <c r="D94" s="58"/>
      <c r="E94" s="69"/>
    </row>
    <row r="95" spans="1:10" x14ac:dyDescent="0.2">
      <c r="A95" s="16" t="s">
        <v>140</v>
      </c>
      <c r="B95" s="17" t="s">
        <v>177</v>
      </c>
      <c r="C95" s="58"/>
      <c r="D95" s="58"/>
      <c r="E95" s="69"/>
    </row>
    <row r="96" spans="1:10" s="32" customFormat="1" ht="15" customHeight="1" x14ac:dyDescent="0.2">
      <c r="A96" s="150" t="s">
        <v>238</v>
      </c>
      <c r="B96" s="28"/>
      <c r="C96" s="151">
        <v>15166.592620269999</v>
      </c>
      <c r="D96" s="151">
        <v>4547.6849404280001</v>
      </c>
      <c r="E96" s="153">
        <v>19714.277560697999</v>
      </c>
      <c r="F96" s="3"/>
      <c r="G96" s="3"/>
      <c r="H96" s="3"/>
      <c r="I96" s="3"/>
      <c r="J96" s="3"/>
    </row>
    <row r="97" spans="1:10" s="32" customFormat="1" ht="15" customHeight="1" x14ac:dyDescent="0.2">
      <c r="A97" s="150" t="s">
        <v>239</v>
      </c>
      <c r="B97" s="28"/>
      <c r="C97" s="151">
        <v>15964.732269963999</v>
      </c>
      <c r="D97" s="151">
        <v>4739.0274831060005</v>
      </c>
      <c r="E97" s="153">
        <v>20703.75975307</v>
      </c>
      <c r="F97" s="3"/>
      <c r="G97" s="3"/>
      <c r="H97" s="3"/>
      <c r="I97" s="3"/>
      <c r="J97" s="3"/>
    </row>
    <row r="98" spans="1:10" ht="15" customHeight="1" x14ac:dyDescent="0.2">
      <c r="A98" s="33"/>
      <c r="B98" s="33"/>
      <c r="C98" s="74"/>
      <c r="D98" s="74"/>
      <c r="E98" s="62"/>
    </row>
    <row r="99" spans="1:10" s="32" customFormat="1" ht="15" customHeight="1" x14ac:dyDescent="0.2">
      <c r="A99" s="242" t="s">
        <v>240</v>
      </c>
      <c r="B99" s="238"/>
      <c r="C99" s="238"/>
      <c r="D99" s="238"/>
      <c r="E99" s="231"/>
      <c r="F99" s="3"/>
      <c r="G99" s="3"/>
      <c r="H99" s="3"/>
      <c r="I99" s="3"/>
      <c r="J99" s="3"/>
    </row>
    <row r="100" spans="1:10" s="77" customFormat="1" x14ac:dyDescent="0.2">
      <c r="A100" s="161" t="s">
        <v>278</v>
      </c>
      <c r="B100" s="289"/>
      <c r="C100" s="289"/>
      <c r="D100" s="289"/>
      <c r="E100" s="290"/>
      <c r="F100" s="289"/>
      <c r="G100" s="3"/>
      <c r="H100" s="3"/>
      <c r="I100" s="3"/>
    </row>
    <row r="101" spans="1:10" s="32" customFormat="1" ht="15" customHeight="1" x14ac:dyDescent="0.2">
      <c r="A101" s="146" t="s">
        <v>244</v>
      </c>
      <c r="B101" s="235"/>
      <c r="C101" s="235"/>
      <c r="D101" s="235"/>
      <c r="E101" s="234"/>
      <c r="F101" s="3"/>
      <c r="G101" s="3"/>
      <c r="H101" s="3"/>
      <c r="I101" s="3"/>
      <c r="J101" s="3"/>
    </row>
    <row r="102" spans="1:10" s="32" customFormat="1" x14ac:dyDescent="0.2">
      <c r="F102" s="3"/>
      <c r="G102" s="3"/>
      <c r="H102" s="3"/>
      <c r="I102" s="3"/>
      <c r="J102" s="3"/>
    </row>
  </sheetData>
  <mergeCells count="14">
    <mergeCell ref="A42:E42"/>
    <mergeCell ref="A64:E64"/>
    <mergeCell ref="A1:E2"/>
    <mergeCell ref="A3:E4"/>
    <mergeCell ref="C5:D5"/>
    <mergeCell ref="C6:D6"/>
    <mergeCell ref="C7:D7"/>
    <mergeCell ref="A10:B10"/>
    <mergeCell ref="C10:D10"/>
    <mergeCell ref="A5:B5"/>
    <mergeCell ref="A6:B6"/>
    <mergeCell ref="A7:B7"/>
    <mergeCell ref="A8:B8"/>
    <mergeCell ref="A11:E11"/>
  </mergeCells>
  <conditionalFormatting sqref="C41:E41">
    <cfRule type="cellIs" dxfId="84" priority="54" operator="notEqual">
      <formula>0</formula>
    </cfRule>
  </conditionalFormatting>
  <conditionalFormatting sqref="E63">
    <cfRule type="cellIs" dxfId="83" priority="52" operator="notEqual">
      <formula>0</formula>
    </cfRule>
  </conditionalFormatting>
  <conditionalFormatting sqref="E98">
    <cfRule type="cellIs" dxfId="82" priority="51" operator="notEqual">
      <formula>0</formula>
    </cfRule>
  </conditionalFormatting>
  <conditionalFormatting sqref="F44 F48 F54">
    <cfRule type="cellIs" dxfId="81" priority="53" operator="notEqual">
      <formula>0</formula>
    </cfRule>
  </conditionalFormatting>
  <conditionalFormatting sqref="F32:G97">
    <cfRule type="cellIs" dxfId="80" priority="55" operator="notEqual">
      <formula>0</formula>
    </cfRule>
  </conditionalFormatting>
  <conditionalFormatting sqref="G100">
    <cfRule type="cellIs" dxfId="79" priority="49" operator="notEqual">
      <formula>0</formula>
    </cfRule>
  </conditionalFormatting>
  <hyperlinks>
    <hyperlink ref="G3" location="Índice!A1" display="Índice" xr:uid="{00000000-0004-0000-0900-000000000000}"/>
  </hyperlinks>
  <pageMargins left="0.19685039370078741" right="0.19685039370078741" top="0.19685039370078741" bottom="1" header="0" footer="0"/>
  <pageSetup pageOrder="overThenDown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U106"/>
  <sheetViews>
    <sheetView showGridLines="0" zoomScaleNormal="100" workbookViewId="0">
      <selection sqref="A1:E2"/>
    </sheetView>
  </sheetViews>
  <sheetFormatPr baseColWidth="10" defaultColWidth="11.42578125" defaultRowHeight="12" outlineLevelRow="1" x14ac:dyDescent="0.2"/>
  <cols>
    <col min="1" max="1" width="13.7109375" style="3" customWidth="1"/>
    <col min="2" max="2" width="80.7109375" style="3" customWidth="1"/>
    <col min="3" max="5" width="13.7109375" style="3" customWidth="1"/>
    <col min="6" max="6" width="4.140625" style="3" customWidth="1"/>
    <col min="7" max="8" width="11.42578125" style="3"/>
    <col min="9" max="9" width="10.85546875" style="3" customWidth="1"/>
    <col min="10" max="16384" width="11.42578125" style="3"/>
  </cols>
  <sheetData>
    <row r="1" spans="1:7" ht="60" customHeight="1" x14ac:dyDescent="0.2">
      <c r="A1" s="431"/>
      <c r="B1" s="431"/>
      <c r="C1" s="431"/>
      <c r="D1" s="431"/>
      <c r="E1" s="431"/>
    </row>
    <row r="2" spans="1:7" ht="30.75" customHeight="1" x14ac:dyDescent="0.2">
      <c r="A2" s="431"/>
      <c r="B2" s="431"/>
      <c r="C2" s="431"/>
      <c r="D2" s="431"/>
      <c r="E2" s="431"/>
      <c r="F2" s="162"/>
    </row>
    <row r="3" spans="1:7" ht="15" customHeight="1" x14ac:dyDescent="0.25">
      <c r="A3" s="423" t="s">
        <v>0</v>
      </c>
      <c r="B3" s="423"/>
      <c r="C3" s="423"/>
      <c r="D3" s="423"/>
      <c r="E3" s="423"/>
      <c r="G3" s="76" t="s">
        <v>70</v>
      </c>
    </row>
    <row r="4" spans="1:7" ht="15" customHeight="1" x14ac:dyDescent="0.2">
      <c r="A4" s="423"/>
      <c r="B4" s="423"/>
      <c r="C4" s="423"/>
      <c r="D4" s="423"/>
      <c r="E4" s="423"/>
      <c r="F4" s="162"/>
    </row>
    <row r="5" spans="1:7" ht="15" customHeight="1" x14ac:dyDescent="0.2">
      <c r="A5" s="430" t="s">
        <v>274</v>
      </c>
      <c r="B5" s="430"/>
      <c r="C5" s="430"/>
      <c r="D5" s="430"/>
      <c r="E5" s="25"/>
    </row>
    <row r="6" spans="1:7" ht="15" customHeight="1" x14ac:dyDescent="0.2">
      <c r="A6" s="430" t="s">
        <v>72</v>
      </c>
      <c r="B6" s="430"/>
      <c r="C6" s="430"/>
      <c r="D6" s="430"/>
      <c r="E6" s="52"/>
    </row>
    <row r="7" spans="1:7" ht="15" customHeight="1" x14ac:dyDescent="0.2">
      <c r="A7" s="430" t="s">
        <v>73</v>
      </c>
      <c r="B7" s="430"/>
      <c r="C7" s="430"/>
      <c r="D7" s="430"/>
      <c r="E7" s="25"/>
    </row>
    <row r="8" spans="1:7" ht="15" customHeight="1" x14ac:dyDescent="0.2">
      <c r="A8" s="430" t="s">
        <v>74</v>
      </c>
      <c r="B8" s="430"/>
      <c r="C8" s="25"/>
      <c r="D8" s="25"/>
      <c r="E8" s="25"/>
    </row>
    <row r="9" spans="1:7" ht="15" customHeight="1" x14ac:dyDescent="0.2">
      <c r="A9" s="25" t="s">
        <v>264</v>
      </c>
      <c r="B9" s="25"/>
      <c r="C9" s="25"/>
      <c r="D9" s="25"/>
      <c r="E9" s="25"/>
    </row>
    <row r="10" spans="1:7" ht="15" customHeight="1" x14ac:dyDescent="0.2">
      <c r="A10" s="440"/>
      <c r="B10" s="440"/>
      <c r="C10" s="440"/>
      <c r="D10" s="440"/>
      <c r="E10" s="139"/>
    </row>
    <row r="11" spans="1:7" ht="15.75" customHeight="1" x14ac:dyDescent="0.2">
      <c r="A11" s="427" t="s">
        <v>76</v>
      </c>
      <c r="B11" s="428"/>
      <c r="C11" s="428"/>
      <c r="D11" s="428"/>
      <c r="E11" s="429"/>
    </row>
    <row r="12" spans="1:7" ht="36" customHeight="1" x14ac:dyDescent="0.2">
      <c r="A12" s="6" t="s">
        <v>265</v>
      </c>
      <c r="B12" s="7" t="s">
        <v>78</v>
      </c>
      <c r="C12" s="49" t="s">
        <v>82</v>
      </c>
      <c r="D12" s="49" t="s">
        <v>83</v>
      </c>
      <c r="E12" s="124" t="s">
        <v>84</v>
      </c>
    </row>
    <row r="13" spans="1:7" x14ac:dyDescent="0.2">
      <c r="A13" s="30" t="s">
        <v>86</v>
      </c>
      <c r="B13" s="47" t="s">
        <v>275</v>
      </c>
      <c r="C13" s="56"/>
      <c r="D13" s="56"/>
      <c r="E13" s="72"/>
    </row>
    <row r="14" spans="1:7" outlineLevel="1" x14ac:dyDescent="0.2">
      <c r="A14" s="10" t="s">
        <v>88</v>
      </c>
      <c r="B14" s="11" t="s">
        <v>89</v>
      </c>
      <c r="C14" s="57"/>
      <c r="D14" s="57"/>
      <c r="E14" s="70"/>
    </row>
    <row r="15" spans="1:7" outlineLevel="1" x14ac:dyDescent="0.2">
      <c r="A15" s="10" t="s">
        <v>90</v>
      </c>
      <c r="B15" s="11" t="s">
        <v>91</v>
      </c>
      <c r="C15" s="57"/>
      <c r="D15" s="57"/>
      <c r="E15" s="70"/>
    </row>
    <row r="16" spans="1:7" outlineLevel="1" x14ac:dyDescent="0.2">
      <c r="A16" s="10" t="s">
        <v>92</v>
      </c>
      <c r="B16" s="11" t="s">
        <v>93</v>
      </c>
      <c r="C16" s="57"/>
      <c r="D16" s="57"/>
      <c r="E16" s="70"/>
    </row>
    <row r="17" spans="1:5" outlineLevel="1" x14ac:dyDescent="0.2">
      <c r="A17" s="10" t="s">
        <v>94</v>
      </c>
      <c r="B17" s="11" t="s">
        <v>95</v>
      </c>
      <c r="C17" s="57"/>
      <c r="D17" s="57"/>
      <c r="E17" s="70"/>
    </row>
    <row r="18" spans="1:5" x14ac:dyDescent="0.2">
      <c r="A18" s="26" t="s">
        <v>96</v>
      </c>
      <c r="B18" s="43" t="s">
        <v>255</v>
      </c>
      <c r="C18" s="58"/>
      <c r="D18" s="58"/>
      <c r="E18" s="69"/>
    </row>
    <row r="19" spans="1:5" x14ac:dyDescent="0.2">
      <c r="A19" s="26" t="s">
        <v>98</v>
      </c>
      <c r="B19" s="43" t="s">
        <v>256</v>
      </c>
      <c r="C19" s="58"/>
      <c r="D19" s="58"/>
      <c r="E19" s="69"/>
    </row>
    <row r="20" spans="1:5" outlineLevel="1" x14ac:dyDescent="0.2">
      <c r="A20" s="10" t="s">
        <v>100</v>
      </c>
      <c r="B20" s="83" t="s">
        <v>101</v>
      </c>
      <c r="C20" s="57"/>
      <c r="D20" s="57"/>
      <c r="E20" s="70"/>
    </row>
    <row r="21" spans="1:5" outlineLevel="1" x14ac:dyDescent="0.2">
      <c r="A21" s="10" t="s">
        <v>102</v>
      </c>
      <c r="B21" s="83" t="s">
        <v>103</v>
      </c>
      <c r="C21" s="57"/>
      <c r="D21" s="57"/>
      <c r="E21" s="70"/>
    </row>
    <row r="22" spans="1:5" outlineLevel="1" x14ac:dyDescent="0.2">
      <c r="A22" s="10" t="s">
        <v>104</v>
      </c>
      <c r="B22" s="83" t="s">
        <v>105</v>
      </c>
      <c r="C22" s="57"/>
      <c r="D22" s="57"/>
      <c r="E22" s="70"/>
    </row>
    <row r="23" spans="1:5" outlineLevel="1" x14ac:dyDescent="0.2">
      <c r="A23" s="10" t="s">
        <v>106</v>
      </c>
      <c r="B23" s="83" t="s">
        <v>107</v>
      </c>
      <c r="C23" s="57"/>
      <c r="D23" s="57"/>
      <c r="E23" s="70"/>
    </row>
    <row r="24" spans="1:5" x14ac:dyDescent="0.2">
      <c r="A24" s="26" t="s">
        <v>108</v>
      </c>
      <c r="B24" s="43" t="s">
        <v>257</v>
      </c>
      <c r="C24" s="54"/>
      <c r="D24" s="54"/>
      <c r="E24" s="69"/>
    </row>
    <row r="25" spans="1:5" outlineLevel="1" x14ac:dyDescent="0.2">
      <c r="A25" s="10" t="s">
        <v>110</v>
      </c>
      <c r="B25" s="11" t="s">
        <v>111</v>
      </c>
      <c r="C25" s="55"/>
      <c r="D25" s="55"/>
      <c r="E25" s="70"/>
    </row>
    <row r="26" spans="1:5" outlineLevel="1" x14ac:dyDescent="0.2">
      <c r="A26" s="10" t="s">
        <v>112</v>
      </c>
      <c r="B26" s="11" t="s">
        <v>113</v>
      </c>
      <c r="C26" s="55"/>
      <c r="D26" s="55"/>
      <c r="E26" s="70"/>
    </row>
    <row r="27" spans="1:5" outlineLevel="1" x14ac:dyDescent="0.2">
      <c r="A27" s="10" t="s">
        <v>114</v>
      </c>
      <c r="B27" s="11" t="s">
        <v>115</v>
      </c>
      <c r="C27" s="55"/>
      <c r="D27" s="55"/>
      <c r="E27" s="70"/>
    </row>
    <row r="28" spans="1:5" x14ac:dyDescent="0.2">
      <c r="A28" s="26" t="s">
        <v>116</v>
      </c>
      <c r="B28" s="43" t="s">
        <v>258</v>
      </c>
      <c r="C28" s="54"/>
      <c r="D28" s="54"/>
      <c r="E28" s="69"/>
    </row>
    <row r="29" spans="1:5" outlineLevel="1" x14ac:dyDescent="0.2">
      <c r="A29" s="10" t="s">
        <v>118</v>
      </c>
      <c r="B29" s="11" t="s">
        <v>119</v>
      </c>
      <c r="C29" s="55"/>
      <c r="D29" s="55"/>
      <c r="E29" s="70"/>
    </row>
    <row r="30" spans="1:5" outlineLevel="1" x14ac:dyDescent="0.2">
      <c r="A30" s="10" t="s">
        <v>120</v>
      </c>
      <c r="B30" s="11" t="s">
        <v>121</v>
      </c>
      <c r="C30" s="55"/>
      <c r="D30" s="55"/>
      <c r="E30" s="70"/>
    </row>
    <row r="31" spans="1:5" outlineLevel="1" x14ac:dyDescent="0.2">
      <c r="A31" s="10" t="s">
        <v>122</v>
      </c>
      <c r="B31" s="11" t="s">
        <v>123</v>
      </c>
      <c r="C31" s="55"/>
      <c r="D31" s="55"/>
      <c r="E31" s="70"/>
    </row>
    <row r="32" spans="1:5" x14ac:dyDescent="0.2">
      <c r="A32" s="26" t="s">
        <v>124</v>
      </c>
      <c r="B32" s="43" t="s">
        <v>259</v>
      </c>
      <c r="C32" s="58">
        <v>42.340050781999999</v>
      </c>
      <c r="D32" s="58">
        <v>41.892462591000005</v>
      </c>
      <c r="E32" s="89">
        <v>84.232513373000003</v>
      </c>
    </row>
    <row r="33" spans="1:21" outlineLevel="1" x14ac:dyDescent="0.2">
      <c r="A33" s="10" t="s">
        <v>126</v>
      </c>
      <c r="B33" s="11" t="s">
        <v>127</v>
      </c>
      <c r="C33" s="57">
        <v>11.290382472999999</v>
      </c>
      <c r="D33" s="57">
        <v>6.6274082280000002</v>
      </c>
      <c r="E33" s="90">
        <v>17.917790701000001</v>
      </c>
    </row>
    <row r="34" spans="1:21" outlineLevel="1" x14ac:dyDescent="0.2">
      <c r="A34" s="10" t="s">
        <v>128</v>
      </c>
      <c r="B34" s="11" t="s">
        <v>129</v>
      </c>
      <c r="C34" s="57">
        <v>31.049668309000001</v>
      </c>
      <c r="D34" s="57">
        <v>35.265054363000004</v>
      </c>
      <c r="E34" s="90">
        <v>66.314722672000002</v>
      </c>
    </row>
    <row r="35" spans="1:21" outlineLevel="1" x14ac:dyDescent="0.2">
      <c r="A35" s="10" t="s">
        <v>130</v>
      </c>
      <c r="B35" s="11" t="s">
        <v>131</v>
      </c>
      <c r="C35" s="55"/>
      <c r="D35" s="55"/>
      <c r="E35" s="70"/>
    </row>
    <row r="36" spans="1:21" x14ac:dyDescent="0.2">
      <c r="A36" s="26" t="s">
        <v>134</v>
      </c>
      <c r="B36" s="43" t="s">
        <v>260</v>
      </c>
      <c r="C36" s="54"/>
      <c r="D36" s="54"/>
      <c r="E36" s="69"/>
    </row>
    <row r="37" spans="1:21" outlineLevel="1" x14ac:dyDescent="0.2">
      <c r="A37" s="39" t="s">
        <v>136</v>
      </c>
      <c r="B37" s="40" t="s">
        <v>261</v>
      </c>
      <c r="C37" s="114"/>
      <c r="D37" s="114"/>
      <c r="E37" s="70"/>
    </row>
    <row r="38" spans="1:21" outlineLevel="1" x14ac:dyDescent="0.2">
      <c r="A38" s="14" t="s">
        <v>138</v>
      </c>
      <c r="B38" s="15" t="s">
        <v>262</v>
      </c>
      <c r="C38" s="118"/>
      <c r="D38" s="114"/>
      <c r="E38" s="70"/>
    </row>
    <row r="39" spans="1:21" x14ac:dyDescent="0.2">
      <c r="A39" s="16" t="s">
        <v>140</v>
      </c>
      <c r="B39" s="44" t="s">
        <v>177</v>
      </c>
      <c r="C39" s="91">
        <v>17518.258736240998</v>
      </c>
      <c r="D39" s="91">
        <v>4710.9555320150002</v>
      </c>
      <c r="E39" s="89">
        <v>22229.214268255997</v>
      </c>
    </row>
    <row r="40" spans="1:21" s="32" customFormat="1" ht="15" customHeight="1" x14ac:dyDescent="0.2">
      <c r="A40" s="150" t="s">
        <v>142</v>
      </c>
      <c r="B40" s="28"/>
      <c r="C40" s="151">
        <v>17560.598787022998</v>
      </c>
      <c r="D40" s="151">
        <v>4752.8479946060006</v>
      </c>
      <c r="E40" s="153">
        <v>22313.446781628998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x14ac:dyDescent="0.2">
      <c r="B41" s="18"/>
      <c r="C41" s="62"/>
      <c r="D41" s="62"/>
      <c r="E41" s="62"/>
    </row>
    <row r="42" spans="1:21" ht="15" customHeight="1" x14ac:dyDescent="0.2">
      <c r="A42" s="427" t="s">
        <v>143</v>
      </c>
      <c r="B42" s="428"/>
      <c r="C42" s="428"/>
      <c r="D42" s="428"/>
      <c r="E42" s="429"/>
    </row>
    <row r="43" spans="1:21" ht="36" customHeight="1" x14ac:dyDescent="0.2">
      <c r="A43" s="20" t="s">
        <v>265</v>
      </c>
      <c r="B43" s="21" t="s">
        <v>78</v>
      </c>
      <c r="C43" s="49" t="s">
        <v>82</v>
      </c>
      <c r="D43" s="49" t="s">
        <v>83</v>
      </c>
      <c r="E43" s="124" t="s">
        <v>84</v>
      </c>
    </row>
    <row r="44" spans="1:21" x14ac:dyDescent="0.2">
      <c r="A44" s="30" t="s">
        <v>144</v>
      </c>
      <c r="B44" s="29" t="s">
        <v>145</v>
      </c>
      <c r="C44" s="58">
        <v>362.60292557099996</v>
      </c>
      <c r="D44" s="58">
        <v>98.697166734000007</v>
      </c>
      <c r="E44" s="88">
        <v>461.30009230499996</v>
      </c>
    </row>
    <row r="45" spans="1:21" outlineLevel="1" x14ac:dyDescent="0.2">
      <c r="A45" s="31" t="s">
        <v>146</v>
      </c>
      <c r="B45" s="32" t="s">
        <v>147</v>
      </c>
      <c r="C45" s="57">
        <v>307.04136566299997</v>
      </c>
      <c r="D45" s="57">
        <v>81.875023046999999</v>
      </c>
      <c r="E45" s="70">
        <v>388.91638870999998</v>
      </c>
    </row>
    <row r="46" spans="1:21" outlineLevel="1" x14ac:dyDescent="0.2">
      <c r="A46" s="31" t="s">
        <v>148</v>
      </c>
      <c r="B46" s="32" t="s">
        <v>149</v>
      </c>
      <c r="C46" s="92">
        <v>55.561559907999992</v>
      </c>
      <c r="D46" s="92">
        <v>16.822143687000001</v>
      </c>
      <c r="E46" s="70">
        <v>72.383703594999986</v>
      </c>
    </row>
    <row r="47" spans="1:21" x14ac:dyDescent="0.2">
      <c r="A47" s="26" t="s">
        <v>150</v>
      </c>
      <c r="B47" s="41" t="s">
        <v>151</v>
      </c>
      <c r="C47" s="85"/>
      <c r="D47" s="85"/>
      <c r="E47" s="112"/>
    </row>
    <row r="48" spans="1:21" x14ac:dyDescent="0.2">
      <c r="A48" s="26" t="s">
        <v>152</v>
      </c>
      <c r="B48" s="27" t="s">
        <v>153</v>
      </c>
      <c r="C48" s="58">
        <v>391.76022981999984</v>
      </c>
      <c r="D48" s="58">
        <v>102.331073516</v>
      </c>
      <c r="E48" s="89">
        <v>494.09130333599984</v>
      </c>
    </row>
    <row r="49" spans="1:21" outlineLevel="1" x14ac:dyDescent="0.2">
      <c r="A49" s="31" t="s">
        <v>154</v>
      </c>
      <c r="B49" s="32" t="s">
        <v>155</v>
      </c>
      <c r="C49" s="87"/>
      <c r="D49" s="87"/>
      <c r="E49" s="120"/>
    </row>
    <row r="50" spans="1:21" outlineLevel="1" x14ac:dyDescent="0.2">
      <c r="A50" s="31" t="s">
        <v>156</v>
      </c>
      <c r="B50" s="32" t="s">
        <v>157</v>
      </c>
      <c r="C50" s="87"/>
      <c r="D50" s="87"/>
      <c r="E50" s="120"/>
    </row>
    <row r="51" spans="1:21" outlineLevel="1" x14ac:dyDescent="0.2">
      <c r="A51" s="31" t="s">
        <v>158</v>
      </c>
      <c r="B51" s="32" t="s">
        <v>159</v>
      </c>
      <c r="C51" s="92">
        <v>382.66757380599984</v>
      </c>
      <c r="D51" s="92">
        <v>101.434955606</v>
      </c>
      <c r="E51" s="70">
        <v>484.10252941199985</v>
      </c>
    </row>
    <row r="52" spans="1:21" outlineLevel="1" x14ac:dyDescent="0.2">
      <c r="A52" s="31" t="s">
        <v>160</v>
      </c>
      <c r="B52" s="32" t="s">
        <v>161</v>
      </c>
      <c r="C52" s="92">
        <v>9.092656014000001</v>
      </c>
      <c r="D52" s="92">
        <v>0.89611790999999996</v>
      </c>
      <c r="E52" s="70">
        <v>9.9887739240000002</v>
      </c>
    </row>
    <row r="53" spans="1:21" x14ac:dyDescent="0.2">
      <c r="A53" s="26" t="s">
        <v>162</v>
      </c>
      <c r="B53" s="27" t="s">
        <v>163</v>
      </c>
      <c r="C53" s="58"/>
      <c r="D53" s="58"/>
      <c r="E53" s="69"/>
    </row>
    <row r="54" spans="1:21" x14ac:dyDescent="0.2">
      <c r="A54" s="26" t="s">
        <v>164</v>
      </c>
      <c r="B54" s="27" t="s">
        <v>165</v>
      </c>
      <c r="C54" s="58">
        <v>111.796705261</v>
      </c>
      <c r="D54" s="58">
        <v>25.656955365000002</v>
      </c>
      <c r="E54" s="89">
        <v>137.45366062599999</v>
      </c>
    </row>
    <row r="55" spans="1:21" outlineLevel="1" x14ac:dyDescent="0.2">
      <c r="A55" s="31" t="s">
        <v>166</v>
      </c>
      <c r="B55" s="32" t="s">
        <v>167</v>
      </c>
      <c r="C55" s="92">
        <v>15.131511944</v>
      </c>
      <c r="D55" s="92">
        <v>3.9423242189999996</v>
      </c>
      <c r="E55" s="70">
        <v>19.073836162999999</v>
      </c>
    </row>
    <row r="56" spans="1:21" outlineLevel="1" x14ac:dyDescent="0.2">
      <c r="A56" s="31" t="s">
        <v>168</v>
      </c>
      <c r="B56" s="32" t="s">
        <v>169</v>
      </c>
      <c r="C56" s="87"/>
      <c r="D56" s="87"/>
      <c r="E56" s="120"/>
    </row>
    <row r="57" spans="1:21" outlineLevel="1" x14ac:dyDescent="0.2">
      <c r="A57" s="31" t="s">
        <v>170</v>
      </c>
      <c r="B57" s="32" t="s">
        <v>171</v>
      </c>
      <c r="C57" s="87"/>
      <c r="D57" s="87"/>
      <c r="E57" s="120"/>
    </row>
    <row r="58" spans="1:21" outlineLevel="1" x14ac:dyDescent="0.2">
      <c r="A58" s="31" t="s">
        <v>172</v>
      </c>
      <c r="B58" s="32" t="s">
        <v>173</v>
      </c>
      <c r="C58" s="92">
        <v>2.2768268599999999</v>
      </c>
      <c r="D58" s="92">
        <v>0.53691275199999999</v>
      </c>
      <c r="E58" s="70">
        <v>2.813739612</v>
      </c>
    </row>
    <row r="59" spans="1:21" outlineLevel="1" x14ac:dyDescent="0.2">
      <c r="A59" s="31" t="s">
        <v>174</v>
      </c>
      <c r="B59" s="32" t="s">
        <v>175</v>
      </c>
      <c r="C59" s="87"/>
      <c r="D59" s="87"/>
      <c r="E59" s="120"/>
    </row>
    <row r="60" spans="1:21" outlineLevel="1" x14ac:dyDescent="0.2">
      <c r="A60" s="31" t="s">
        <v>176</v>
      </c>
      <c r="B60" s="32" t="s">
        <v>165</v>
      </c>
      <c r="C60" s="87">
        <v>94.388366457000004</v>
      </c>
      <c r="D60" s="87">
        <v>21.177718394000003</v>
      </c>
      <c r="E60" s="70">
        <v>115.566084851</v>
      </c>
    </row>
    <row r="61" spans="1:21" x14ac:dyDescent="0.2">
      <c r="A61" s="16" t="s">
        <v>140</v>
      </c>
      <c r="B61" s="17" t="s">
        <v>177</v>
      </c>
      <c r="C61" s="54"/>
      <c r="D61" s="54"/>
      <c r="E61" s="115"/>
    </row>
    <row r="62" spans="1:21" s="32" customFormat="1" ht="15" customHeight="1" x14ac:dyDescent="0.2">
      <c r="A62" s="150" t="s">
        <v>178</v>
      </c>
      <c r="B62" s="28"/>
      <c r="C62" s="151">
        <v>866.15986065199968</v>
      </c>
      <c r="D62" s="151">
        <v>226.685195615</v>
      </c>
      <c r="E62" s="153">
        <v>1092.8450562669996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1" x14ac:dyDescent="0.2">
      <c r="C63" s="74"/>
      <c r="D63" s="74"/>
      <c r="E63" s="62"/>
    </row>
    <row r="64" spans="1:21" ht="15" customHeight="1" x14ac:dyDescent="0.2">
      <c r="A64" s="427" t="s">
        <v>179</v>
      </c>
      <c r="B64" s="428"/>
      <c r="C64" s="428"/>
      <c r="D64" s="428"/>
      <c r="E64" s="429"/>
    </row>
    <row r="65" spans="1:5" ht="36" customHeight="1" x14ac:dyDescent="0.2">
      <c r="A65" s="6" t="s">
        <v>265</v>
      </c>
      <c r="B65" s="7" t="s">
        <v>78</v>
      </c>
      <c r="C65" s="49" t="s">
        <v>82</v>
      </c>
      <c r="D65" s="49" t="s">
        <v>83</v>
      </c>
      <c r="E65" s="124" t="s">
        <v>84</v>
      </c>
    </row>
    <row r="66" spans="1:5" x14ac:dyDescent="0.2">
      <c r="A66" s="30" t="s">
        <v>180</v>
      </c>
      <c r="B66" s="29" t="s">
        <v>181</v>
      </c>
      <c r="C66" s="56"/>
      <c r="D66" s="56"/>
      <c r="E66" s="88"/>
    </row>
    <row r="67" spans="1:5" outlineLevel="1" x14ac:dyDescent="0.2">
      <c r="A67" s="22" t="s">
        <v>182</v>
      </c>
      <c r="B67" s="23" t="s">
        <v>183</v>
      </c>
      <c r="C67" s="92"/>
      <c r="D67" s="92"/>
      <c r="E67" s="125"/>
    </row>
    <row r="68" spans="1:5" outlineLevel="1" x14ac:dyDescent="0.2">
      <c r="A68" s="22" t="s">
        <v>184</v>
      </c>
      <c r="B68" s="23" t="s">
        <v>185</v>
      </c>
      <c r="C68" s="92"/>
      <c r="D68" s="92"/>
      <c r="E68" s="125"/>
    </row>
    <row r="69" spans="1:5" outlineLevel="1" x14ac:dyDescent="0.2">
      <c r="A69" s="22" t="s">
        <v>186</v>
      </c>
      <c r="B69" s="23" t="s">
        <v>187</v>
      </c>
      <c r="C69" s="92"/>
      <c r="D69" s="92"/>
      <c r="E69" s="125"/>
    </row>
    <row r="70" spans="1:5" outlineLevel="1" x14ac:dyDescent="0.2">
      <c r="A70" s="22" t="s">
        <v>188</v>
      </c>
      <c r="B70" s="23" t="s">
        <v>189</v>
      </c>
      <c r="C70" s="92"/>
      <c r="D70" s="92"/>
      <c r="E70" s="125"/>
    </row>
    <row r="71" spans="1:5" x14ac:dyDescent="0.2">
      <c r="A71" s="26" t="s">
        <v>190</v>
      </c>
      <c r="B71" s="27" t="s">
        <v>191</v>
      </c>
      <c r="C71" s="58"/>
      <c r="D71" s="58"/>
      <c r="E71" s="89"/>
    </row>
    <row r="72" spans="1:5" outlineLevel="1" x14ac:dyDescent="0.2">
      <c r="A72" s="22" t="s">
        <v>192</v>
      </c>
      <c r="B72" s="23" t="s">
        <v>193</v>
      </c>
      <c r="C72" s="92"/>
      <c r="D72" s="92"/>
      <c r="E72" s="125"/>
    </row>
    <row r="73" spans="1:5" outlineLevel="1" x14ac:dyDescent="0.2">
      <c r="A73" s="22" t="s">
        <v>194</v>
      </c>
      <c r="B73" s="23" t="s">
        <v>195</v>
      </c>
      <c r="C73" s="92"/>
      <c r="D73" s="92"/>
      <c r="E73" s="125"/>
    </row>
    <row r="74" spans="1:5" outlineLevel="1" x14ac:dyDescent="0.2">
      <c r="A74" s="22" t="s">
        <v>196</v>
      </c>
      <c r="B74" s="23" t="s">
        <v>197</v>
      </c>
      <c r="C74" s="92"/>
      <c r="D74" s="92"/>
      <c r="E74" s="125"/>
    </row>
    <row r="75" spans="1:5" outlineLevel="1" x14ac:dyDescent="0.2">
      <c r="A75" s="22" t="s">
        <v>198</v>
      </c>
      <c r="B75" s="23" t="s">
        <v>199</v>
      </c>
      <c r="C75" s="92"/>
      <c r="D75" s="92"/>
      <c r="E75" s="125"/>
    </row>
    <row r="76" spans="1:5" x14ac:dyDescent="0.2">
      <c r="A76" s="26" t="s">
        <v>200</v>
      </c>
      <c r="B76" s="27" t="s">
        <v>201</v>
      </c>
      <c r="C76" s="58"/>
      <c r="D76" s="58"/>
      <c r="E76" s="89"/>
    </row>
    <row r="77" spans="1:5" outlineLevel="1" x14ac:dyDescent="0.2">
      <c r="A77" s="22" t="s">
        <v>202</v>
      </c>
      <c r="B77" s="23" t="s">
        <v>203</v>
      </c>
      <c r="C77" s="87"/>
      <c r="D77" s="87"/>
      <c r="E77" s="120"/>
    </row>
    <row r="78" spans="1:5" outlineLevel="1" x14ac:dyDescent="0.2">
      <c r="A78" s="22" t="s">
        <v>204</v>
      </c>
      <c r="B78" s="32" t="s">
        <v>205</v>
      </c>
      <c r="C78" s="87"/>
      <c r="D78" s="87"/>
      <c r="E78" s="120"/>
    </row>
    <row r="79" spans="1:5" outlineLevel="1" x14ac:dyDescent="0.2">
      <c r="A79" s="22" t="s">
        <v>206</v>
      </c>
      <c r="B79" s="23" t="s">
        <v>207</v>
      </c>
      <c r="C79" s="87"/>
      <c r="D79" s="87"/>
      <c r="E79" s="120"/>
    </row>
    <row r="80" spans="1:5" outlineLevel="1" x14ac:dyDescent="0.2">
      <c r="A80" s="22" t="s">
        <v>208</v>
      </c>
      <c r="B80" s="23" t="s">
        <v>209</v>
      </c>
      <c r="C80" s="87"/>
      <c r="D80" s="87"/>
      <c r="E80" s="120"/>
    </row>
    <row r="81" spans="1:21" x14ac:dyDescent="0.2">
      <c r="A81" s="26" t="s">
        <v>210</v>
      </c>
      <c r="B81" s="27" t="s">
        <v>211</v>
      </c>
      <c r="C81" s="54"/>
      <c r="D81" s="54"/>
      <c r="E81" s="69"/>
    </row>
    <row r="82" spans="1:21" outlineLevel="1" x14ac:dyDescent="0.2">
      <c r="A82" s="22" t="s">
        <v>212</v>
      </c>
      <c r="B82" s="23" t="s">
        <v>213</v>
      </c>
      <c r="C82" s="55"/>
      <c r="D82" s="55"/>
      <c r="E82" s="70"/>
    </row>
    <row r="83" spans="1:21" outlineLevel="1" x14ac:dyDescent="0.2">
      <c r="A83" s="22" t="s">
        <v>214</v>
      </c>
      <c r="B83" s="23" t="s">
        <v>215</v>
      </c>
      <c r="C83" s="55"/>
      <c r="D83" s="55"/>
      <c r="E83" s="70"/>
    </row>
    <row r="84" spans="1:21" outlineLevel="1" x14ac:dyDescent="0.2">
      <c r="A84" s="22" t="s">
        <v>216</v>
      </c>
      <c r="B84" s="23" t="s">
        <v>217</v>
      </c>
      <c r="C84" s="55"/>
      <c r="D84" s="55"/>
      <c r="E84" s="70"/>
    </row>
    <row r="85" spans="1:21" outlineLevel="1" x14ac:dyDescent="0.2">
      <c r="A85" s="22" t="s">
        <v>218</v>
      </c>
      <c r="B85" s="23" t="s">
        <v>219</v>
      </c>
      <c r="C85" s="55"/>
      <c r="D85" s="55"/>
      <c r="E85" s="70"/>
    </row>
    <row r="86" spans="1:21" x14ac:dyDescent="0.2">
      <c r="A86" s="26" t="s">
        <v>220</v>
      </c>
      <c r="B86" s="27" t="s">
        <v>221</v>
      </c>
      <c r="C86" s="58"/>
      <c r="D86" s="58"/>
      <c r="E86" s="69"/>
    </row>
    <row r="87" spans="1:21" outlineLevel="1" x14ac:dyDescent="0.2">
      <c r="A87" s="22" t="s">
        <v>222</v>
      </c>
      <c r="B87" s="23" t="s">
        <v>223</v>
      </c>
      <c r="C87" s="55"/>
      <c r="D87" s="55"/>
      <c r="E87" s="70"/>
    </row>
    <row r="88" spans="1:21" outlineLevel="1" x14ac:dyDescent="0.2">
      <c r="A88" s="22" t="s">
        <v>224</v>
      </c>
      <c r="B88" s="23" t="s">
        <v>225</v>
      </c>
      <c r="C88" s="55"/>
      <c r="D88" s="55"/>
      <c r="E88" s="70"/>
    </row>
    <row r="89" spans="1:21" ht="24" x14ac:dyDescent="0.2">
      <c r="A89" s="26" t="s">
        <v>226</v>
      </c>
      <c r="B89" s="41" t="s">
        <v>227</v>
      </c>
      <c r="C89" s="58">
        <v>16615.736981808001</v>
      </c>
      <c r="D89" s="58">
        <v>4716.7437177579995</v>
      </c>
      <c r="E89" s="69">
        <v>21332.480699566</v>
      </c>
    </row>
    <row r="90" spans="1:21" x14ac:dyDescent="0.2">
      <c r="A90" s="26" t="s">
        <v>228</v>
      </c>
      <c r="B90" s="27" t="s">
        <v>229</v>
      </c>
      <c r="C90" s="58">
        <v>583.07749885700002</v>
      </c>
      <c r="D90" s="58">
        <v>84.200273323000005</v>
      </c>
      <c r="E90" s="69">
        <v>667.27777218000006</v>
      </c>
    </row>
    <row r="91" spans="1:21" x14ac:dyDescent="0.2">
      <c r="A91" s="26" t="s">
        <v>230</v>
      </c>
      <c r="B91" s="27" t="s">
        <v>231</v>
      </c>
      <c r="C91" s="58"/>
      <c r="D91" s="58"/>
      <c r="E91" s="69"/>
    </row>
    <row r="92" spans="1:21" outlineLevel="1" x14ac:dyDescent="0.2">
      <c r="A92" s="22" t="s">
        <v>232</v>
      </c>
      <c r="B92" s="23" t="s">
        <v>233</v>
      </c>
      <c r="C92" s="92"/>
      <c r="D92" s="92"/>
      <c r="E92" s="125"/>
    </row>
    <row r="93" spans="1:21" outlineLevel="1" x14ac:dyDescent="0.2">
      <c r="A93" s="22" t="s">
        <v>234</v>
      </c>
      <c r="B93" s="23" t="s">
        <v>235</v>
      </c>
      <c r="C93" s="92"/>
      <c r="D93" s="92"/>
      <c r="E93" s="120"/>
    </row>
    <row r="94" spans="1:21" x14ac:dyDescent="0.2">
      <c r="A94" s="26" t="s">
        <v>236</v>
      </c>
      <c r="B94" s="27" t="s">
        <v>237</v>
      </c>
      <c r="C94" s="58"/>
      <c r="D94" s="58"/>
      <c r="E94" s="69"/>
    </row>
    <row r="95" spans="1:21" x14ac:dyDescent="0.2">
      <c r="A95" s="16" t="s">
        <v>140</v>
      </c>
      <c r="B95" s="17" t="s">
        <v>177</v>
      </c>
      <c r="C95" s="58"/>
      <c r="D95" s="58"/>
      <c r="E95" s="69"/>
    </row>
    <row r="96" spans="1:21" s="32" customFormat="1" ht="15" customHeight="1" x14ac:dyDescent="0.2">
      <c r="A96" s="150" t="s">
        <v>238</v>
      </c>
      <c r="B96" s="28"/>
      <c r="C96" s="151">
        <v>17198.814480665002</v>
      </c>
      <c r="D96" s="151">
        <v>4800.9439910809997</v>
      </c>
      <c r="E96" s="153">
        <v>21999.758471746001</v>
      </c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1" s="32" customFormat="1" ht="15" customHeight="1" x14ac:dyDescent="0.2">
      <c r="A97" s="150" t="s">
        <v>239</v>
      </c>
      <c r="B97" s="28"/>
      <c r="C97" s="151">
        <v>18064.974341317</v>
      </c>
      <c r="D97" s="151">
        <v>5027.629186696</v>
      </c>
      <c r="E97" s="153">
        <v>23092.603528013002</v>
      </c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1" ht="15" customHeight="1" x14ac:dyDescent="0.2">
      <c r="A98" s="33"/>
      <c r="B98" s="33"/>
      <c r="C98" s="74"/>
      <c r="D98" s="74"/>
      <c r="E98" s="62"/>
    </row>
    <row r="99" spans="1:21" s="32" customFormat="1" ht="15" customHeight="1" x14ac:dyDescent="0.2">
      <c r="A99" s="242" t="s">
        <v>240</v>
      </c>
      <c r="B99" s="238"/>
      <c r="C99" s="233">
        <v>17950.899999999998</v>
      </c>
      <c r="D99" s="233">
        <v>4997.08</v>
      </c>
      <c r="E99" s="232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1" s="77" customFormat="1" x14ac:dyDescent="0.2">
      <c r="A100" s="161" t="s">
        <v>278</v>
      </c>
      <c r="B100" s="289"/>
      <c r="C100" s="289"/>
      <c r="D100" s="289"/>
      <c r="E100" s="290"/>
      <c r="F100" s="289"/>
      <c r="G100" s="3"/>
      <c r="H100" s="3"/>
      <c r="I100" s="3"/>
    </row>
    <row r="101" spans="1:21" s="32" customFormat="1" ht="15" customHeight="1" x14ac:dyDescent="0.2">
      <c r="A101" s="146" t="s">
        <v>244</v>
      </c>
      <c r="B101" s="235"/>
      <c r="C101" s="235"/>
      <c r="D101" s="235"/>
      <c r="E101" s="234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1" s="32" customFormat="1" x14ac:dyDescent="0.2"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6" spans="1:21" x14ac:dyDescent="0.2">
      <c r="E106" s="80"/>
    </row>
  </sheetData>
  <mergeCells count="14">
    <mergeCell ref="A42:E42"/>
    <mergeCell ref="A64:E64"/>
    <mergeCell ref="A7:B7"/>
    <mergeCell ref="C7:D7"/>
    <mergeCell ref="A8:B8"/>
    <mergeCell ref="A10:B10"/>
    <mergeCell ref="C10:D10"/>
    <mergeCell ref="A11:E11"/>
    <mergeCell ref="A1:E2"/>
    <mergeCell ref="A3:E4"/>
    <mergeCell ref="A5:B5"/>
    <mergeCell ref="C5:D5"/>
    <mergeCell ref="A6:B6"/>
    <mergeCell ref="C6:D6"/>
  </mergeCells>
  <conditionalFormatting sqref="C41:E41">
    <cfRule type="cellIs" dxfId="78" priority="54" operator="notEqual">
      <formula>0</formula>
    </cfRule>
  </conditionalFormatting>
  <conditionalFormatting sqref="E63">
    <cfRule type="cellIs" dxfId="77" priority="52" operator="notEqual">
      <formula>0</formula>
    </cfRule>
  </conditionalFormatting>
  <conditionalFormatting sqref="E98">
    <cfRule type="cellIs" dxfId="76" priority="51" operator="notEqual">
      <formula>0</formula>
    </cfRule>
  </conditionalFormatting>
  <conditionalFormatting sqref="F44 F48 F54">
    <cfRule type="cellIs" dxfId="75" priority="53" operator="notEqual">
      <formula>0</formula>
    </cfRule>
  </conditionalFormatting>
  <conditionalFormatting sqref="F32:G97">
    <cfRule type="cellIs" dxfId="74" priority="55" operator="notEqual">
      <formula>0</formula>
    </cfRule>
  </conditionalFormatting>
  <conditionalFormatting sqref="G100">
    <cfRule type="cellIs" dxfId="73" priority="49" operator="notEqual">
      <formula>0</formula>
    </cfRule>
  </conditionalFormatting>
  <hyperlinks>
    <hyperlink ref="G3" location="Índice!A1" display="Índice" xr:uid="{00000000-0004-0000-0A00-000000000000}"/>
  </hyperlinks>
  <pageMargins left="0.19685039370078741" right="0.19685039370078741" top="0.19685039370078741" bottom="1" header="0" footer="0"/>
  <pageSetup pageOrder="overThenDown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G102"/>
  <sheetViews>
    <sheetView showGridLines="0" zoomScaleNormal="100" workbookViewId="0">
      <selection sqref="A1:E2"/>
    </sheetView>
  </sheetViews>
  <sheetFormatPr baseColWidth="10" defaultColWidth="11.42578125" defaultRowHeight="12" outlineLevelRow="1" x14ac:dyDescent="0.2"/>
  <cols>
    <col min="1" max="1" width="13.7109375" style="3" customWidth="1"/>
    <col min="2" max="2" width="80.7109375" style="3" customWidth="1"/>
    <col min="3" max="5" width="13.7109375" style="3" customWidth="1"/>
    <col min="6" max="6" width="4.140625" style="3" customWidth="1"/>
    <col min="7" max="16384" width="11.42578125" style="3"/>
  </cols>
  <sheetData>
    <row r="1" spans="1:7" ht="60" customHeight="1" x14ac:dyDescent="0.2">
      <c r="A1" s="431"/>
      <c r="B1" s="431"/>
      <c r="C1" s="431"/>
      <c r="D1" s="431"/>
      <c r="E1" s="431"/>
    </row>
    <row r="2" spans="1:7" ht="30.75" customHeight="1" x14ac:dyDescent="0.2">
      <c r="A2" s="431"/>
      <c r="B2" s="431"/>
      <c r="C2" s="431"/>
      <c r="D2" s="431"/>
      <c r="E2" s="431"/>
      <c r="F2" s="162"/>
    </row>
    <row r="3" spans="1:7" ht="15" customHeight="1" x14ac:dyDescent="0.25">
      <c r="A3" s="423" t="s">
        <v>0</v>
      </c>
      <c r="B3" s="423"/>
      <c r="C3" s="423"/>
      <c r="D3" s="423"/>
      <c r="E3" s="423"/>
      <c r="G3" s="76" t="s">
        <v>70</v>
      </c>
    </row>
    <row r="4" spans="1:7" ht="15" customHeight="1" x14ac:dyDescent="0.2">
      <c r="A4" s="423"/>
      <c r="B4" s="423"/>
      <c r="C4" s="423"/>
      <c r="D4" s="423"/>
      <c r="E4" s="423"/>
      <c r="F4" s="162"/>
    </row>
    <row r="5" spans="1:7" ht="15" customHeight="1" x14ac:dyDescent="0.2">
      <c r="A5" s="430" t="s">
        <v>274</v>
      </c>
      <c r="B5" s="430"/>
      <c r="C5" s="430"/>
      <c r="D5" s="430"/>
      <c r="E5" s="25"/>
    </row>
    <row r="6" spans="1:7" ht="15" customHeight="1" x14ac:dyDescent="0.2">
      <c r="A6" s="430" t="s">
        <v>72</v>
      </c>
      <c r="B6" s="430"/>
      <c r="C6" s="430"/>
      <c r="D6" s="430"/>
      <c r="E6" s="52"/>
    </row>
    <row r="7" spans="1:7" ht="15" customHeight="1" x14ac:dyDescent="0.2">
      <c r="A7" s="430" t="s">
        <v>73</v>
      </c>
      <c r="B7" s="430"/>
      <c r="C7" s="430"/>
      <c r="D7" s="430"/>
      <c r="E7" s="25"/>
    </row>
    <row r="8" spans="1:7" ht="15" customHeight="1" x14ac:dyDescent="0.2">
      <c r="A8" s="430" t="s">
        <v>74</v>
      </c>
      <c r="B8" s="430"/>
      <c r="C8" s="25"/>
      <c r="D8" s="25"/>
      <c r="E8" s="25"/>
    </row>
    <row r="9" spans="1:7" ht="15" customHeight="1" x14ac:dyDescent="0.2">
      <c r="A9" s="25" t="s">
        <v>266</v>
      </c>
      <c r="B9" s="25"/>
      <c r="C9" s="25"/>
      <c r="D9" s="25"/>
      <c r="E9" s="25"/>
    </row>
    <row r="10" spans="1:7" ht="15" customHeight="1" x14ac:dyDescent="0.2">
      <c r="A10" s="440"/>
      <c r="B10" s="440"/>
      <c r="C10" s="440"/>
      <c r="D10" s="440"/>
      <c r="E10" s="139"/>
    </row>
    <row r="11" spans="1:7" ht="15.75" customHeight="1" x14ac:dyDescent="0.2">
      <c r="A11" s="427" t="s">
        <v>76</v>
      </c>
      <c r="B11" s="428"/>
      <c r="C11" s="428"/>
      <c r="D11" s="428"/>
      <c r="E11" s="429"/>
    </row>
    <row r="12" spans="1:7" ht="36" customHeight="1" x14ac:dyDescent="0.2">
      <c r="A12" s="6" t="s">
        <v>265</v>
      </c>
      <c r="B12" s="7" t="s">
        <v>78</v>
      </c>
      <c r="C12" s="49" t="s">
        <v>82</v>
      </c>
      <c r="D12" s="49" t="s">
        <v>83</v>
      </c>
      <c r="E12" s="124" t="s">
        <v>84</v>
      </c>
    </row>
    <row r="13" spans="1:7" x14ac:dyDescent="0.2">
      <c r="A13" s="30" t="s">
        <v>86</v>
      </c>
      <c r="B13" s="47" t="s">
        <v>275</v>
      </c>
      <c r="C13" s="56"/>
      <c r="D13" s="56"/>
      <c r="E13" s="72"/>
    </row>
    <row r="14" spans="1:7" outlineLevel="1" x14ac:dyDescent="0.2">
      <c r="A14" s="10" t="s">
        <v>88</v>
      </c>
      <c r="B14" s="11" t="s">
        <v>89</v>
      </c>
      <c r="C14" s="57"/>
      <c r="D14" s="57"/>
      <c r="E14" s="70"/>
    </row>
    <row r="15" spans="1:7" outlineLevel="1" x14ac:dyDescent="0.2">
      <c r="A15" s="10" t="s">
        <v>90</v>
      </c>
      <c r="B15" s="11" t="s">
        <v>91</v>
      </c>
      <c r="C15" s="57"/>
      <c r="D15" s="57"/>
      <c r="E15" s="70"/>
    </row>
    <row r="16" spans="1:7" outlineLevel="1" x14ac:dyDescent="0.2">
      <c r="A16" s="10" t="s">
        <v>92</v>
      </c>
      <c r="B16" s="11" t="s">
        <v>93</v>
      </c>
      <c r="C16" s="57"/>
      <c r="D16" s="57"/>
      <c r="E16" s="70"/>
    </row>
    <row r="17" spans="1:5" outlineLevel="1" x14ac:dyDescent="0.2">
      <c r="A17" s="10" t="s">
        <v>94</v>
      </c>
      <c r="B17" s="11" t="s">
        <v>95</v>
      </c>
      <c r="C17" s="57"/>
      <c r="D17" s="57"/>
      <c r="E17" s="70"/>
    </row>
    <row r="18" spans="1:5" x14ac:dyDescent="0.2">
      <c r="A18" s="26" t="s">
        <v>96</v>
      </c>
      <c r="B18" s="43" t="s">
        <v>255</v>
      </c>
      <c r="C18" s="58"/>
      <c r="D18" s="58"/>
      <c r="E18" s="69"/>
    </row>
    <row r="19" spans="1:5" x14ac:dyDescent="0.2">
      <c r="A19" s="26" t="s">
        <v>98</v>
      </c>
      <c r="B19" s="43" t="s">
        <v>256</v>
      </c>
      <c r="C19" s="58"/>
      <c r="D19" s="58"/>
      <c r="E19" s="69"/>
    </row>
    <row r="20" spans="1:5" outlineLevel="1" x14ac:dyDescent="0.2">
      <c r="A20" s="10" t="s">
        <v>100</v>
      </c>
      <c r="B20" s="83" t="s">
        <v>101</v>
      </c>
      <c r="C20" s="57"/>
      <c r="D20" s="57"/>
      <c r="E20" s="70"/>
    </row>
    <row r="21" spans="1:5" outlineLevel="1" x14ac:dyDescent="0.2">
      <c r="A21" s="10" t="s">
        <v>102</v>
      </c>
      <c r="B21" s="83" t="s">
        <v>103</v>
      </c>
      <c r="C21" s="57"/>
      <c r="D21" s="57"/>
      <c r="E21" s="70"/>
    </row>
    <row r="22" spans="1:5" outlineLevel="1" x14ac:dyDescent="0.2">
      <c r="A22" s="10" t="s">
        <v>104</v>
      </c>
      <c r="B22" s="83" t="s">
        <v>105</v>
      </c>
      <c r="C22" s="57"/>
      <c r="D22" s="57"/>
      <c r="E22" s="70"/>
    </row>
    <row r="23" spans="1:5" outlineLevel="1" x14ac:dyDescent="0.2">
      <c r="A23" s="10" t="s">
        <v>106</v>
      </c>
      <c r="B23" s="83" t="s">
        <v>107</v>
      </c>
      <c r="C23" s="57"/>
      <c r="D23" s="57"/>
      <c r="E23" s="70"/>
    </row>
    <row r="24" spans="1:5" x14ac:dyDescent="0.2">
      <c r="A24" s="26" t="s">
        <v>108</v>
      </c>
      <c r="B24" s="43" t="s">
        <v>257</v>
      </c>
      <c r="C24" s="54"/>
      <c r="D24" s="54"/>
      <c r="E24" s="69"/>
    </row>
    <row r="25" spans="1:5" outlineLevel="1" x14ac:dyDescent="0.2">
      <c r="A25" s="10" t="s">
        <v>110</v>
      </c>
      <c r="B25" s="11" t="s">
        <v>111</v>
      </c>
      <c r="C25" s="55"/>
      <c r="D25" s="55"/>
      <c r="E25" s="70"/>
    </row>
    <row r="26" spans="1:5" outlineLevel="1" x14ac:dyDescent="0.2">
      <c r="A26" s="10" t="s">
        <v>112</v>
      </c>
      <c r="B26" s="11" t="s">
        <v>113</v>
      </c>
      <c r="C26" s="55"/>
      <c r="D26" s="55"/>
      <c r="E26" s="70"/>
    </row>
    <row r="27" spans="1:5" outlineLevel="1" x14ac:dyDescent="0.2">
      <c r="A27" s="10" t="s">
        <v>114</v>
      </c>
      <c r="B27" s="11" t="s">
        <v>115</v>
      </c>
      <c r="C27" s="55"/>
      <c r="D27" s="55"/>
      <c r="E27" s="70"/>
    </row>
    <row r="28" spans="1:5" x14ac:dyDescent="0.2">
      <c r="A28" s="26" t="s">
        <v>116</v>
      </c>
      <c r="B28" s="43" t="s">
        <v>258</v>
      </c>
      <c r="C28" s="54"/>
      <c r="D28" s="54"/>
      <c r="E28" s="69"/>
    </row>
    <row r="29" spans="1:5" outlineLevel="1" x14ac:dyDescent="0.2">
      <c r="A29" s="10" t="s">
        <v>118</v>
      </c>
      <c r="B29" s="11" t="s">
        <v>119</v>
      </c>
      <c r="C29" s="55"/>
      <c r="D29" s="55"/>
      <c r="E29" s="70"/>
    </row>
    <row r="30" spans="1:5" outlineLevel="1" x14ac:dyDescent="0.2">
      <c r="A30" s="10" t="s">
        <v>120</v>
      </c>
      <c r="B30" s="11" t="s">
        <v>121</v>
      </c>
      <c r="C30" s="55"/>
      <c r="D30" s="55"/>
      <c r="E30" s="70"/>
    </row>
    <row r="31" spans="1:5" outlineLevel="1" x14ac:dyDescent="0.2">
      <c r="A31" s="10" t="s">
        <v>122</v>
      </c>
      <c r="B31" s="11" t="s">
        <v>123</v>
      </c>
      <c r="C31" s="55"/>
      <c r="D31" s="55"/>
      <c r="E31" s="70"/>
    </row>
    <row r="32" spans="1:5" x14ac:dyDescent="0.2">
      <c r="A32" s="26" t="s">
        <v>124</v>
      </c>
      <c r="B32" s="43" t="s">
        <v>259</v>
      </c>
      <c r="C32" s="58">
        <v>51.337801475999996</v>
      </c>
      <c r="D32" s="58">
        <v>52.709285239000003</v>
      </c>
      <c r="E32" s="89">
        <v>104.04708671500001</v>
      </c>
    </row>
    <row r="33" spans="1:7" outlineLevel="1" x14ac:dyDescent="0.2">
      <c r="A33" s="10" t="s">
        <v>126</v>
      </c>
      <c r="B33" s="11" t="s">
        <v>127</v>
      </c>
      <c r="C33" s="57">
        <v>14.575834316</v>
      </c>
      <c r="D33" s="57">
        <v>5.249427023</v>
      </c>
      <c r="E33" s="90">
        <v>19.825261339000001</v>
      </c>
    </row>
    <row r="34" spans="1:7" outlineLevel="1" x14ac:dyDescent="0.2">
      <c r="A34" s="10" t="s">
        <v>128</v>
      </c>
      <c r="B34" s="11" t="s">
        <v>129</v>
      </c>
      <c r="C34" s="57">
        <v>36.761967159999998</v>
      </c>
      <c r="D34" s="57">
        <v>47.459858216000001</v>
      </c>
      <c r="E34" s="90">
        <v>84.221825375999998</v>
      </c>
    </row>
    <row r="35" spans="1:7" outlineLevel="1" x14ac:dyDescent="0.2">
      <c r="A35" s="10" t="s">
        <v>130</v>
      </c>
      <c r="B35" s="11" t="s">
        <v>131</v>
      </c>
      <c r="C35" s="55"/>
      <c r="D35" s="55"/>
      <c r="E35" s="70"/>
    </row>
    <row r="36" spans="1:7" x14ac:dyDescent="0.2">
      <c r="A36" s="26" t="s">
        <v>134</v>
      </c>
      <c r="B36" s="43" t="s">
        <v>260</v>
      </c>
      <c r="C36" s="54"/>
      <c r="D36" s="54"/>
      <c r="E36" s="69"/>
    </row>
    <row r="37" spans="1:7" outlineLevel="1" x14ac:dyDescent="0.2">
      <c r="A37" s="39" t="s">
        <v>136</v>
      </c>
      <c r="B37" s="40" t="s">
        <v>261</v>
      </c>
      <c r="C37" s="114"/>
      <c r="D37" s="114"/>
      <c r="E37" s="70"/>
    </row>
    <row r="38" spans="1:7" outlineLevel="1" x14ac:dyDescent="0.2">
      <c r="A38" s="14" t="s">
        <v>138</v>
      </c>
      <c r="B38" s="15" t="s">
        <v>262</v>
      </c>
      <c r="C38" s="118"/>
      <c r="D38" s="114"/>
      <c r="E38" s="70"/>
    </row>
    <row r="39" spans="1:7" x14ac:dyDescent="0.2">
      <c r="A39" s="16" t="s">
        <v>140</v>
      </c>
      <c r="B39" s="44" t="s">
        <v>177</v>
      </c>
      <c r="C39" s="91">
        <v>19255.796995853001</v>
      </c>
      <c r="D39" s="91">
        <v>5073.4285658280005</v>
      </c>
      <c r="E39" s="89">
        <v>24329.225561681</v>
      </c>
    </row>
    <row r="40" spans="1:7" s="32" customFormat="1" ht="15" customHeight="1" x14ac:dyDescent="0.2">
      <c r="A40" s="150" t="s">
        <v>142</v>
      </c>
      <c r="B40" s="28"/>
      <c r="C40" s="151">
        <v>19307.134797328999</v>
      </c>
      <c r="D40" s="151">
        <v>5126.1378510670002</v>
      </c>
      <c r="E40" s="153">
        <v>24433.272648396</v>
      </c>
      <c r="F40" s="3"/>
      <c r="G40" s="3"/>
    </row>
    <row r="41" spans="1:7" x14ac:dyDescent="0.2">
      <c r="B41" s="18"/>
      <c r="C41" s="62"/>
      <c r="D41" s="62"/>
      <c r="E41" s="62"/>
    </row>
    <row r="42" spans="1:7" ht="15" customHeight="1" x14ac:dyDescent="0.2">
      <c r="A42" s="427" t="s">
        <v>143</v>
      </c>
      <c r="B42" s="428"/>
      <c r="C42" s="428"/>
      <c r="D42" s="428"/>
      <c r="E42" s="429"/>
    </row>
    <row r="43" spans="1:7" ht="36" customHeight="1" x14ac:dyDescent="0.2">
      <c r="A43" s="20" t="s">
        <v>265</v>
      </c>
      <c r="B43" s="21" t="s">
        <v>78</v>
      </c>
      <c r="C43" s="49" t="s">
        <v>82</v>
      </c>
      <c r="D43" s="49" t="s">
        <v>83</v>
      </c>
      <c r="E43" s="124" t="s">
        <v>84</v>
      </c>
    </row>
    <row r="44" spans="1:7" x14ac:dyDescent="0.2">
      <c r="A44" s="30" t="s">
        <v>144</v>
      </c>
      <c r="B44" s="29" t="s">
        <v>145</v>
      </c>
      <c r="C44" s="58">
        <v>382.53864705199999</v>
      </c>
      <c r="D44" s="58">
        <v>117.53200635299999</v>
      </c>
      <c r="E44" s="88">
        <v>500.07065340499997</v>
      </c>
    </row>
    <row r="45" spans="1:7" outlineLevel="1" x14ac:dyDescent="0.2">
      <c r="A45" s="31" t="s">
        <v>146</v>
      </c>
      <c r="B45" s="32" t="s">
        <v>147</v>
      </c>
      <c r="C45" s="57">
        <v>325.80071472999998</v>
      </c>
      <c r="D45" s="57">
        <v>97.639781072999995</v>
      </c>
      <c r="E45" s="70">
        <v>423.44049580299998</v>
      </c>
    </row>
    <row r="46" spans="1:7" outlineLevel="1" x14ac:dyDescent="0.2">
      <c r="A46" s="31" t="s">
        <v>148</v>
      </c>
      <c r="B46" s="32" t="s">
        <v>149</v>
      </c>
      <c r="C46" s="92">
        <v>56.737932321999992</v>
      </c>
      <c r="D46" s="92">
        <v>19.892225279999998</v>
      </c>
      <c r="E46" s="70">
        <v>76.630157601999997</v>
      </c>
    </row>
    <row r="47" spans="1:7" x14ac:dyDescent="0.2">
      <c r="A47" s="26" t="s">
        <v>150</v>
      </c>
      <c r="B47" s="41" t="s">
        <v>151</v>
      </c>
      <c r="C47" s="85"/>
      <c r="D47" s="85"/>
      <c r="E47" s="112"/>
    </row>
    <row r="48" spans="1:7" x14ac:dyDescent="0.2">
      <c r="A48" s="26" t="s">
        <v>152</v>
      </c>
      <c r="B48" s="27" t="s">
        <v>153</v>
      </c>
      <c r="C48" s="58">
        <v>366.89549614500004</v>
      </c>
      <c r="D48" s="58">
        <v>130.02242052000003</v>
      </c>
      <c r="E48" s="89">
        <v>496.91791666500006</v>
      </c>
    </row>
    <row r="49" spans="1:7" outlineLevel="1" x14ac:dyDescent="0.2">
      <c r="A49" s="31" t="s">
        <v>154</v>
      </c>
      <c r="B49" s="32" t="s">
        <v>155</v>
      </c>
      <c r="C49" s="87"/>
      <c r="D49" s="87"/>
      <c r="E49" s="120"/>
    </row>
    <row r="50" spans="1:7" outlineLevel="1" x14ac:dyDescent="0.2">
      <c r="A50" s="31" t="s">
        <v>156</v>
      </c>
      <c r="B50" s="32" t="s">
        <v>157</v>
      </c>
      <c r="C50" s="87"/>
      <c r="D50" s="87"/>
      <c r="E50" s="120"/>
    </row>
    <row r="51" spans="1:7" outlineLevel="1" x14ac:dyDescent="0.2">
      <c r="A51" s="31" t="s">
        <v>158</v>
      </c>
      <c r="B51" s="32" t="s">
        <v>159</v>
      </c>
      <c r="C51" s="92">
        <v>360.51268692200006</v>
      </c>
      <c r="D51" s="92">
        <v>129.34438134200002</v>
      </c>
      <c r="E51" s="70">
        <v>489.85706826400008</v>
      </c>
    </row>
    <row r="52" spans="1:7" outlineLevel="1" x14ac:dyDescent="0.2">
      <c r="A52" s="31" t="s">
        <v>160</v>
      </c>
      <c r="B52" s="32" t="s">
        <v>161</v>
      </c>
      <c r="C52" s="92">
        <v>6.3828092229999998</v>
      </c>
      <c r="D52" s="92">
        <v>0.67803917800000002</v>
      </c>
      <c r="E52" s="70">
        <v>7.0608484009999994</v>
      </c>
    </row>
    <row r="53" spans="1:7" x14ac:dyDescent="0.2">
      <c r="A53" s="26" t="s">
        <v>162</v>
      </c>
      <c r="B53" s="27" t="s">
        <v>163</v>
      </c>
      <c r="C53" s="58"/>
      <c r="D53" s="58"/>
      <c r="E53" s="69"/>
    </row>
    <row r="54" spans="1:7" x14ac:dyDescent="0.2">
      <c r="A54" s="26" t="s">
        <v>164</v>
      </c>
      <c r="B54" s="27" t="s">
        <v>165</v>
      </c>
      <c r="C54" s="58">
        <v>109.04065815600001</v>
      </c>
      <c r="D54" s="58">
        <v>30.397657717999998</v>
      </c>
      <c r="E54" s="89">
        <v>139.43831587400001</v>
      </c>
    </row>
    <row r="55" spans="1:7" outlineLevel="1" x14ac:dyDescent="0.2">
      <c r="A55" s="31" t="s">
        <v>166</v>
      </c>
      <c r="B55" s="32" t="s">
        <v>167</v>
      </c>
      <c r="C55" s="92">
        <v>15.377333145000001</v>
      </c>
      <c r="D55" s="92">
        <v>5.5187187809999996</v>
      </c>
      <c r="E55" s="70">
        <v>20.896051926000002</v>
      </c>
    </row>
    <row r="56" spans="1:7" outlineLevel="1" x14ac:dyDescent="0.2">
      <c r="A56" s="31" t="s">
        <v>168</v>
      </c>
      <c r="B56" s="32" t="s">
        <v>169</v>
      </c>
      <c r="C56" s="87"/>
      <c r="D56" s="87"/>
      <c r="E56" s="120"/>
    </row>
    <row r="57" spans="1:7" outlineLevel="1" x14ac:dyDescent="0.2">
      <c r="A57" s="31" t="s">
        <v>170</v>
      </c>
      <c r="B57" s="32" t="s">
        <v>171</v>
      </c>
      <c r="C57" s="87"/>
      <c r="D57" s="87"/>
      <c r="E57" s="120"/>
    </row>
    <row r="58" spans="1:7" outlineLevel="1" x14ac:dyDescent="0.2">
      <c r="A58" s="31" t="s">
        <v>172</v>
      </c>
      <c r="B58" s="32" t="s">
        <v>173</v>
      </c>
      <c r="C58" s="92">
        <v>2.4177360490000002</v>
      </c>
      <c r="D58" s="92">
        <v>1.904675779</v>
      </c>
      <c r="E58" s="70">
        <v>4.3224118279999999</v>
      </c>
    </row>
    <row r="59" spans="1:7" outlineLevel="1" x14ac:dyDescent="0.2">
      <c r="A59" s="31" t="s">
        <v>174</v>
      </c>
      <c r="B59" s="32" t="s">
        <v>175</v>
      </c>
      <c r="C59" s="87"/>
      <c r="D59" s="87"/>
      <c r="E59" s="120"/>
    </row>
    <row r="60" spans="1:7" outlineLevel="1" x14ac:dyDescent="0.2">
      <c r="A60" s="31" t="s">
        <v>176</v>
      </c>
      <c r="B60" s="32" t="s">
        <v>165</v>
      </c>
      <c r="C60" s="87">
        <v>91.245588961999999</v>
      </c>
      <c r="D60" s="87">
        <v>22.974263157999999</v>
      </c>
      <c r="E60" s="70">
        <v>114.21985212</v>
      </c>
    </row>
    <row r="61" spans="1:7" x14ac:dyDescent="0.2">
      <c r="A61" s="16" t="s">
        <v>140</v>
      </c>
      <c r="B61" s="17" t="s">
        <v>177</v>
      </c>
      <c r="C61" s="54"/>
      <c r="D61" s="54"/>
      <c r="E61" s="115"/>
    </row>
    <row r="62" spans="1:7" s="32" customFormat="1" ht="15" customHeight="1" x14ac:dyDescent="0.2">
      <c r="A62" s="150" t="s">
        <v>178</v>
      </c>
      <c r="B62" s="28"/>
      <c r="C62" s="151">
        <v>858.47480135299998</v>
      </c>
      <c r="D62" s="151">
        <v>277.95208459100002</v>
      </c>
      <c r="E62" s="153">
        <v>1136.4268859439999</v>
      </c>
      <c r="F62" s="3"/>
      <c r="G62" s="3"/>
    </row>
    <row r="63" spans="1:7" x14ac:dyDescent="0.2">
      <c r="C63" s="74"/>
      <c r="D63" s="74"/>
      <c r="E63" s="62"/>
    </row>
    <row r="64" spans="1:7" ht="15" customHeight="1" x14ac:dyDescent="0.2">
      <c r="A64" s="427" t="s">
        <v>179</v>
      </c>
      <c r="B64" s="428"/>
      <c r="C64" s="428"/>
      <c r="D64" s="428"/>
      <c r="E64" s="429"/>
    </row>
    <row r="65" spans="1:5" ht="36" customHeight="1" x14ac:dyDescent="0.2">
      <c r="A65" s="6" t="s">
        <v>265</v>
      </c>
      <c r="B65" s="7" t="s">
        <v>78</v>
      </c>
      <c r="C65" s="49" t="s">
        <v>82</v>
      </c>
      <c r="D65" s="49" t="s">
        <v>83</v>
      </c>
      <c r="E65" s="124" t="s">
        <v>84</v>
      </c>
    </row>
    <row r="66" spans="1:5" x14ac:dyDescent="0.2">
      <c r="A66" s="30" t="s">
        <v>180</v>
      </c>
      <c r="B66" s="29" t="s">
        <v>181</v>
      </c>
      <c r="C66" s="56"/>
      <c r="D66" s="56"/>
      <c r="E66" s="88"/>
    </row>
    <row r="67" spans="1:5" outlineLevel="1" x14ac:dyDescent="0.2">
      <c r="A67" s="22" t="s">
        <v>182</v>
      </c>
      <c r="B67" s="23" t="s">
        <v>183</v>
      </c>
      <c r="C67" s="92"/>
      <c r="D67" s="92"/>
      <c r="E67" s="125"/>
    </row>
    <row r="68" spans="1:5" outlineLevel="1" x14ac:dyDescent="0.2">
      <c r="A68" s="22" t="s">
        <v>184</v>
      </c>
      <c r="B68" s="23" t="s">
        <v>185</v>
      </c>
      <c r="C68" s="92"/>
      <c r="D68" s="92"/>
      <c r="E68" s="125"/>
    </row>
    <row r="69" spans="1:5" outlineLevel="1" x14ac:dyDescent="0.2">
      <c r="A69" s="22" t="s">
        <v>186</v>
      </c>
      <c r="B69" s="23" t="s">
        <v>187</v>
      </c>
      <c r="C69" s="92"/>
      <c r="D69" s="92"/>
      <c r="E69" s="125"/>
    </row>
    <row r="70" spans="1:5" outlineLevel="1" x14ac:dyDescent="0.2">
      <c r="A70" s="22" t="s">
        <v>188</v>
      </c>
      <c r="B70" s="23" t="s">
        <v>189</v>
      </c>
      <c r="C70" s="92"/>
      <c r="D70" s="92"/>
      <c r="E70" s="125"/>
    </row>
    <row r="71" spans="1:5" x14ac:dyDescent="0.2">
      <c r="A71" s="26" t="s">
        <v>190</v>
      </c>
      <c r="B71" s="27" t="s">
        <v>191</v>
      </c>
      <c r="C71" s="58"/>
      <c r="D71" s="58"/>
      <c r="E71" s="89"/>
    </row>
    <row r="72" spans="1:5" outlineLevel="1" x14ac:dyDescent="0.2">
      <c r="A72" s="22" t="s">
        <v>192</v>
      </c>
      <c r="B72" s="23" t="s">
        <v>193</v>
      </c>
      <c r="C72" s="92"/>
      <c r="D72" s="92"/>
      <c r="E72" s="125"/>
    </row>
    <row r="73" spans="1:5" outlineLevel="1" x14ac:dyDescent="0.2">
      <c r="A73" s="22" t="s">
        <v>194</v>
      </c>
      <c r="B73" s="23" t="s">
        <v>195</v>
      </c>
      <c r="C73" s="92"/>
      <c r="D73" s="92"/>
      <c r="E73" s="125"/>
    </row>
    <row r="74" spans="1:5" outlineLevel="1" x14ac:dyDescent="0.2">
      <c r="A74" s="22" t="s">
        <v>196</v>
      </c>
      <c r="B74" s="23" t="s">
        <v>197</v>
      </c>
      <c r="C74" s="92"/>
      <c r="D74" s="92"/>
      <c r="E74" s="125"/>
    </row>
    <row r="75" spans="1:5" outlineLevel="1" x14ac:dyDescent="0.2">
      <c r="A75" s="22" t="s">
        <v>198</v>
      </c>
      <c r="B75" s="23" t="s">
        <v>199</v>
      </c>
      <c r="C75" s="92"/>
      <c r="D75" s="92"/>
      <c r="E75" s="125"/>
    </row>
    <row r="76" spans="1:5" x14ac:dyDescent="0.2">
      <c r="A76" s="26" t="s">
        <v>200</v>
      </c>
      <c r="B76" s="27" t="s">
        <v>201</v>
      </c>
      <c r="C76" s="58"/>
      <c r="D76" s="58"/>
      <c r="E76" s="89"/>
    </row>
    <row r="77" spans="1:5" outlineLevel="1" x14ac:dyDescent="0.2">
      <c r="A77" s="22" t="s">
        <v>202</v>
      </c>
      <c r="B77" s="23" t="s">
        <v>203</v>
      </c>
      <c r="C77" s="87"/>
      <c r="D77" s="87"/>
      <c r="E77" s="120"/>
    </row>
    <row r="78" spans="1:5" outlineLevel="1" x14ac:dyDescent="0.2">
      <c r="A78" s="22" t="s">
        <v>204</v>
      </c>
      <c r="B78" s="32" t="s">
        <v>205</v>
      </c>
      <c r="C78" s="87"/>
      <c r="D78" s="87"/>
      <c r="E78" s="120"/>
    </row>
    <row r="79" spans="1:5" outlineLevel="1" x14ac:dyDescent="0.2">
      <c r="A79" s="22" t="s">
        <v>206</v>
      </c>
      <c r="B79" s="23" t="s">
        <v>207</v>
      </c>
      <c r="C79" s="87"/>
      <c r="D79" s="87"/>
      <c r="E79" s="120"/>
    </row>
    <row r="80" spans="1:5" outlineLevel="1" x14ac:dyDescent="0.2">
      <c r="A80" s="22" t="s">
        <v>208</v>
      </c>
      <c r="B80" s="23" t="s">
        <v>209</v>
      </c>
      <c r="C80" s="87"/>
      <c r="D80" s="87"/>
      <c r="E80" s="120"/>
    </row>
    <row r="81" spans="1:7" x14ac:dyDescent="0.2">
      <c r="A81" s="26" t="s">
        <v>210</v>
      </c>
      <c r="B81" s="27" t="s">
        <v>211</v>
      </c>
      <c r="C81" s="54"/>
      <c r="D81" s="54"/>
      <c r="E81" s="69"/>
    </row>
    <row r="82" spans="1:7" outlineLevel="1" x14ac:dyDescent="0.2">
      <c r="A82" s="22" t="s">
        <v>212</v>
      </c>
      <c r="B82" s="23" t="s">
        <v>213</v>
      </c>
      <c r="C82" s="55"/>
      <c r="D82" s="55"/>
      <c r="E82" s="70"/>
    </row>
    <row r="83" spans="1:7" outlineLevel="1" x14ac:dyDescent="0.2">
      <c r="A83" s="22" t="s">
        <v>214</v>
      </c>
      <c r="B83" s="23" t="s">
        <v>215</v>
      </c>
      <c r="C83" s="55"/>
      <c r="D83" s="55"/>
      <c r="E83" s="70"/>
    </row>
    <row r="84" spans="1:7" outlineLevel="1" x14ac:dyDescent="0.2">
      <c r="A84" s="22" t="s">
        <v>216</v>
      </c>
      <c r="B84" s="23" t="s">
        <v>217</v>
      </c>
      <c r="C84" s="55"/>
      <c r="D84" s="55"/>
      <c r="E84" s="70"/>
    </row>
    <row r="85" spans="1:7" outlineLevel="1" x14ac:dyDescent="0.2">
      <c r="A85" s="22" t="s">
        <v>218</v>
      </c>
      <c r="B85" s="23" t="s">
        <v>219</v>
      </c>
      <c r="C85" s="55"/>
      <c r="D85" s="55"/>
      <c r="E85" s="70"/>
    </row>
    <row r="86" spans="1:7" x14ac:dyDescent="0.2">
      <c r="A86" s="26" t="s">
        <v>220</v>
      </c>
      <c r="B86" s="27" t="s">
        <v>221</v>
      </c>
      <c r="C86" s="58"/>
      <c r="D86" s="58"/>
      <c r="E86" s="69"/>
    </row>
    <row r="87" spans="1:7" outlineLevel="1" x14ac:dyDescent="0.2">
      <c r="A87" s="22" t="s">
        <v>222</v>
      </c>
      <c r="B87" s="23" t="s">
        <v>223</v>
      </c>
      <c r="C87" s="55"/>
      <c r="D87" s="55"/>
      <c r="E87" s="70"/>
    </row>
    <row r="88" spans="1:7" outlineLevel="1" x14ac:dyDescent="0.2">
      <c r="A88" s="22" t="s">
        <v>224</v>
      </c>
      <c r="B88" s="23" t="s">
        <v>225</v>
      </c>
      <c r="C88" s="55"/>
      <c r="D88" s="55"/>
      <c r="E88" s="70"/>
    </row>
    <row r="89" spans="1:7" ht="24" x14ac:dyDescent="0.2">
      <c r="A89" s="26" t="s">
        <v>226</v>
      </c>
      <c r="B89" s="41" t="s">
        <v>227</v>
      </c>
      <c r="C89" s="58">
        <v>16633.623211998998</v>
      </c>
      <c r="D89" s="58">
        <v>4921.1129094900007</v>
      </c>
      <c r="E89" s="69">
        <v>21554.736121488997</v>
      </c>
    </row>
    <row r="90" spans="1:7" x14ac:dyDescent="0.2">
      <c r="A90" s="26" t="s">
        <v>228</v>
      </c>
      <c r="B90" s="27" t="s">
        <v>229</v>
      </c>
      <c r="C90" s="58">
        <v>605.91742753100004</v>
      </c>
      <c r="D90" s="58">
        <v>83.218641461999994</v>
      </c>
      <c r="E90" s="69">
        <v>689.13606899299998</v>
      </c>
    </row>
    <row r="91" spans="1:7" x14ac:dyDescent="0.2">
      <c r="A91" s="26" t="s">
        <v>230</v>
      </c>
      <c r="B91" s="27" t="s">
        <v>231</v>
      </c>
      <c r="C91" s="58"/>
      <c r="D91" s="58"/>
      <c r="E91" s="69"/>
    </row>
    <row r="92" spans="1:7" outlineLevel="1" x14ac:dyDescent="0.2">
      <c r="A92" s="22" t="s">
        <v>232</v>
      </c>
      <c r="B92" s="23" t="s">
        <v>233</v>
      </c>
      <c r="C92" s="92"/>
      <c r="D92" s="92"/>
      <c r="E92" s="125"/>
    </row>
    <row r="93" spans="1:7" outlineLevel="1" x14ac:dyDescent="0.2">
      <c r="A93" s="22" t="s">
        <v>234</v>
      </c>
      <c r="B93" s="23" t="s">
        <v>235</v>
      </c>
      <c r="C93" s="92"/>
      <c r="D93" s="92"/>
      <c r="E93" s="120"/>
    </row>
    <row r="94" spans="1:7" x14ac:dyDescent="0.2">
      <c r="A94" s="26" t="s">
        <v>236</v>
      </c>
      <c r="B94" s="27" t="s">
        <v>237</v>
      </c>
      <c r="C94" s="58"/>
      <c r="D94" s="58"/>
      <c r="E94" s="69"/>
    </row>
    <row r="95" spans="1:7" x14ac:dyDescent="0.2">
      <c r="A95" s="16" t="s">
        <v>140</v>
      </c>
      <c r="B95" s="17" t="s">
        <v>177</v>
      </c>
      <c r="C95" s="58"/>
      <c r="D95" s="58"/>
      <c r="E95" s="69"/>
    </row>
    <row r="96" spans="1:7" s="32" customFormat="1" ht="15" customHeight="1" x14ac:dyDescent="0.2">
      <c r="A96" s="150" t="s">
        <v>238</v>
      </c>
      <c r="B96" s="28"/>
      <c r="C96" s="151">
        <v>17239.540639529998</v>
      </c>
      <c r="D96" s="151">
        <v>5004.3315509520007</v>
      </c>
      <c r="E96" s="153">
        <v>22243.872190481998</v>
      </c>
      <c r="F96" s="3"/>
      <c r="G96" s="3"/>
    </row>
    <row r="97" spans="1:7" s="32" customFormat="1" ht="15" customHeight="1" x14ac:dyDescent="0.2">
      <c r="A97" s="150" t="s">
        <v>239</v>
      </c>
      <c r="B97" s="28"/>
      <c r="C97" s="151">
        <v>18098.015440882999</v>
      </c>
      <c r="D97" s="151">
        <v>5282.2836355430009</v>
      </c>
      <c r="E97" s="153">
        <v>23380.299076425999</v>
      </c>
      <c r="F97" s="3"/>
      <c r="G97" s="3"/>
    </row>
    <row r="98" spans="1:7" ht="15" customHeight="1" x14ac:dyDescent="0.2">
      <c r="A98" s="33"/>
      <c r="B98" s="33"/>
      <c r="C98" s="74"/>
      <c r="D98" s="74"/>
      <c r="E98" s="62"/>
    </row>
    <row r="99" spans="1:7" s="32" customFormat="1" ht="15" customHeight="1" x14ac:dyDescent="0.2">
      <c r="A99" s="242" t="s">
        <v>240</v>
      </c>
      <c r="B99" s="238"/>
      <c r="C99" s="238"/>
      <c r="D99" s="238"/>
      <c r="E99" s="237"/>
      <c r="F99" s="3"/>
      <c r="G99" s="3"/>
    </row>
    <row r="100" spans="1:7" s="77" customFormat="1" x14ac:dyDescent="0.2">
      <c r="A100" s="161" t="s">
        <v>278</v>
      </c>
      <c r="B100" s="289"/>
      <c r="C100" s="289"/>
      <c r="D100" s="289"/>
      <c r="E100" s="290"/>
      <c r="F100" s="289"/>
      <c r="G100" s="3"/>
    </row>
    <row r="101" spans="1:7" s="32" customFormat="1" ht="15" customHeight="1" x14ac:dyDescent="0.2">
      <c r="A101" s="146" t="s">
        <v>244</v>
      </c>
      <c r="B101" s="235"/>
      <c r="C101" s="235"/>
      <c r="D101" s="235"/>
      <c r="E101" s="234"/>
      <c r="F101" s="3"/>
      <c r="G101" s="3"/>
    </row>
    <row r="102" spans="1:7" s="32" customFormat="1" x14ac:dyDescent="0.2">
      <c r="F102" s="3"/>
      <c r="G102" s="3"/>
    </row>
  </sheetData>
  <mergeCells count="14">
    <mergeCell ref="A42:E42"/>
    <mergeCell ref="A64:E64"/>
    <mergeCell ref="A7:B7"/>
    <mergeCell ref="C7:D7"/>
    <mergeCell ref="A8:B8"/>
    <mergeCell ref="A10:B10"/>
    <mergeCell ref="C10:D10"/>
    <mergeCell ref="A11:E11"/>
    <mergeCell ref="A1:E2"/>
    <mergeCell ref="A3:E4"/>
    <mergeCell ref="A5:B5"/>
    <mergeCell ref="C5:D5"/>
    <mergeCell ref="A6:B6"/>
    <mergeCell ref="C6:D6"/>
  </mergeCells>
  <conditionalFormatting sqref="C41:E41">
    <cfRule type="cellIs" dxfId="72" priority="54" operator="notEqual">
      <formula>0</formula>
    </cfRule>
  </conditionalFormatting>
  <conditionalFormatting sqref="E63">
    <cfRule type="cellIs" dxfId="71" priority="52" operator="notEqual">
      <formula>0</formula>
    </cfRule>
  </conditionalFormatting>
  <conditionalFormatting sqref="E98">
    <cfRule type="cellIs" dxfId="70" priority="51" operator="notEqual">
      <formula>0</formula>
    </cfRule>
  </conditionalFormatting>
  <conditionalFormatting sqref="F44 F48 F54">
    <cfRule type="cellIs" dxfId="69" priority="53" operator="notEqual">
      <formula>0</formula>
    </cfRule>
  </conditionalFormatting>
  <conditionalFormatting sqref="F32:G97">
    <cfRule type="cellIs" dxfId="68" priority="55" operator="notEqual">
      <formula>0</formula>
    </cfRule>
  </conditionalFormatting>
  <conditionalFormatting sqref="G100">
    <cfRule type="cellIs" dxfId="67" priority="49" operator="notEqual">
      <formula>0</formula>
    </cfRule>
  </conditionalFormatting>
  <hyperlinks>
    <hyperlink ref="G3" location="Índice!A1" display="Índice" xr:uid="{00000000-0004-0000-0B00-000000000000}"/>
  </hyperlinks>
  <pageMargins left="0.7" right="0.7" top="0.75" bottom="0.75" header="0.3" footer="0.3"/>
  <pageSetup scale="61" orientation="portrait" horizontalDpi="4294967292" verticalDpi="4294967292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G129"/>
  <sheetViews>
    <sheetView showGridLines="0" zoomScaleNormal="100" workbookViewId="0">
      <selection sqref="A1:E2"/>
    </sheetView>
  </sheetViews>
  <sheetFormatPr baseColWidth="10" defaultColWidth="11.42578125" defaultRowHeight="12" outlineLevelRow="1" x14ac:dyDescent="0.2"/>
  <cols>
    <col min="1" max="1" width="13.7109375" style="3" customWidth="1"/>
    <col min="2" max="2" width="80.7109375" style="3" customWidth="1"/>
    <col min="3" max="5" width="13.7109375" style="3" customWidth="1"/>
    <col min="6" max="6" width="4.140625" style="3" customWidth="1"/>
    <col min="7" max="16384" width="11.42578125" style="3"/>
  </cols>
  <sheetData>
    <row r="1" spans="1:7" ht="60" customHeight="1" x14ac:dyDescent="0.2">
      <c r="A1" s="431"/>
      <c r="B1" s="431"/>
      <c r="C1" s="431"/>
      <c r="D1" s="431"/>
      <c r="E1" s="431"/>
    </row>
    <row r="2" spans="1:7" ht="30.75" customHeight="1" x14ac:dyDescent="0.2">
      <c r="A2" s="431"/>
      <c r="B2" s="431"/>
      <c r="C2" s="431"/>
      <c r="D2" s="431"/>
      <c r="E2" s="431"/>
      <c r="F2" s="162"/>
    </row>
    <row r="3" spans="1:7" ht="15" customHeight="1" x14ac:dyDescent="0.25">
      <c r="A3" s="423" t="s">
        <v>0</v>
      </c>
      <c r="B3" s="423"/>
      <c r="C3" s="423"/>
      <c r="D3" s="423"/>
      <c r="E3" s="423"/>
      <c r="G3" s="76" t="s">
        <v>70</v>
      </c>
    </row>
    <row r="4" spans="1:7" ht="15" customHeight="1" x14ac:dyDescent="0.2">
      <c r="A4" s="423"/>
      <c r="B4" s="423"/>
      <c r="C4" s="423"/>
      <c r="D4" s="423"/>
      <c r="E4" s="423"/>
      <c r="F4" s="162"/>
    </row>
    <row r="5" spans="1:7" ht="15" customHeight="1" x14ac:dyDescent="0.2">
      <c r="A5" s="430" t="s">
        <v>274</v>
      </c>
      <c r="B5" s="430"/>
      <c r="C5" s="430"/>
      <c r="D5" s="430"/>
      <c r="E5" s="25"/>
    </row>
    <row r="6" spans="1:7" ht="15" customHeight="1" x14ac:dyDescent="0.2">
      <c r="A6" s="430" t="s">
        <v>72</v>
      </c>
      <c r="B6" s="430"/>
      <c r="C6" s="430"/>
      <c r="D6" s="430"/>
      <c r="E6" s="52"/>
    </row>
    <row r="7" spans="1:7" ht="15" customHeight="1" x14ac:dyDescent="0.2">
      <c r="A7" s="430" t="s">
        <v>73</v>
      </c>
      <c r="B7" s="430"/>
      <c r="C7" s="430"/>
      <c r="D7" s="430"/>
      <c r="E7" s="25"/>
    </row>
    <row r="8" spans="1:7" ht="15" customHeight="1" x14ac:dyDescent="0.2">
      <c r="A8" s="430" t="s">
        <v>74</v>
      </c>
      <c r="B8" s="430"/>
      <c r="C8" s="25"/>
      <c r="D8" s="25"/>
      <c r="E8" s="25"/>
    </row>
    <row r="9" spans="1:7" ht="15" customHeight="1" x14ac:dyDescent="0.2">
      <c r="A9" s="25" t="s">
        <v>268</v>
      </c>
      <c r="B9" s="25"/>
      <c r="C9" s="25"/>
      <c r="D9" s="25"/>
      <c r="E9" s="25"/>
    </row>
    <row r="10" spans="1:7" ht="15" customHeight="1" x14ac:dyDescent="0.2">
      <c r="A10" s="440"/>
      <c r="B10" s="440"/>
      <c r="C10" s="440"/>
      <c r="D10" s="440"/>
      <c r="E10" s="139"/>
    </row>
    <row r="11" spans="1:7" ht="15.75" customHeight="1" x14ac:dyDescent="0.2">
      <c r="A11" s="427" t="s">
        <v>76</v>
      </c>
      <c r="B11" s="428"/>
      <c r="C11" s="428"/>
      <c r="D11" s="428"/>
      <c r="E11" s="429"/>
    </row>
    <row r="12" spans="1:7" ht="36" customHeight="1" x14ac:dyDescent="0.2">
      <c r="A12" s="6" t="s">
        <v>265</v>
      </c>
      <c r="B12" s="7" t="s">
        <v>78</v>
      </c>
      <c r="C12" s="49" t="s">
        <v>82</v>
      </c>
      <c r="D12" s="49" t="s">
        <v>83</v>
      </c>
      <c r="E12" s="124" t="s">
        <v>84</v>
      </c>
    </row>
    <row r="13" spans="1:7" x14ac:dyDescent="0.2">
      <c r="A13" s="30" t="s">
        <v>86</v>
      </c>
      <c r="B13" s="47" t="s">
        <v>275</v>
      </c>
      <c r="C13" s="56"/>
      <c r="D13" s="56"/>
      <c r="E13" s="72"/>
      <c r="F13" s="102"/>
      <c r="G13" s="62"/>
    </row>
    <row r="14" spans="1:7" outlineLevel="1" x14ac:dyDescent="0.2">
      <c r="A14" s="10" t="s">
        <v>88</v>
      </c>
      <c r="B14" s="11" t="s">
        <v>89</v>
      </c>
      <c r="C14" s="57"/>
      <c r="D14" s="57"/>
      <c r="E14" s="70"/>
      <c r="F14" s="102"/>
      <c r="G14" s="62"/>
    </row>
    <row r="15" spans="1:7" outlineLevel="1" x14ac:dyDescent="0.2">
      <c r="A15" s="10" t="s">
        <v>90</v>
      </c>
      <c r="B15" s="11" t="s">
        <v>91</v>
      </c>
      <c r="C15" s="57"/>
      <c r="D15" s="57"/>
      <c r="E15" s="70"/>
      <c r="F15" s="102"/>
      <c r="G15" s="62"/>
    </row>
    <row r="16" spans="1:7" outlineLevel="1" x14ac:dyDescent="0.2">
      <c r="A16" s="10" t="s">
        <v>92</v>
      </c>
      <c r="B16" s="11" t="s">
        <v>93</v>
      </c>
      <c r="C16" s="57"/>
      <c r="D16" s="57"/>
      <c r="E16" s="70"/>
      <c r="F16" s="102"/>
      <c r="G16" s="62"/>
    </row>
    <row r="17" spans="1:7" outlineLevel="1" x14ac:dyDescent="0.2">
      <c r="A17" s="10" t="s">
        <v>94</v>
      </c>
      <c r="B17" s="11" t="s">
        <v>95</v>
      </c>
      <c r="C17" s="57"/>
      <c r="D17" s="57"/>
      <c r="E17" s="70"/>
      <c r="F17" s="102"/>
      <c r="G17" s="62"/>
    </row>
    <row r="18" spans="1:7" x14ac:dyDescent="0.2">
      <c r="A18" s="26" t="s">
        <v>96</v>
      </c>
      <c r="B18" s="43" t="s">
        <v>255</v>
      </c>
      <c r="C18" s="58"/>
      <c r="D18" s="58"/>
      <c r="E18" s="69"/>
      <c r="F18" s="102"/>
      <c r="G18" s="62"/>
    </row>
    <row r="19" spans="1:7" x14ac:dyDescent="0.2">
      <c r="A19" s="26" t="s">
        <v>98</v>
      </c>
      <c r="B19" s="43" t="s">
        <v>256</v>
      </c>
      <c r="C19" s="58"/>
      <c r="D19" s="58"/>
      <c r="E19" s="69"/>
      <c r="F19" s="102"/>
      <c r="G19" s="62"/>
    </row>
    <row r="20" spans="1:7" outlineLevel="1" x14ac:dyDescent="0.2">
      <c r="A20" s="10" t="s">
        <v>100</v>
      </c>
      <c r="B20" s="83" t="s">
        <v>101</v>
      </c>
      <c r="C20" s="57"/>
      <c r="D20" s="57"/>
      <c r="E20" s="70"/>
      <c r="F20" s="102"/>
      <c r="G20" s="62"/>
    </row>
    <row r="21" spans="1:7" outlineLevel="1" x14ac:dyDescent="0.2">
      <c r="A21" s="10" t="s">
        <v>102</v>
      </c>
      <c r="B21" s="83" t="s">
        <v>103</v>
      </c>
      <c r="C21" s="57"/>
      <c r="D21" s="57"/>
      <c r="E21" s="70"/>
      <c r="F21" s="102"/>
      <c r="G21" s="62"/>
    </row>
    <row r="22" spans="1:7" outlineLevel="1" x14ac:dyDescent="0.2">
      <c r="A22" s="10" t="s">
        <v>104</v>
      </c>
      <c r="B22" s="83" t="s">
        <v>105</v>
      </c>
      <c r="C22" s="57"/>
      <c r="D22" s="57"/>
      <c r="E22" s="70"/>
      <c r="F22" s="102"/>
      <c r="G22" s="62"/>
    </row>
    <row r="23" spans="1:7" outlineLevel="1" x14ac:dyDescent="0.2">
      <c r="A23" s="10" t="s">
        <v>106</v>
      </c>
      <c r="B23" s="83" t="s">
        <v>107</v>
      </c>
      <c r="C23" s="57"/>
      <c r="D23" s="57"/>
      <c r="E23" s="70"/>
      <c r="F23" s="102"/>
      <c r="G23" s="62"/>
    </row>
    <row r="24" spans="1:7" x14ac:dyDescent="0.2">
      <c r="A24" s="26" t="s">
        <v>108</v>
      </c>
      <c r="B24" s="43" t="s">
        <v>257</v>
      </c>
      <c r="C24" s="54"/>
      <c r="D24" s="54"/>
      <c r="E24" s="69"/>
      <c r="F24" s="102"/>
      <c r="G24" s="62"/>
    </row>
    <row r="25" spans="1:7" outlineLevel="1" x14ac:dyDescent="0.2">
      <c r="A25" s="10" t="s">
        <v>110</v>
      </c>
      <c r="B25" s="11" t="s">
        <v>111</v>
      </c>
      <c r="C25" s="55"/>
      <c r="D25" s="55"/>
      <c r="E25" s="70"/>
      <c r="F25" s="102"/>
      <c r="G25" s="62"/>
    </row>
    <row r="26" spans="1:7" outlineLevel="1" x14ac:dyDescent="0.2">
      <c r="A26" s="10" t="s">
        <v>112</v>
      </c>
      <c r="B26" s="11" t="s">
        <v>113</v>
      </c>
      <c r="C26" s="55"/>
      <c r="D26" s="55"/>
      <c r="E26" s="70"/>
      <c r="F26" s="102"/>
      <c r="G26" s="62"/>
    </row>
    <row r="27" spans="1:7" outlineLevel="1" x14ac:dyDescent="0.2">
      <c r="A27" s="10" t="s">
        <v>114</v>
      </c>
      <c r="B27" s="11" t="s">
        <v>115</v>
      </c>
      <c r="C27" s="55"/>
      <c r="D27" s="55"/>
      <c r="E27" s="70"/>
      <c r="F27" s="102"/>
      <c r="G27" s="62"/>
    </row>
    <row r="28" spans="1:7" x14ac:dyDescent="0.2">
      <c r="A28" s="26" t="s">
        <v>116</v>
      </c>
      <c r="B28" s="43" t="s">
        <v>258</v>
      </c>
      <c r="C28" s="54"/>
      <c r="D28" s="54"/>
      <c r="E28" s="69"/>
      <c r="F28" s="102"/>
      <c r="G28" s="62"/>
    </row>
    <row r="29" spans="1:7" outlineLevel="1" x14ac:dyDescent="0.2">
      <c r="A29" s="10" t="s">
        <v>118</v>
      </c>
      <c r="B29" s="11" t="s">
        <v>119</v>
      </c>
      <c r="C29" s="55"/>
      <c r="D29" s="55"/>
      <c r="E29" s="70"/>
      <c r="F29" s="102"/>
      <c r="G29" s="62"/>
    </row>
    <row r="30" spans="1:7" outlineLevel="1" x14ac:dyDescent="0.2">
      <c r="A30" s="10" t="s">
        <v>120</v>
      </c>
      <c r="B30" s="11" t="s">
        <v>121</v>
      </c>
      <c r="C30" s="55"/>
      <c r="D30" s="55"/>
      <c r="E30" s="70"/>
      <c r="F30" s="102"/>
      <c r="G30" s="62"/>
    </row>
    <row r="31" spans="1:7" outlineLevel="1" x14ac:dyDescent="0.2">
      <c r="A31" s="10" t="s">
        <v>122</v>
      </c>
      <c r="B31" s="11" t="s">
        <v>123</v>
      </c>
      <c r="C31" s="55"/>
      <c r="D31" s="55"/>
      <c r="E31" s="70"/>
      <c r="F31" s="102"/>
      <c r="G31" s="62"/>
    </row>
    <row r="32" spans="1:7" x14ac:dyDescent="0.2">
      <c r="A32" s="26" t="s">
        <v>124</v>
      </c>
      <c r="B32" s="43" t="s">
        <v>259</v>
      </c>
      <c r="C32" s="58">
        <v>63.401221023000005</v>
      </c>
      <c r="D32" s="58">
        <v>46.361204712999999</v>
      </c>
      <c r="E32" s="89">
        <v>109.76242573600001</v>
      </c>
      <c r="F32" s="102"/>
      <c r="G32" s="62"/>
    </row>
    <row r="33" spans="1:7" outlineLevel="1" x14ac:dyDescent="0.2">
      <c r="A33" s="10" t="s">
        <v>126</v>
      </c>
      <c r="B33" s="11" t="s">
        <v>127</v>
      </c>
      <c r="C33" s="57">
        <v>20.288329313000002</v>
      </c>
      <c r="D33" s="57">
        <v>6.813645953</v>
      </c>
      <c r="E33" s="90">
        <v>27.101975266000004</v>
      </c>
      <c r="F33" s="102"/>
      <c r="G33" s="62"/>
    </row>
    <row r="34" spans="1:7" outlineLevel="1" x14ac:dyDescent="0.2">
      <c r="A34" s="10" t="s">
        <v>128</v>
      </c>
      <c r="B34" s="11" t="s">
        <v>129</v>
      </c>
      <c r="C34" s="57">
        <v>43.11289171</v>
      </c>
      <c r="D34" s="57">
        <v>39.547558760000001</v>
      </c>
      <c r="E34" s="90">
        <v>82.660450470000001</v>
      </c>
      <c r="F34" s="102"/>
      <c r="G34" s="62"/>
    </row>
    <row r="35" spans="1:7" outlineLevel="1" x14ac:dyDescent="0.2">
      <c r="A35" s="10" t="s">
        <v>130</v>
      </c>
      <c r="B35" s="11" t="s">
        <v>131</v>
      </c>
      <c r="C35" s="55"/>
      <c r="D35" s="55"/>
      <c r="E35" s="70"/>
      <c r="F35" s="102"/>
      <c r="G35" s="62"/>
    </row>
    <row r="36" spans="1:7" x14ac:dyDescent="0.2">
      <c r="A36" s="26" t="s">
        <v>134</v>
      </c>
      <c r="B36" s="43" t="s">
        <v>260</v>
      </c>
      <c r="C36" s="54"/>
      <c r="D36" s="54"/>
      <c r="E36" s="69"/>
      <c r="F36" s="102"/>
      <c r="G36" s="62"/>
    </row>
    <row r="37" spans="1:7" outlineLevel="1" x14ac:dyDescent="0.2">
      <c r="A37" s="39" t="s">
        <v>136</v>
      </c>
      <c r="B37" s="40" t="s">
        <v>261</v>
      </c>
      <c r="C37" s="114"/>
      <c r="D37" s="114"/>
      <c r="E37" s="70"/>
      <c r="F37" s="102"/>
      <c r="G37" s="62"/>
    </row>
    <row r="38" spans="1:7" outlineLevel="1" x14ac:dyDescent="0.2">
      <c r="A38" s="14" t="s">
        <v>138</v>
      </c>
      <c r="B38" s="15" t="s">
        <v>262</v>
      </c>
      <c r="C38" s="118"/>
      <c r="D38" s="114"/>
      <c r="E38" s="70"/>
      <c r="F38" s="102"/>
      <c r="G38" s="62"/>
    </row>
    <row r="39" spans="1:7" x14ac:dyDescent="0.2">
      <c r="A39" s="26" t="s">
        <v>140</v>
      </c>
      <c r="B39" s="43" t="s">
        <v>177</v>
      </c>
      <c r="C39" s="91">
        <v>21494.153241414999</v>
      </c>
      <c r="D39" s="91">
        <v>5892.4395767659998</v>
      </c>
      <c r="E39" s="89">
        <v>27386.592818180998</v>
      </c>
      <c r="F39" s="102"/>
      <c r="G39" s="62"/>
    </row>
    <row r="40" spans="1:7" s="164" customFormat="1" ht="15" customHeight="1" x14ac:dyDescent="0.2">
      <c r="A40" s="171" t="s">
        <v>142</v>
      </c>
      <c r="B40" s="170"/>
      <c r="C40" s="151">
        <v>21557.554462437998</v>
      </c>
      <c r="D40" s="151">
        <v>5938.8007814789999</v>
      </c>
      <c r="E40" s="153">
        <v>27496.355243916998</v>
      </c>
      <c r="F40" s="102"/>
      <c r="G40" s="62"/>
    </row>
    <row r="41" spans="1:7" x14ac:dyDescent="0.2">
      <c r="B41" s="18"/>
      <c r="C41" s="62"/>
      <c r="D41" s="62"/>
      <c r="E41" s="62"/>
      <c r="F41" s="102"/>
      <c r="G41" s="62"/>
    </row>
    <row r="42" spans="1:7" ht="15" customHeight="1" x14ac:dyDescent="0.2">
      <c r="A42" s="427" t="s">
        <v>143</v>
      </c>
      <c r="B42" s="428"/>
      <c r="C42" s="428"/>
      <c r="D42" s="428"/>
      <c r="E42" s="429"/>
      <c r="F42" s="102"/>
      <c r="G42" s="62"/>
    </row>
    <row r="43" spans="1:7" ht="36" customHeight="1" x14ac:dyDescent="0.2">
      <c r="A43" s="20" t="s">
        <v>265</v>
      </c>
      <c r="B43" s="21" t="s">
        <v>78</v>
      </c>
      <c r="C43" s="49" t="s">
        <v>82</v>
      </c>
      <c r="D43" s="49" t="s">
        <v>83</v>
      </c>
      <c r="E43" s="124" t="s">
        <v>84</v>
      </c>
      <c r="F43" s="102"/>
      <c r="G43" s="62"/>
    </row>
    <row r="44" spans="1:7" x14ac:dyDescent="0.2">
      <c r="A44" s="30" t="s">
        <v>144</v>
      </c>
      <c r="B44" s="29" t="s">
        <v>145</v>
      </c>
      <c r="C44" s="58">
        <v>418.90020435099996</v>
      </c>
      <c r="D44" s="58">
        <v>145.96314513500002</v>
      </c>
      <c r="E44" s="88">
        <v>564.86334948599995</v>
      </c>
      <c r="F44" s="102"/>
      <c r="G44" s="62"/>
    </row>
    <row r="45" spans="1:7" outlineLevel="1" x14ac:dyDescent="0.2">
      <c r="A45" s="31" t="s">
        <v>146</v>
      </c>
      <c r="B45" s="32" t="s">
        <v>147</v>
      </c>
      <c r="C45" s="57">
        <v>350.49677828799997</v>
      </c>
      <c r="D45" s="57">
        <v>121.89173145800001</v>
      </c>
      <c r="E45" s="70">
        <v>472.38850974599995</v>
      </c>
      <c r="F45" s="102"/>
      <c r="G45" s="62"/>
    </row>
    <row r="46" spans="1:7" outlineLevel="1" x14ac:dyDescent="0.2">
      <c r="A46" s="31" t="s">
        <v>148</v>
      </c>
      <c r="B46" s="32" t="s">
        <v>149</v>
      </c>
      <c r="C46" s="92">
        <v>68.403426062999998</v>
      </c>
      <c r="D46" s="92">
        <v>24.071413677000002</v>
      </c>
      <c r="E46" s="70">
        <v>92.474839739999993</v>
      </c>
      <c r="F46" s="102"/>
      <c r="G46" s="62"/>
    </row>
    <row r="47" spans="1:7" x14ac:dyDescent="0.2">
      <c r="A47" s="26" t="s">
        <v>150</v>
      </c>
      <c r="B47" s="41" t="s">
        <v>151</v>
      </c>
      <c r="C47" s="85"/>
      <c r="D47" s="85"/>
      <c r="E47" s="112"/>
      <c r="F47" s="102"/>
      <c r="G47" s="62"/>
    </row>
    <row r="48" spans="1:7" x14ac:dyDescent="0.2">
      <c r="A48" s="26" t="s">
        <v>152</v>
      </c>
      <c r="B48" s="27" t="s">
        <v>153</v>
      </c>
      <c r="C48" s="58">
        <v>409.980155717</v>
      </c>
      <c r="D48" s="58">
        <v>97.511287499999995</v>
      </c>
      <c r="E48" s="89">
        <v>507.49144321699998</v>
      </c>
      <c r="F48" s="102"/>
      <c r="G48" s="62"/>
    </row>
    <row r="49" spans="1:7" outlineLevel="1" x14ac:dyDescent="0.2">
      <c r="A49" s="31" t="s">
        <v>154</v>
      </c>
      <c r="B49" s="32" t="s">
        <v>155</v>
      </c>
      <c r="C49" s="87"/>
      <c r="D49" s="87"/>
      <c r="E49" s="120"/>
      <c r="F49" s="102"/>
      <c r="G49" s="62"/>
    </row>
    <row r="50" spans="1:7" outlineLevel="1" x14ac:dyDescent="0.2">
      <c r="A50" s="31" t="s">
        <v>156</v>
      </c>
      <c r="B50" s="32" t="s">
        <v>157</v>
      </c>
      <c r="C50" s="87"/>
      <c r="D50" s="87"/>
      <c r="E50" s="120"/>
      <c r="F50" s="102"/>
      <c r="G50" s="62"/>
    </row>
    <row r="51" spans="1:7" outlineLevel="1" x14ac:dyDescent="0.2">
      <c r="A51" s="31" t="s">
        <v>158</v>
      </c>
      <c r="B51" s="32" t="s">
        <v>159</v>
      </c>
      <c r="C51" s="92">
        <v>403.15666832800002</v>
      </c>
      <c r="D51" s="92">
        <v>96.707768633000001</v>
      </c>
      <c r="E51" s="70">
        <v>499.86443696100002</v>
      </c>
      <c r="F51" s="102"/>
      <c r="G51" s="62"/>
    </row>
    <row r="52" spans="1:7" outlineLevel="1" x14ac:dyDescent="0.2">
      <c r="A52" s="31" t="s">
        <v>160</v>
      </c>
      <c r="B52" s="32" t="s">
        <v>161</v>
      </c>
      <c r="C52" s="92">
        <v>6.8234873890000003</v>
      </c>
      <c r="D52" s="92">
        <v>0.80351886699999997</v>
      </c>
      <c r="E52" s="70">
        <v>7.6270062560000005</v>
      </c>
      <c r="F52" s="102"/>
      <c r="G52" s="62"/>
    </row>
    <row r="53" spans="1:7" x14ac:dyDescent="0.2">
      <c r="A53" s="26" t="s">
        <v>162</v>
      </c>
      <c r="B53" s="27" t="s">
        <v>163</v>
      </c>
      <c r="C53" s="58"/>
      <c r="D53" s="58"/>
      <c r="E53" s="69"/>
      <c r="F53" s="102"/>
      <c r="G53" s="62"/>
    </row>
    <row r="54" spans="1:7" x14ac:dyDescent="0.2">
      <c r="A54" s="26" t="s">
        <v>164</v>
      </c>
      <c r="B54" s="27" t="s">
        <v>165</v>
      </c>
      <c r="C54" s="58">
        <v>105.99698207099999</v>
      </c>
      <c r="D54" s="58">
        <v>32.505240394000005</v>
      </c>
      <c r="E54" s="89">
        <v>138.50222246499999</v>
      </c>
      <c r="F54" s="102"/>
      <c r="G54" s="62"/>
    </row>
    <row r="55" spans="1:7" outlineLevel="1" x14ac:dyDescent="0.2">
      <c r="A55" s="31" t="s">
        <v>166</v>
      </c>
      <c r="B55" s="32" t="s">
        <v>167</v>
      </c>
      <c r="C55" s="92">
        <v>18.785552867</v>
      </c>
      <c r="D55" s="92">
        <v>6.4495136710000001</v>
      </c>
      <c r="E55" s="70">
        <v>25.235066537999998</v>
      </c>
      <c r="F55" s="102"/>
      <c r="G55" s="62"/>
    </row>
    <row r="56" spans="1:7" outlineLevel="1" x14ac:dyDescent="0.2">
      <c r="A56" s="31" t="s">
        <v>168</v>
      </c>
      <c r="B56" s="32" t="s">
        <v>169</v>
      </c>
      <c r="C56" s="87"/>
      <c r="D56" s="87"/>
      <c r="E56" s="120"/>
      <c r="F56" s="102"/>
      <c r="G56" s="62"/>
    </row>
    <row r="57" spans="1:7" outlineLevel="1" x14ac:dyDescent="0.2">
      <c r="A57" s="31" t="s">
        <v>170</v>
      </c>
      <c r="B57" s="32" t="s">
        <v>171</v>
      </c>
      <c r="C57" s="87"/>
      <c r="D57" s="87"/>
      <c r="E57" s="120"/>
      <c r="F57" s="102"/>
      <c r="G57" s="62"/>
    </row>
    <row r="58" spans="1:7" outlineLevel="1" x14ac:dyDescent="0.2">
      <c r="A58" s="31" t="s">
        <v>172</v>
      </c>
      <c r="B58" s="32" t="s">
        <v>173</v>
      </c>
      <c r="C58" s="92">
        <v>2.400574679</v>
      </c>
      <c r="D58" s="92">
        <v>1.3653901530000001</v>
      </c>
      <c r="E58" s="70">
        <v>3.7659648319999999</v>
      </c>
      <c r="F58" s="102"/>
      <c r="G58" s="62"/>
    </row>
    <row r="59" spans="1:7" outlineLevel="1" x14ac:dyDescent="0.2">
      <c r="A59" s="31" t="s">
        <v>174</v>
      </c>
      <c r="B59" s="32" t="s">
        <v>175</v>
      </c>
      <c r="C59" s="87"/>
      <c r="D59" s="87"/>
      <c r="E59" s="120"/>
      <c r="F59" s="102"/>
      <c r="G59" s="62"/>
    </row>
    <row r="60" spans="1:7" outlineLevel="1" x14ac:dyDescent="0.2">
      <c r="A60" s="31" t="s">
        <v>176</v>
      </c>
      <c r="B60" s="32" t="s">
        <v>165</v>
      </c>
      <c r="C60" s="87">
        <v>84.810854524999996</v>
      </c>
      <c r="D60" s="87">
        <v>24.690336570000003</v>
      </c>
      <c r="E60" s="70">
        <v>109.501191095</v>
      </c>
      <c r="F60" s="102"/>
      <c r="G60" s="62"/>
    </row>
    <row r="61" spans="1:7" x14ac:dyDescent="0.2">
      <c r="A61" s="16" t="s">
        <v>140</v>
      </c>
      <c r="B61" s="17" t="s">
        <v>177</v>
      </c>
      <c r="C61" s="54"/>
      <c r="D61" s="54"/>
      <c r="E61" s="115"/>
      <c r="F61" s="102"/>
      <c r="G61" s="62"/>
    </row>
    <row r="62" spans="1:7" s="32" customFormat="1" ht="15" customHeight="1" x14ac:dyDescent="0.2">
      <c r="A62" s="150" t="s">
        <v>178</v>
      </c>
      <c r="B62" s="28"/>
      <c r="C62" s="151">
        <v>934.87734213899989</v>
      </c>
      <c r="D62" s="151">
        <v>275.97967302900003</v>
      </c>
      <c r="E62" s="153">
        <v>1210.8570151679999</v>
      </c>
      <c r="F62" s="102"/>
      <c r="G62" s="62"/>
    </row>
    <row r="63" spans="1:7" x14ac:dyDescent="0.2">
      <c r="C63" s="74"/>
      <c r="D63" s="74"/>
      <c r="E63" s="62"/>
      <c r="F63" s="102"/>
      <c r="G63" s="62"/>
    </row>
    <row r="64" spans="1:7" ht="15" customHeight="1" x14ac:dyDescent="0.2">
      <c r="A64" s="427" t="s">
        <v>179</v>
      </c>
      <c r="B64" s="428"/>
      <c r="C64" s="428"/>
      <c r="D64" s="428"/>
      <c r="E64" s="429"/>
      <c r="F64" s="102"/>
      <c r="G64" s="62"/>
    </row>
    <row r="65" spans="1:7" ht="36" customHeight="1" x14ac:dyDescent="0.2">
      <c r="A65" s="6" t="s">
        <v>265</v>
      </c>
      <c r="B65" s="7" t="s">
        <v>78</v>
      </c>
      <c r="C65" s="49" t="s">
        <v>82</v>
      </c>
      <c r="D65" s="49" t="s">
        <v>83</v>
      </c>
      <c r="E65" s="124" t="s">
        <v>84</v>
      </c>
      <c r="F65" s="102"/>
      <c r="G65" s="62"/>
    </row>
    <row r="66" spans="1:7" x14ac:dyDescent="0.2">
      <c r="A66" s="30" t="s">
        <v>180</v>
      </c>
      <c r="B66" s="29" t="s">
        <v>181</v>
      </c>
      <c r="C66" s="56"/>
      <c r="D66" s="56"/>
      <c r="E66" s="88"/>
      <c r="F66" s="102"/>
      <c r="G66" s="62"/>
    </row>
    <row r="67" spans="1:7" outlineLevel="1" x14ac:dyDescent="0.2">
      <c r="A67" s="22" t="s">
        <v>182</v>
      </c>
      <c r="B67" s="23" t="s">
        <v>183</v>
      </c>
      <c r="C67" s="92"/>
      <c r="D67" s="92"/>
      <c r="E67" s="125"/>
      <c r="F67" s="102"/>
      <c r="G67" s="62"/>
    </row>
    <row r="68" spans="1:7" outlineLevel="1" x14ac:dyDescent="0.2">
      <c r="A68" s="22" t="s">
        <v>184</v>
      </c>
      <c r="B68" s="23" t="s">
        <v>185</v>
      </c>
      <c r="C68" s="92"/>
      <c r="D68" s="92"/>
      <c r="E68" s="125"/>
      <c r="F68" s="102"/>
      <c r="G68" s="62"/>
    </row>
    <row r="69" spans="1:7" outlineLevel="1" x14ac:dyDescent="0.2">
      <c r="A69" s="22" t="s">
        <v>186</v>
      </c>
      <c r="B69" s="23" t="s">
        <v>187</v>
      </c>
      <c r="C69" s="92"/>
      <c r="D69" s="92"/>
      <c r="E69" s="125"/>
      <c r="F69" s="102"/>
      <c r="G69" s="62"/>
    </row>
    <row r="70" spans="1:7" outlineLevel="1" x14ac:dyDescent="0.2">
      <c r="A70" s="22" t="s">
        <v>188</v>
      </c>
      <c r="B70" s="23" t="s">
        <v>189</v>
      </c>
      <c r="C70" s="92"/>
      <c r="D70" s="92"/>
      <c r="E70" s="125"/>
      <c r="F70" s="102"/>
      <c r="G70" s="62"/>
    </row>
    <row r="71" spans="1:7" x14ac:dyDescent="0.2">
      <c r="A71" s="26" t="s">
        <v>190</v>
      </c>
      <c r="B71" s="27" t="s">
        <v>191</v>
      </c>
      <c r="C71" s="58"/>
      <c r="D71" s="58"/>
      <c r="E71" s="89"/>
      <c r="F71" s="102"/>
      <c r="G71" s="62"/>
    </row>
    <row r="72" spans="1:7" outlineLevel="1" x14ac:dyDescent="0.2">
      <c r="A72" s="22" t="s">
        <v>192</v>
      </c>
      <c r="B72" s="23" t="s">
        <v>193</v>
      </c>
      <c r="C72" s="92"/>
      <c r="D72" s="92"/>
      <c r="E72" s="125"/>
      <c r="F72" s="102"/>
      <c r="G72" s="62"/>
    </row>
    <row r="73" spans="1:7" outlineLevel="1" x14ac:dyDescent="0.2">
      <c r="A73" s="22" t="s">
        <v>194</v>
      </c>
      <c r="B73" s="23" t="s">
        <v>195</v>
      </c>
      <c r="C73" s="92"/>
      <c r="D73" s="92"/>
      <c r="E73" s="125"/>
      <c r="F73" s="102"/>
      <c r="G73" s="62"/>
    </row>
    <row r="74" spans="1:7" outlineLevel="1" x14ac:dyDescent="0.2">
      <c r="A74" s="22" t="s">
        <v>196</v>
      </c>
      <c r="B74" s="23" t="s">
        <v>197</v>
      </c>
      <c r="C74" s="92"/>
      <c r="D74" s="92"/>
      <c r="E74" s="125"/>
      <c r="F74" s="102"/>
      <c r="G74" s="62"/>
    </row>
    <row r="75" spans="1:7" outlineLevel="1" x14ac:dyDescent="0.2">
      <c r="A75" s="22" t="s">
        <v>198</v>
      </c>
      <c r="B75" s="23" t="s">
        <v>199</v>
      </c>
      <c r="C75" s="92"/>
      <c r="D75" s="92"/>
      <c r="E75" s="125"/>
      <c r="F75" s="102"/>
      <c r="G75" s="62"/>
    </row>
    <row r="76" spans="1:7" x14ac:dyDescent="0.2">
      <c r="A76" s="26" t="s">
        <v>200</v>
      </c>
      <c r="B76" s="27" t="s">
        <v>201</v>
      </c>
      <c r="C76" s="58"/>
      <c r="D76" s="58"/>
      <c r="E76" s="89"/>
      <c r="F76" s="102"/>
      <c r="G76" s="62"/>
    </row>
    <row r="77" spans="1:7" outlineLevel="1" x14ac:dyDescent="0.2">
      <c r="A77" s="22" t="s">
        <v>202</v>
      </c>
      <c r="B77" s="23" t="s">
        <v>203</v>
      </c>
      <c r="C77" s="87"/>
      <c r="D77" s="87"/>
      <c r="E77" s="120"/>
      <c r="F77" s="102"/>
      <c r="G77" s="62"/>
    </row>
    <row r="78" spans="1:7" outlineLevel="1" x14ac:dyDescent="0.2">
      <c r="A78" s="22" t="s">
        <v>204</v>
      </c>
      <c r="B78" s="32" t="s">
        <v>205</v>
      </c>
      <c r="C78" s="87"/>
      <c r="D78" s="87"/>
      <c r="E78" s="120"/>
      <c r="F78" s="102"/>
      <c r="G78" s="62"/>
    </row>
    <row r="79" spans="1:7" outlineLevel="1" x14ac:dyDescent="0.2">
      <c r="A79" s="22" t="s">
        <v>206</v>
      </c>
      <c r="B79" s="23" t="s">
        <v>207</v>
      </c>
      <c r="C79" s="87"/>
      <c r="D79" s="87"/>
      <c r="E79" s="120"/>
      <c r="F79" s="102"/>
      <c r="G79" s="62"/>
    </row>
    <row r="80" spans="1:7" outlineLevel="1" x14ac:dyDescent="0.2">
      <c r="A80" s="22" t="s">
        <v>208</v>
      </c>
      <c r="B80" s="23" t="s">
        <v>209</v>
      </c>
      <c r="C80" s="87"/>
      <c r="D80" s="87"/>
      <c r="E80" s="120"/>
      <c r="F80" s="102"/>
      <c r="G80" s="62"/>
    </row>
    <row r="81" spans="1:7" x14ac:dyDescent="0.2">
      <c r="A81" s="26" t="s">
        <v>210</v>
      </c>
      <c r="B81" s="27" t="s">
        <v>211</v>
      </c>
      <c r="C81" s="54"/>
      <c r="D81" s="54"/>
      <c r="E81" s="69"/>
      <c r="F81" s="102"/>
      <c r="G81" s="62"/>
    </row>
    <row r="82" spans="1:7" outlineLevel="1" x14ac:dyDescent="0.2">
      <c r="A82" s="22" t="s">
        <v>212</v>
      </c>
      <c r="B82" s="23" t="s">
        <v>213</v>
      </c>
      <c r="C82" s="55"/>
      <c r="D82" s="55"/>
      <c r="E82" s="70"/>
      <c r="F82" s="102"/>
      <c r="G82" s="62"/>
    </row>
    <row r="83" spans="1:7" outlineLevel="1" x14ac:dyDescent="0.2">
      <c r="A83" s="22" t="s">
        <v>214</v>
      </c>
      <c r="B83" s="23" t="s">
        <v>215</v>
      </c>
      <c r="C83" s="55"/>
      <c r="D83" s="55"/>
      <c r="E83" s="70"/>
      <c r="F83" s="102"/>
      <c r="G83" s="62"/>
    </row>
    <row r="84" spans="1:7" outlineLevel="1" x14ac:dyDescent="0.2">
      <c r="A84" s="22" t="s">
        <v>216</v>
      </c>
      <c r="B84" s="23" t="s">
        <v>217</v>
      </c>
      <c r="C84" s="55"/>
      <c r="D84" s="55"/>
      <c r="E84" s="70"/>
      <c r="F84" s="102"/>
      <c r="G84" s="62"/>
    </row>
    <row r="85" spans="1:7" outlineLevel="1" x14ac:dyDescent="0.2">
      <c r="A85" s="22" t="s">
        <v>218</v>
      </c>
      <c r="B85" s="23" t="s">
        <v>219</v>
      </c>
      <c r="C85" s="55"/>
      <c r="D85" s="55"/>
      <c r="E85" s="70"/>
      <c r="F85" s="102"/>
      <c r="G85" s="62"/>
    </row>
    <row r="86" spans="1:7" x14ac:dyDescent="0.2">
      <c r="A86" s="26" t="s">
        <v>220</v>
      </c>
      <c r="B86" s="27" t="s">
        <v>221</v>
      </c>
      <c r="C86" s="58"/>
      <c r="D86" s="58"/>
      <c r="E86" s="69"/>
      <c r="F86" s="102"/>
      <c r="G86" s="62"/>
    </row>
    <row r="87" spans="1:7" outlineLevel="1" x14ac:dyDescent="0.2">
      <c r="A87" s="22" t="s">
        <v>222</v>
      </c>
      <c r="B87" s="23" t="s">
        <v>223</v>
      </c>
      <c r="C87" s="55"/>
      <c r="D87" s="55"/>
      <c r="E87" s="70"/>
      <c r="F87" s="102"/>
      <c r="G87" s="62"/>
    </row>
    <row r="88" spans="1:7" outlineLevel="1" x14ac:dyDescent="0.2">
      <c r="A88" s="22" t="s">
        <v>224</v>
      </c>
      <c r="B88" s="23" t="s">
        <v>225</v>
      </c>
      <c r="C88" s="55"/>
      <c r="D88" s="55"/>
      <c r="E88" s="70"/>
      <c r="F88" s="102"/>
      <c r="G88" s="62"/>
    </row>
    <row r="89" spans="1:7" ht="24" x14ac:dyDescent="0.2">
      <c r="A89" s="26" t="s">
        <v>226</v>
      </c>
      <c r="B89" s="41" t="s">
        <v>227</v>
      </c>
      <c r="C89" s="58">
        <v>19311.102681786</v>
      </c>
      <c r="D89" s="58">
        <v>5588.6721994129994</v>
      </c>
      <c r="E89" s="69">
        <v>24899.774881198999</v>
      </c>
      <c r="F89" s="102"/>
      <c r="G89" s="62"/>
    </row>
    <row r="90" spans="1:7" x14ac:dyDescent="0.2">
      <c r="A90" s="26" t="s">
        <v>228</v>
      </c>
      <c r="B90" s="27" t="s">
        <v>229</v>
      </c>
      <c r="C90" s="58">
        <v>714.86270511500004</v>
      </c>
      <c r="D90" s="58">
        <v>608.25716550599998</v>
      </c>
      <c r="E90" s="69">
        <v>1323.119870621</v>
      </c>
      <c r="F90" s="102"/>
      <c r="G90" s="62"/>
    </row>
    <row r="91" spans="1:7" x14ac:dyDescent="0.2">
      <c r="A91" s="26" t="s">
        <v>230</v>
      </c>
      <c r="B91" s="27" t="s">
        <v>231</v>
      </c>
      <c r="C91" s="58"/>
      <c r="D91" s="58"/>
      <c r="E91" s="69"/>
      <c r="F91" s="102"/>
      <c r="G91" s="62"/>
    </row>
    <row r="92" spans="1:7" outlineLevel="1" x14ac:dyDescent="0.2">
      <c r="A92" s="22" t="s">
        <v>232</v>
      </c>
      <c r="B92" s="23" t="s">
        <v>233</v>
      </c>
      <c r="C92" s="92"/>
      <c r="D92" s="92"/>
      <c r="E92" s="125"/>
      <c r="F92" s="102"/>
      <c r="G92" s="62"/>
    </row>
    <row r="93" spans="1:7" outlineLevel="1" x14ac:dyDescent="0.2">
      <c r="A93" s="22" t="s">
        <v>234</v>
      </c>
      <c r="B93" s="23" t="s">
        <v>235</v>
      </c>
      <c r="C93" s="92"/>
      <c r="D93" s="92"/>
      <c r="E93" s="120"/>
      <c r="F93" s="102"/>
      <c r="G93" s="62"/>
    </row>
    <row r="94" spans="1:7" x14ac:dyDescent="0.2">
      <c r="A94" s="26" t="s">
        <v>236</v>
      </c>
      <c r="B94" s="27" t="s">
        <v>237</v>
      </c>
      <c r="C94" s="58"/>
      <c r="D94" s="58"/>
      <c r="E94" s="69"/>
      <c r="F94" s="102"/>
      <c r="G94" s="62"/>
    </row>
    <row r="95" spans="1:7" x14ac:dyDescent="0.2">
      <c r="A95" s="16" t="s">
        <v>140</v>
      </c>
      <c r="B95" s="17" t="s">
        <v>177</v>
      </c>
      <c r="C95" s="58"/>
      <c r="D95" s="58"/>
      <c r="E95" s="69"/>
      <c r="F95" s="102"/>
      <c r="G95" s="62"/>
    </row>
    <row r="96" spans="1:7" s="32" customFormat="1" ht="15" customHeight="1" x14ac:dyDescent="0.2">
      <c r="A96" s="150" t="s">
        <v>238</v>
      </c>
      <c r="B96" s="28"/>
      <c r="C96" s="151">
        <v>20025.965386901</v>
      </c>
      <c r="D96" s="151">
        <v>6196.9293649189995</v>
      </c>
      <c r="E96" s="153">
        <v>26222.89475182</v>
      </c>
      <c r="F96" s="102"/>
      <c r="G96" s="62"/>
    </row>
    <row r="97" spans="1:7" s="32" customFormat="1" ht="15" customHeight="1" x14ac:dyDescent="0.2">
      <c r="A97" s="150" t="s">
        <v>239</v>
      </c>
      <c r="B97" s="28"/>
      <c r="C97" s="151">
        <v>20960.84272904</v>
      </c>
      <c r="D97" s="151">
        <v>6472.9090379479994</v>
      </c>
      <c r="E97" s="153">
        <v>27433.751766988</v>
      </c>
      <c r="F97" s="102"/>
      <c r="G97" s="62"/>
    </row>
    <row r="98" spans="1:7" ht="15" customHeight="1" x14ac:dyDescent="0.2">
      <c r="A98" s="33"/>
      <c r="B98" s="33"/>
      <c r="C98" s="74"/>
      <c r="D98" s="74"/>
      <c r="E98" s="62"/>
      <c r="F98" s="102"/>
      <c r="G98" s="62"/>
    </row>
    <row r="99" spans="1:7" s="32" customFormat="1" ht="15" customHeight="1" x14ac:dyDescent="0.2">
      <c r="A99" s="242" t="s">
        <v>240</v>
      </c>
      <c r="B99" s="238"/>
      <c r="C99" s="238"/>
      <c r="D99" s="238"/>
      <c r="E99" s="237"/>
      <c r="F99" s="102"/>
      <c r="G99" s="62"/>
    </row>
    <row r="100" spans="1:7" s="77" customFormat="1" x14ac:dyDescent="0.2">
      <c r="A100" s="161" t="s">
        <v>278</v>
      </c>
      <c r="B100" s="289"/>
      <c r="C100" s="289"/>
      <c r="D100" s="289"/>
      <c r="E100" s="290"/>
      <c r="F100" s="289"/>
      <c r="G100" s="3"/>
    </row>
    <row r="101" spans="1:7" s="32" customFormat="1" ht="15" customHeight="1" x14ac:dyDescent="0.2">
      <c r="A101" s="146" t="s">
        <v>244</v>
      </c>
      <c r="B101" s="235"/>
      <c r="C101" s="235"/>
      <c r="D101" s="235"/>
      <c r="E101" s="234"/>
      <c r="F101" s="102"/>
      <c r="G101" s="62"/>
    </row>
    <row r="102" spans="1:7" x14ac:dyDescent="0.2">
      <c r="F102" s="102"/>
      <c r="G102" s="62"/>
    </row>
    <row r="103" spans="1:7" x14ac:dyDescent="0.2">
      <c r="F103" s="102"/>
      <c r="G103" s="62"/>
    </row>
    <row r="104" spans="1:7" x14ac:dyDescent="0.2">
      <c r="F104" s="102"/>
      <c r="G104" s="62"/>
    </row>
    <row r="105" spans="1:7" x14ac:dyDescent="0.2">
      <c r="F105" s="102"/>
      <c r="G105" s="62"/>
    </row>
    <row r="106" spans="1:7" x14ac:dyDescent="0.2">
      <c r="F106" s="102"/>
      <c r="G106" s="62"/>
    </row>
    <row r="107" spans="1:7" x14ac:dyDescent="0.2">
      <c r="F107" s="102"/>
      <c r="G107" s="62"/>
    </row>
    <row r="108" spans="1:7" x14ac:dyDescent="0.2">
      <c r="F108" s="102"/>
      <c r="G108" s="62"/>
    </row>
    <row r="109" spans="1:7" x14ac:dyDescent="0.2">
      <c r="F109" s="102"/>
      <c r="G109" s="62"/>
    </row>
    <row r="110" spans="1:7" x14ac:dyDescent="0.2">
      <c r="F110" s="102"/>
      <c r="G110" s="62"/>
    </row>
    <row r="111" spans="1:7" x14ac:dyDescent="0.2">
      <c r="F111" s="102"/>
      <c r="G111" s="62"/>
    </row>
    <row r="112" spans="1:7" x14ac:dyDescent="0.2">
      <c r="F112" s="102"/>
      <c r="G112" s="62"/>
    </row>
    <row r="113" spans="6:7" x14ac:dyDescent="0.2">
      <c r="F113" s="102"/>
      <c r="G113" s="62"/>
    </row>
    <row r="114" spans="6:7" x14ac:dyDescent="0.2">
      <c r="F114" s="102"/>
      <c r="G114" s="62"/>
    </row>
    <row r="115" spans="6:7" x14ac:dyDescent="0.2">
      <c r="F115" s="102"/>
      <c r="G115" s="62"/>
    </row>
    <row r="116" spans="6:7" x14ac:dyDescent="0.2">
      <c r="F116" s="102"/>
      <c r="G116" s="62"/>
    </row>
    <row r="117" spans="6:7" x14ac:dyDescent="0.2">
      <c r="F117" s="102"/>
      <c r="G117" s="62"/>
    </row>
    <row r="118" spans="6:7" x14ac:dyDescent="0.2">
      <c r="F118" s="102"/>
      <c r="G118" s="62"/>
    </row>
    <row r="119" spans="6:7" x14ac:dyDescent="0.2">
      <c r="F119" s="102"/>
      <c r="G119" s="62"/>
    </row>
    <row r="120" spans="6:7" x14ac:dyDescent="0.2">
      <c r="F120" s="102"/>
      <c r="G120" s="62"/>
    </row>
    <row r="121" spans="6:7" x14ac:dyDescent="0.2">
      <c r="F121" s="102"/>
      <c r="G121" s="62"/>
    </row>
    <row r="122" spans="6:7" x14ac:dyDescent="0.2">
      <c r="F122" s="102"/>
      <c r="G122" s="62"/>
    </row>
    <row r="123" spans="6:7" x14ac:dyDescent="0.2">
      <c r="F123" s="102"/>
      <c r="G123" s="62"/>
    </row>
    <row r="124" spans="6:7" x14ac:dyDescent="0.2">
      <c r="F124" s="102"/>
      <c r="G124" s="62"/>
    </row>
    <row r="125" spans="6:7" x14ac:dyDescent="0.2">
      <c r="F125" s="102"/>
      <c r="G125" s="62"/>
    </row>
    <row r="126" spans="6:7" x14ac:dyDescent="0.2">
      <c r="F126" s="102"/>
      <c r="G126" s="62"/>
    </row>
    <row r="127" spans="6:7" x14ac:dyDescent="0.2">
      <c r="F127" s="102"/>
      <c r="G127" s="62"/>
    </row>
    <row r="128" spans="6:7" x14ac:dyDescent="0.2">
      <c r="F128" s="102"/>
      <c r="G128" s="62"/>
    </row>
    <row r="129" spans="6:7" x14ac:dyDescent="0.2">
      <c r="F129" s="102"/>
      <c r="G129" s="62"/>
    </row>
  </sheetData>
  <mergeCells count="14">
    <mergeCell ref="A1:E2"/>
    <mergeCell ref="A3:E4"/>
    <mergeCell ref="A5:B5"/>
    <mergeCell ref="C5:D5"/>
    <mergeCell ref="A6:B6"/>
    <mergeCell ref="C6:D6"/>
    <mergeCell ref="A64:E64"/>
    <mergeCell ref="A7:B7"/>
    <mergeCell ref="C7:D7"/>
    <mergeCell ref="A8:B8"/>
    <mergeCell ref="A10:B10"/>
    <mergeCell ref="C10:D10"/>
    <mergeCell ref="A11:E11"/>
    <mergeCell ref="A42:E42"/>
  </mergeCells>
  <conditionalFormatting sqref="C41:E41">
    <cfRule type="cellIs" dxfId="66" priority="54" operator="notEqual">
      <formula>0</formula>
    </cfRule>
  </conditionalFormatting>
  <conditionalFormatting sqref="E63">
    <cfRule type="cellIs" dxfId="65" priority="52" operator="notEqual">
      <formula>0</formula>
    </cfRule>
  </conditionalFormatting>
  <conditionalFormatting sqref="E98">
    <cfRule type="cellIs" dxfId="64" priority="51" operator="notEqual">
      <formula>0</formula>
    </cfRule>
  </conditionalFormatting>
  <conditionalFormatting sqref="F44 F48 F54">
    <cfRule type="cellIs" dxfId="63" priority="53" operator="notEqual">
      <formula>0</formula>
    </cfRule>
  </conditionalFormatting>
  <conditionalFormatting sqref="F32:G98">
    <cfRule type="cellIs" dxfId="62" priority="55" operator="notEqual">
      <formula>0</formula>
    </cfRule>
  </conditionalFormatting>
  <conditionalFormatting sqref="G100">
    <cfRule type="cellIs" dxfId="61" priority="49" operator="notEqual">
      <formula>0</formula>
    </cfRule>
  </conditionalFormatting>
  <hyperlinks>
    <hyperlink ref="G3" location="Índice!A1" display="Índice" xr:uid="{00000000-0004-0000-0C00-000000000000}"/>
  </hyperlinks>
  <pageMargins left="0.7" right="0.7" top="0.75" bottom="0.75" header="0.3" footer="0.3"/>
  <pageSetup orientation="portrait" horizontalDpi="4294967292" verticalDpi="4294967292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440F2-6F14-43BC-A970-CAD771398887}">
  <dimension ref="A1:G101"/>
  <sheetViews>
    <sheetView showGridLines="0" zoomScaleNormal="100" workbookViewId="0">
      <selection sqref="A1:E2"/>
    </sheetView>
  </sheetViews>
  <sheetFormatPr baseColWidth="10" defaultColWidth="11.42578125" defaultRowHeight="12" outlineLevelRow="1" x14ac:dyDescent="0.2"/>
  <cols>
    <col min="1" max="1" width="13.7109375" style="3" customWidth="1"/>
    <col min="2" max="2" width="80.7109375" style="3" customWidth="1"/>
    <col min="3" max="5" width="13.7109375" style="3" customWidth="1"/>
    <col min="6" max="6" width="4.140625" style="3" customWidth="1"/>
    <col min="7" max="16384" width="11.42578125" style="3"/>
  </cols>
  <sheetData>
    <row r="1" spans="1:7" ht="60" customHeight="1" x14ac:dyDescent="0.2">
      <c r="A1" s="431"/>
      <c r="B1" s="431"/>
      <c r="C1" s="431"/>
      <c r="D1" s="431"/>
      <c r="E1" s="431"/>
    </row>
    <row r="2" spans="1:7" ht="30.75" customHeight="1" x14ac:dyDescent="0.2">
      <c r="A2" s="431"/>
      <c r="B2" s="431"/>
      <c r="C2" s="431"/>
      <c r="D2" s="431"/>
      <c r="E2" s="431"/>
      <c r="F2" s="162"/>
    </row>
    <row r="3" spans="1:7" ht="15" customHeight="1" x14ac:dyDescent="0.25">
      <c r="A3" s="423" t="s">
        <v>0</v>
      </c>
      <c r="B3" s="423"/>
      <c r="C3" s="423"/>
      <c r="D3" s="423"/>
      <c r="E3" s="423"/>
      <c r="G3" s="76" t="s">
        <v>70</v>
      </c>
    </row>
    <row r="4" spans="1:7" ht="15" customHeight="1" x14ac:dyDescent="0.2">
      <c r="A4" s="423"/>
      <c r="B4" s="423"/>
      <c r="C4" s="423"/>
      <c r="D4" s="423"/>
      <c r="E4" s="423"/>
      <c r="F4" s="162"/>
    </row>
    <row r="5" spans="1:7" ht="15" customHeight="1" x14ac:dyDescent="0.2">
      <c r="A5" s="430" t="s">
        <v>274</v>
      </c>
      <c r="B5" s="430"/>
      <c r="C5" s="430"/>
      <c r="D5" s="430"/>
      <c r="E5" s="25"/>
    </row>
    <row r="6" spans="1:7" ht="15" customHeight="1" x14ac:dyDescent="0.2">
      <c r="A6" s="430" t="s">
        <v>72</v>
      </c>
      <c r="B6" s="430"/>
      <c r="C6" s="430"/>
      <c r="D6" s="430"/>
      <c r="E6" s="52"/>
    </row>
    <row r="7" spans="1:7" ht="15" customHeight="1" x14ac:dyDescent="0.2">
      <c r="A7" s="430" t="s">
        <v>73</v>
      </c>
      <c r="B7" s="430"/>
      <c r="C7" s="430"/>
      <c r="D7" s="430"/>
      <c r="E7" s="25"/>
    </row>
    <row r="8" spans="1:7" ht="15" customHeight="1" x14ac:dyDescent="0.2">
      <c r="A8" s="430" t="s">
        <v>74</v>
      </c>
      <c r="B8" s="430"/>
      <c r="C8" s="25"/>
      <c r="D8" s="25"/>
      <c r="E8" s="25"/>
    </row>
    <row r="9" spans="1:7" ht="15" customHeight="1" x14ac:dyDescent="0.2">
      <c r="A9" s="25" t="s">
        <v>269</v>
      </c>
      <c r="B9" s="25"/>
      <c r="C9" s="25"/>
      <c r="D9" s="25"/>
      <c r="E9" s="25"/>
    </row>
    <row r="10" spans="1:7" ht="15" customHeight="1" x14ac:dyDescent="0.2">
      <c r="A10" s="440"/>
      <c r="B10" s="440"/>
      <c r="C10" s="440"/>
      <c r="D10" s="440"/>
      <c r="E10" s="139"/>
    </row>
    <row r="11" spans="1:7" ht="15.75" customHeight="1" x14ac:dyDescent="0.2">
      <c r="A11" s="427" t="s">
        <v>76</v>
      </c>
      <c r="B11" s="428"/>
      <c r="C11" s="428"/>
      <c r="D11" s="428"/>
      <c r="E11" s="429"/>
    </row>
    <row r="12" spans="1:7" ht="36" customHeight="1" x14ac:dyDescent="0.2">
      <c r="A12" s="6" t="s">
        <v>265</v>
      </c>
      <c r="B12" s="7" t="s">
        <v>78</v>
      </c>
      <c r="C12" s="49" t="s">
        <v>82</v>
      </c>
      <c r="D12" s="49" t="s">
        <v>83</v>
      </c>
      <c r="E12" s="124" t="s">
        <v>84</v>
      </c>
    </row>
    <row r="13" spans="1:7" x14ac:dyDescent="0.2">
      <c r="A13" s="30" t="s">
        <v>86</v>
      </c>
      <c r="B13" s="47" t="s">
        <v>275</v>
      </c>
      <c r="C13" s="56"/>
      <c r="D13" s="56"/>
      <c r="E13" s="72"/>
      <c r="F13" s="102"/>
      <c r="G13" s="62"/>
    </row>
    <row r="14" spans="1:7" outlineLevel="1" x14ac:dyDescent="0.2">
      <c r="A14" s="10" t="s">
        <v>88</v>
      </c>
      <c r="B14" s="11" t="s">
        <v>89</v>
      </c>
      <c r="C14" s="57"/>
      <c r="D14" s="57"/>
      <c r="E14" s="70"/>
      <c r="F14" s="102"/>
      <c r="G14" s="62"/>
    </row>
    <row r="15" spans="1:7" outlineLevel="1" x14ac:dyDescent="0.2">
      <c r="A15" s="10" t="s">
        <v>90</v>
      </c>
      <c r="B15" s="11" t="s">
        <v>91</v>
      </c>
      <c r="C15" s="57"/>
      <c r="D15" s="57"/>
      <c r="E15" s="70"/>
      <c r="F15" s="102"/>
      <c r="G15" s="62"/>
    </row>
    <row r="16" spans="1:7" outlineLevel="1" x14ac:dyDescent="0.2">
      <c r="A16" s="10" t="s">
        <v>92</v>
      </c>
      <c r="B16" s="11" t="s">
        <v>93</v>
      </c>
      <c r="C16" s="57"/>
      <c r="D16" s="57"/>
      <c r="E16" s="70"/>
      <c r="F16" s="102"/>
      <c r="G16" s="62"/>
    </row>
    <row r="17" spans="1:7" outlineLevel="1" x14ac:dyDescent="0.2">
      <c r="A17" s="10" t="s">
        <v>94</v>
      </c>
      <c r="B17" s="11" t="s">
        <v>95</v>
      </c>
      <c r="C17" s="57"/>
      <c r="D17" s="57"/>
      <c r="E17" s="70"/>
      <c r="F17" s="102"/>
      <c r="G17" s="62"/>
    </row>
    <row r="18" spans="1:7" x14ac:dyDescent="0.2">
      <c r="A18" s="26" t="s">
        <v>96</v>
      </c>
      <c r="B18" s="43" t="s">
        <v>255</v>
      </c>
      <c r="C18" s="58"/>
      <c r="D18" s="58"/>
      <c r="E18" s="69"/>
      <c r="F18" s="102"/>
      <c r="G18" s="62"/>
    </row>
    <row r="19" spans="1:7" x14ac:dyDescent="0.2">
      <c r="A19" s="26" t="s">
        <v>98</v>
      </c>
      <c r="B19" s="43" t="s">
        <v>256</v>
      </c>
      <c r="C19" s="58"/>
      <c r="D19" s="58"/>
      <c r="E19" s="69"/>
      <c r="F19" s="102"/>
      <c r="G19" s="62"/>
    </row>
    <row r="20" spans="1:7" outlineLevel="1" x14ac:dyDescent="0.2">
      <c r="A20" s="10" t="s">
        <v>100</v>
      </c>
      <c r="B20" s="83" t="s">
        <v>101</v>
      </c>
      <c r="C20" s="57"/>
      <c r="D20" s="57"/>
      <c r="E20" s="70"/>
      <c r="F20" s="102"/>
      <c r="G20" s="62"/>
    </row>
    <row r="21" spans="1:7" outlineLevel="1" x14ac:dyDescent="0.2">
      <c r="A21" s="10" t="s">
        <v>102</v>
      </c>
      <c r="B21" s="83" t="s">
        <v>103</v>
      </c>
      <c r="C21" s="57"/>
      <c r="D21" s="57"/>
      <c r="E21" s="70"/>
      <c r="F21" s="102"/>
      <c r="G21" s="62"/>
    </row>
    <row r="22" spans="1:7" outlineLevel="1" x14ac:dyDescent="0.2">
      <c r="A22" s="10" t="s">
        <v>104</v>
      </c>
      <c r="B22" s="83" t="s">
        <v>105</v>
      </c>
      <c r="C22" s="57"/>
      <c r="D22" s="57"/>
      <c r="E22" s="70"/>
      <c r="F22" s="102"/>
      <c r="G22" s="62"/>
    </row>
    <row r="23" spans="1:7" outlineLevel="1" x14ac:dyDescent="0.2">
      <c r="A23" s="10" t="s">
        <v>106</v>
      </c>
      <c r="B23" s="83" t="s">
        <v>107</v>
      </c>
      <c r="C23" s="57"/>
      <c r="D23" s="57"/>
      <c r="E23" s="70"/>
      <c r="F23" s="102"/>
      <c r="G23" s="62"/>
    </row>
    <row r="24" spans="1:7" x14ac:dyDescent="0.2">
      <c r="A24" s="26" t="s">
        <v>108</v>
      </c>
      <c r="B24" s="43" t="s">
        <v>257</v>
      </c>
      <c r="C24" s="54"/>
      <c r="D24" s="54"/>
      <c r="E24" s="69"/>
      <c r="F24" s="102"/>
      <c r="G24" s="62"/>
    </row>
    <row r="25" spans="1:7" outlineLevel="1" x14ac:dyDescent="0.2">
      <c r="A25" s="10" t="s">
        <v>110</v>
      </c>
      <c r="B25" s="11" t="s">
        <v>111</v>
      </c>
      <c r="C25" s="55"/>
      <c r="D25" s="55"/>
      <c r="E25" s="70"/>
      <c r="F25" s="102"/>
      <c r="G25" s="62"/>
    </row>
    <row r="26" spans="1:7" outlineLevel="1" x14ac:dyDescent="0.2">
      <c r="A26" s="10" t="s">
        <v>112</v>
      </c>
      <c r="B26" s="11" t="s">
        <v>113</v>
      </c>
      <c r="C26" s="55"/>
      <c r="D26" s="55"/>
      <c r="E26" s="70"/>
      <c r="F26" s="102"/>
      <c r="G26" s="62"/>
    </row>
    <row r="27" spans="1:7" outlineLevel="1" x14ac:dyDescent="0.2">
      <c r="A27" s="10" t="s">
        <v>114</v>
      </c>
      <c r="B27" s="11" t="s">
        <v>115</v>
      </c>
      <c r="C27" s="55"/>
      <c r="D27" s="55"/>
      <c r="E27" s="70"/>
      <c r="F27" s="102"/>
      <c r="G27" s="62"/>
    </row>
    <row r="28" spans="1:7" x14ac:dyDescent="0.2">
      <c r="A28" s="26" t="s">
        <v>116</v>
      </c>
      <c r="B28" s="43" t="s">
        <v>258</v>
      </c>
      <c r="C28" s="54"/>
      <c r="D28" s="54"/>
      <c r="E28" s="69"/>
      <c r="F28" s="102"/>
      <c r="G28" s="62"/>
    </row>
    <row r="29" spans="1:7" outlineLevel="1" x14ac:dyDescent="0.2">
      <c r="A29" s="10" t="s">
        <v>118</v>
      </c>
      <c r="B29" s="11" t="s">
        <v>119</v>
      </c>
      <c r="C29" s="55"/>
      <c r="D29" s="55"/>
      <c r="E29" s="70"/>
      <c r="F29" s="102"/>
      <c r="G29" s="62"/>
    </row>
    <row r="30" spans="1:7" outlineLevel="1" x14ac:dyDescent="0.2">
      <c r="A30" s="10" t="s">
        <v>120</v>
      </c>
      <c r="B30" s="11" t="s">
        <v>121</v>
      </c>
      <c r="C30" s="55"/>
      <c r="D30" s="55"/>
      <c r="E30" s="70"/>
      <c r="F30" s="102"/>
      <c r="G30" s="62"/>
    </row>
    <row r="31" spans="1:7" outlineLevel="1" x14ac:dyDescent="0.2">
      <c r="A31" s="10" t="s">
        <v>122</v>
      </c>
      <c r="B31" s="11" t="s">
        <v>123</v>
      </c>
      <c r="C31" s="55"/>
      <c r="D31" s="55"/>
      <c r="E31" s="70"/>
      <c r="F31" s="102"/>
      <c r="G31" s="62"/>
    </row>
    <row r="32" spans="1:7" x14ac:dyDescent="0.2">
      <c r="A32" s="26" t="s">
        <v>124</v>
      </c>
      <c r="B32" s="43" t="s">
        <v>259</v>
      </c>
      <c r="C32" s="58">
        <v>201.86529709600003</v>
      </c>
      <c r="D32" s="58">
        <v>98.877212880000002</v>
      </c>
      <c r="E32" s="89">
        <v>300.74250997600006</v>
      </c>
      <c r="F32" s="62"/>
      <c r="G32" s="62"/>
    </row>
    <row r="33" spans="1:7" outlineLevel="1" x14ac:dyDescent="0.2">
      <c r="A33" s="10" t="s">
        <v>126</v>
      </c>
      <c r="B33" s="11" t="s">
        <v>127</v>
      </c>
      <c r="C33" s="57">
        <v>22.033836987000001</v>
      </c>
      <c r="D33" s="57">
        <v>13.138757701999999</v>
      </c>
      <c r="E33" s="90">
        <v>35.172594689</v>
      </c>
      <c r="F33" s="62"/>
      <c r="G33" s="62"/>
    </row>
    <row r="34" spans="1:7" outlineLevel="1" x14ac:dyDescent="0.2">
      <c r="A34" s="10" t="s">
        <v>128</v>
      </c>
      <c r="B34" s="11" t="s">
        <v>129</v>
      </c>
      <c r="C34" s="57">
        <v>179.83146010900003</v>
      </c>
      <c r="D34" s="57">
        <v>85.738455178000009</v>
      </c>
      <c r="E34" s="90">
        <v>265.56991528700007</v>
      </c>
      <c r="F34" s="62"/>
      <c r="G34" s="62"/>
    </row>
    <row r="35" spans="1:7" outlineLevel="1" x14ac:dyDescent="0.2">
      <c r="A35" s="10" t="s">
        <v>130</v>
      </c>
      <c r="B35" s="11" t="s">
        <v>131</v>
      </c>
      <c r="C35" s="55"/>
      <c r="D35" s="55"/>
      <c r="E35" s="70"/>
      <c r="F35" s="62"/>
      <c r="G35" s="62"/>
    </row>
    <row r="36" spans="1:7" x14ac:dyDescent="0.2">
      <c r="A36" s="26" t="s">
        <v>134</v>
      </c>
      <c r="B36" s="43" t="s">
        <v>260</v>
      </c>
      <c r="C36" s="54"/>
      <c r="D36" s="54"/>
      <c r="E36" s="69"/>
      <c r="F36" s="62"/>
      <c r="G36" s="62"/>
    </row>
    <row r="37" spans="1:7" outlineLevel="1" x14ac:dyDescent="0.2">
      <c r="A37" s="39" t="s">
        <v>136</v>
      </c>
      <c r="B37" s="40" t="s">
        <v>261</v>
      </c>
      <c r="C37" s="114"/>
      <c r="D37" s="114"/>
      <c r="E37" s="70"/>
      <c r="F37" s="62"/>
      <c r="G37" s="62"/>
    </row>
    <row r="38" spans="1:7" outlineLevel="1" x14ac:dyDescent="0.2">
      <c r="A38" s="14" t="s">
        <v>138</v>
      </c>
      <c r="B38" s="15" t="s">
        <v>262</v>
      </c>
      <c r="C38" s="118"/>
      <c r="D38" s="114"/>
      <c r="E38" s="70"/>
      <c r="F38" s="62"/>
      <c r="G38" s="62"/>
    </row>
    <row r="39" spans="1:7" x14ac:dyDescent="0.2">
      <c r="A39" s="26" t="s">
        <v>140</v>
      </c>
      <c r="B39" s="43" t="s">
        <v>177</v>
      </c>
      <c r="C39" s="91">
        <v>23708.746055268999</v>
      </c>
      <c r="D39" s="91">
        <v>5695.5910359469999</v>
      </c>
      <c r="E39" s="89">
        <v>29404.337091215999</v>
      </c>
      <c r="F39" s="62"/>
      <c r="G39" s="62"/>
    </row>
    <row r="40" spans="1:7" s="164" customFormat="1" ht="15" customHeight="1" x14ac:dyDescent="0.2">
      <c r="A40" s="171" t="s">
        <v>142</v>
      </c>
      <c r="B40" s="170"/>
      <c r="C40" s="151">
        <v>23910.611352364998</v>
      </c>
      <c r="D40" s="151">
        <v>5794.468248827</v>
      </c>
      <c r="E40" s="153">
        <v>29705.079601191999</v>
      </c>
      <c r="F40" s="62"/>
      <c r="G40" s="62"/>
    </row>
    <row r="41" spans="1:7" x14ac:dyDescent="0.2">
      <c r="B41" s="18"/>
      <c r="C41" s="62"/>
      <c r="D41" s="62"/>
      <c r="E41" s="62"/>
      <c r="F41" s="62"/>
      <c r="G41" s="62"/>
    </row>
    <row r="42" spans="1:7" ht="15" customHeight="1" x14ac:dyDescent="0.2">
      <c r="A42" s="427" t="s">
        <v>143</v>
      </c>
      <c r="B42" s="428"/>
      <c r="C42" s="428"/>
      <c r="D42" s="428"/>
      <c r="E42" s="429"/>
      <c r="F42" s="62"/>
      <c r="G42" s="62"/>
    </row>
    <row r="43" spans="1:7" ht="36" customHeight="1" x14ac:dyDescent="0.2">
      <c r="A43" s="20" t="s">
        <v>265</v>
      </c>
      <c r="B43" s="21" t="s">
        <v>78</v>
      </c>
      <c r="C43" s="49" t="s">
        <v>82</v>
      </c>
      <c r="D43" s="49" t="s">
        <v>83</v>
      </c>
      <c r="E43" s="124" t="s">
        <v>84</v>
      </c>
      <c r="F43" s="62"/>
      <c r="G43" s="62"/>
    </row>
    <row r="44" spans="1:7" x14ac:dyDescent="0.2">
      <c r="A44" s="30" t="s">
        <v>144</v>
      </c>
      <c r="B44" s="29" t="s">
        <v>145</v>
      </c>
      <c r="C44" s="58">
        <v>419.14061757299999</v>
      </c>
      <c r="D44" s="58">
        <v>166.36531177899997</v>
      </c>
      <c r="E44" s="88">
        <v>585.50592935199995</v>
      </c>
      <c r="F44" s="62"/>
      <c r="G44" s="62"/>
    </row>
    <row r="45" spans="1:7" outlineLevel="1" x14ac:dyDescent="0.2">
      <c r="A45" s="31" t="s">
        <v>146</v>
      </c>
      <c r="B45" s="32" t="s">
        <v>147</v>
      </c>
      <c r="C45" s="57">
        <v>359.21541978400001</v>
      </c>
      <c r="D45" s="57">
        <v>135.57198636299998</v>
      </c>
      <c r="E45" s="70">
        <v>494.78740614699996</v>
      </c>
      <c r="F45" s="62"/>
      <c r="G45" s="62"/>
    </row>
    <row r="46" spans="1:7" outlineLevel="1" x14ac:dyDescent="0.2">
      <c r="A46" s="31" t="s">
        <v>148</v>
      </c>
      <c r="B46" s="32" t="s">
        <v>149</v>
      </c>
      <c r="C46" s="92">
        <v>59.925197789000002</v>
      </c>
      <c r="D46" s="92">
        <v>30.793325416000002</v>
      </c>
      <c r="E46" s="70">
        <v>90.718523204999997</v>
      </c>
      <c r="F46" s="62"/>
      <c r="G46" s="62"/>
    </row>
    <row r="47" spans="1:7" x14ac:dyDescent="0.2">
      <c r="A47" s="26" t="s">
        <v>150</v>
      </c>
      <c r="B47" s="41" t="s">
        <v>151</v>
      </c>
      <c r="C47" s="85"/>
      <c r="D47" s="85"/>
      <c r="E47" s="112"/>
      <c r="F47" s="62"/>
      <c r="G47" s="62"/>
    </row>
    <row r="48" spans="1:7" x14ac:dyDescent="0.2">
      <c r="A48" s="26" t="s">
        <v>152</v>
      </c>
      <c r="B48" s="27" t="s">
        <v>153</v>
      </c>
      <c r="C48" s="58">
        <v>417.812614634</v>
      </c>
      <c r="D48" s="58">
        <v>75.203143887999985</v>
      </c>
      <c r="E48" s="89">
        <v>493.015758522</v>
      </c>
      <c r="F48" s="62"/>
      <c r="G48" s="62"/>
    </row>
    <row r="49" spans="1:7" outlineLevel="1" x14ac:dyDescent="0.2">
      <c r="A49" s="31" t="s">
        <v>154</v>
      </c>
      <c r="B49" s="32" t="s">
        <v>155</v>
      </c>
      <c r="C49" s="87"/>
      <c r="D49" s="87"/>
      <c r="E49" s="120"/>
      <c r="F49" s="62"/>
      <c r="G49" s="62"/>
    </row>
    <row r="50" spans="1:7" outlineLevel="1" x14ac:dyDescent="0.2">
      <c r="A50" s="31" t="s">
        <v>156</v>
      </c>
      <c r="B50" s="32" t="s">
        <v>157</v>
      </c>
      <c r="C50" s="87"/>
      <c r="D50" s="87"/>
      <c r="E50" s="120"/>
      <c r="F50" s="62"/>
      <c r="G50" s="62"/>
    </row>
    <row r="51" spans="1:7" outlineLevel="1" x14ac:dyDescent="0.2">
      <c r="A51" s="31" t="s">
        <v>158</v>
      </c>
      <c r="B51" s="32" t="s">
        <v>159</v>
      </c>
      <c r="C51" s="92">
        <v>409.31225548499998</v>
      </c>
      <c r="D51" s="92">
        <v>74.423838597999989</v>
      </c>
      <c r="E51" s="70">
        <v>483.73609408299995</v>
      </c>
      <c r="F51" s="62"/>
      <c r="G51" s="62"/>
    </row>
    <row r="52" spans="1:7" outlineLevel="1" x14ac:dyDescent="0.2">
      <c r="A52" s="31" t="s">
        <v>160</v>
      </c>
      <c r="B52" s="32" t="s">
        <v>161</v>
      </c>
      <c r="C52" s="92">
        <v>8.5003591489999994</v>
      </c>
      <c r="D52" s="92">
        <v>0.77930529000000004</v>
      </c>
      <c r="E52" s="70">
        <v>9.2796644389999994</v>
      </c>
      <c r="F52" s="62"/>
      <c r="G52" s="62"/>
    </row>
    <row r="53" spans="1:7" x14ac:dyDescent="0.2">
      <c r="A53" s="26" t="s">
        <v>162</v>
      </c>
      <c r="B53" s="27" t="s">
        <v>163</v>
      </c>
      <c r="C53" s="58"/>
      <c r="D53" s="58"/>
      <c r="E53" s="69"/>
      <c r="F53" s="62"/>
      <c r="G53" s="62"/>
    </row>
    <row r="54" spans="1:7" x14ac:dyDescent="0.2">
      <c r="A54" s="26" t="s">
        <v>164</v>
      </c>
      <c r="B54" s="27" t="s">
        <v>165</v>
      </c>
      <c r="C54" s="58">
        <v>110.70726375800001</v>
      </c>
      <c r="D54" s="58">
        <v>28.036171871000001</v>
      </c>
      <c r="E54" s="89">
        <v>138.743435629</v>
      </c>
      <c r="F54" s="62"/>
      <c r="G54" s="62"/>
    </row>
    <row r="55" spans="1:7" outlineLevel="1" x14ac:dyDescent="0.2">
      <c r="A55" s="31" t="s">
        <v>166</v>
      </c>
      <c r="B55" s="32" t="s">
        <v>167</v>
      </c>
      <c r="C55" s="92">
        <v>17.55677171</v>
      </c>
      <c r="D55" s="92">
        <v>6.7963739140000001</v>
      </c>
      <c r="E55" s="70">
        <v>24.353145624</v>
      </c>
      <c r="F55" s="62"/>
      <c r="G55" s="62"/>
    </row>
    <row r="56" spans="1:7" outlineLevel="1" x14ac:dyDescent="0.2">
      <c r="A56" s="31" t="s">
        <v>168</v>
      </c>
      <c r="B56" s="32" t="s">
        <v>169</v>
      </c>
      <c r="C56" s="87"/>
      <c r="D56" s="87"/>
      <c r="E56" s="120"/>
      <c r="F56" s="62"/>
      <c r="G56" s="62"/>
    </row>
    <row r="57" spans="1:7" outlineLevel="1" x14ac:dyDescent="0.2">
      <c r="A57" s="31" t="s">
        <v>170</v>
      </c>
      <c r="B57" s="32" t="s">
        <v>171</v>
      </c>
      <c r="C57" s="87"/>
      <c r="D57" s="87"/>
      <c r="E57" s="120"/>
      <c r="F57" s="62"/>
      <c r="G57" s="62"/>
    </row>
    <row r="58" spans="1:7" outlineLevel="1" x14ac:dyDescent="0.2">
      <c r="A58" s="31" t="s">
        <v>172</v>
      </c>
      <c r="B58" s="32" t="s">
        <v>173</v>
      </c>
      <c r="C58" s="92">
        <v>2.5390403640000003</v>
      </c>
      <c r="D58" s="92">
        <v>3.2327858250000001</v>
      </c>
      <c r="E58" s="70">
        <v>5.7718261890000004</v>
      </c>
      <c r="F58" s="62"/>
      <c r="G58" s="62"/>
    </row>
    <row r="59" spans="1:7" outlineLevel="1" x14ac:dyDescent="0.2">
      <c r="A59" s="31" t="s">
        <v>174</v>
      </c>
      <c r="B59" s="32" t="s">
        <v>175</v>
      </c>
      <c r="C59" s="87"/>
      <c r="D59" s="87"/>
      <c r="E59" s="120"/>
      <c r="F59" s="62"/>
      <c r="G59" s="62"/>
    </row>
    <row r="60" spans="1:7" outlineLevel="1" x14ac:dyDescent="0.2">
      <c r="A60" s="31" t="s">
        <v>176</v>
      </c>
      <c r="B60" s="32" t="s">
        <v>165</v>
      </c>
      <c r="C60" s="87">
        <v>90.611451684000002</v>
      </c>
      <c r="D60" s="87">
        <v>18.007012132</v>
      </c>
      <c r="E60" s="70">
        <v>108.618463816</v>
      </c>
      <c r="F60" s="62"/>
      <c r="G60" s="62"/>
    </row>
    <row r="61" spans="1:7" x14ac:dyDescent="0.2">
      <c r="A61" s="16" t="s">
        <v>140</v>
      </c>
      <c r="B61" s="17" t="s">
        <v>177</v>
      </c>
      <c r="C61" s="54"/>
      <c r="D61" s="54"/>
      <c r="E61" s="115"/>
      <c r="F61" s="62"/>
      <c r="G61" s="62"/>
    </row>
    <row r="62" spans="1:7" s="32" customFormat="1" ht="15" customHeight="1" x14ac:dyDescent="0.2">
      <c r="A62" s="150" t="s">
        <v>178</v>
      </c>
      <c r="B62" s="28"/>
      <c r="C62" s="151">
        <v>947.66049596499988</v>
      </c>
      <c r="D62" s="151">
        <v>269.60462753799999</v>
      </c>
      <c r="E62" s="153">
        <v>1217.2651235029998</v>
      </c>
      <c r="F62" s="62"/>
      <c r="G62" s="62"/>
    </row>
    <row r="63" spans="1:7" x14ac:dyDescent="0.2">
      <c r="C63" s="74"/>
      <c r="D63" s="74"/>
      <c r="E63" s="62"/>
      <c r="F63" s="62"/>
      <c r="G63" s="62"/>
    </row>
    <row r="64" spans="1:7" ht="15" customHeight="1" x14ac:dyDescent="0.2">
      <c r="A64" s="427" t="s">
        <v>179</v>
      </c>
      <c r="B64" s="428"/>
      <c r="C64" s="428"/>
      <c r="D64" s="428"/>
      <c r="E64" s="429"/>
      <c r="F64" s="62"/>
      <c r="G64" s="62"/>
    </row>
    <row r="65" spans="1:7" ht="36" customHeight="1" x14ac:dyDescent="0.2">
      <c r="A65" s="6" t="s">
        <v>265</v>
      </c>
      <c r="B65" s="7" t="s">
        <v>78</v>
      </c>
      <c r="C65" s="49" t="s">
        <v>82</v>
      </c>
      <c r="D65" s="49" t="s">
        <v>83</v>
      </c>
      <c r="E65" s="124" t="s">
        <v>84</v>
      </c>
      <c r="F65" s="62"/>
      <c r="G65" s="62"/>
    </row>
    <row r="66" spans="1:7" x14ac:dyDescent="0.2">
      <c r="A66" s="30" t="s">
        <v>180</v>
      </c>
      <c r="B66" s="29" t="s">
        <v>181</v>
      </c>
      <c r="C66" s="56"/>
      <c r="D66" s="56"/>
      <c r="E66" s="88"/>
      <c r="F66" s="62"/>
      <c r="G66" s="62"/>
    </row>
    <row r="67" spans="1:7" outlineLevel="1" x14ac:dyDescent="0.2">
      <c r="A67" s="22" t="s">
        <v>182</v>
      </c>
      <c r="B67" s="23" t="s">
        <v>183</v>
      </c>
      <c r="C67" s="92"/>
      <c r="D67" s="92"/>
      <c r="E67" s="125"/>
      <c r="F67" s="62"/>
      <c r="G67" s="62"/>
    </row>
    <row r="68" spans="1:7" outlineLevel="1" x14ac:dyDescent="0.2">
      <c r="A68" s="22" t="s">
        <v>184</v>
      </c>
      <c r="B68" s="23" t="s">
        <v>185</v>
      </c>
      <c r="C68" s="92"/>
      <c r="D68" s="92"/>
      <c r="E68" s="125"/>
      <c r="F68" s="62"/>
      <c r="G68" s="62"/>
    </row>
    <row r="69" spans="1:7" outlineLevel="1" x14ac:dyDescent="0.2">
      <c r="A69" s="22" t="s">
        <v>186</v>
      </c>
      <c r="B69" s="23" t="s">
        <v>187</v>
      </c>
      <c r="C69" s="92"/>
      <c r="D69" s="92"/>
      <c r="E69" s="125"/>
      <c r="F69" s="62"/>
      <c r="G69" s="62"/>
    </row>
    <row r="70" spans="1:7" outlineLevel="1" x14ac:dyDescent="0.2">
      <c r="A70" s="22" t="s">
        <v>188</v>
      </c>
      <c r="B70" s="23" t="s">
        <v>189</v>
      </c>
      <c r="C70" s="92"/>
      <c r="D70" s="92"/>
      <c r="E70" s="125"/>
      <c r="F70" s="62"/>
      <c r="G70" s="62"/>
    </row>
    <row r="71" spans="1:7" x14ac:dyDescent="0.2">
      <c r="A71" s="26" t="s">
        <v>190</v>
      </c>
      <c r="B71" s="27" t="s">
        <v>191</v>
      </c>
      <c r="C71" s="58"/>
      <c r="D71" s="58"/>
      <c r="E71" s="89"/>
      <c r="F71" s="62"/>
      <c r="G71" s="62"/>
    </row>
    <row r="72" spans="1:7" outlineLevel="1" x14ac:dyDescent="0.2">
      <c r="A72" s="22" t="s">
        <v>192</v>
      </c>
      <c r="B72" s="23" t="s">
        <v>193</v>
      </c>
      <c r="C72" s="92"/>
      <c r="D72" s="92"/>
      <c r="E72" s="125"/>
      <c r="F72" s="62"/>
      <c r="G72" s="62"/>
    </row>
    <row r="73" spans="1:7" outlineLevel="1" x14ac:dyDescent="0.2">
      <c r="A73" s="22" t="s">
        <v>194</v>
      </c>
      <c r="B73" s="23" t="s">
        <v>195</v>
      </c>
      <c r="C73" s="92"/>
      <c r="D73" s="92"/>
      <c r="E73" s="125"/>
      <c r="F73" s="62"/>
      <c r="G73" s="62"/>
    </row>
    <row r="74" spans="1:7" outlineLevel="1" x14ac:dyDescent="0.2">
      <c r="A74" s="22" t="s">
        <v>196</v>
      </c>
      <c r="B74" s="23" t="s">
        <v>197</v>
      </c>
      <c r="C74" s="92"/>
      <c r="D74" s="92"/>
      <c r="E74" s="125"/>
      <c r="F74" s="62"/>
      <c r="G74" s="62"/>
    </row>
    <row r="75" spans="1:7" outlineLevel="1" x14ac:dyDescent="0.2">
      <c r="A75" s="22" t="s">
        <v>198</v>
      </c>
      <c r="B75" s="23" t="s">
        <v>199</v>
      </c>
      <c r="C75" s="92"/>
      <c r="D75" s="92"/>
      <c r="E75" s="125"/>
      <c r="F75" s="62"/>
      <c r="G75" s="62"/>
    </row>
    <row r="76" spans="1:7" x14ac:dyDescent="0.2">
      <c r="A76" s="26" t="s">
        <v>200</v>
      </c>
      <c r="B76" s="27" t="s">
        <v>201</v>
      </c>
      <c r="C76" s="58"/>
      <c r="D76" s="58"/>
      <c r="E76" s="89"/>
      <c r="F76" s="62"/>
      <c r="G76" s="62"/>
    </row>
    <row r="77" spans="1:7" outlineLevel="1" x14ac:dyDescent="0.2">
      <c r="A77" s="22" t="s">
        <v>202</v>
      </c>
      <c r="B77" s="23" t="s">
        <v>203</v>
      </c>
      <c r="C77" s="87"/>
      <c r="D77" s="87"/>
      <c r="E77" s="120"/>
      <c r="F77" s="62"/>
      <c r="G77" s="62"/>
    </row>
    <row r="78" spans="1:7" outlineLevel="1" x14ac:dyDescent="0.2">
      <c r="A78" s="22" t="s">
        <v>204</v>
      </c>
      <c r="B78" s="32" t="s">
        <v>205</v>
      </c>
      <c r="C78" s="87"/>
      <c r="D78" s="87"/>
      <c r="E78" s="120"/>
      <c r="F78" s="62"/>
      <c r="G78" s="62"/>
    </row>
    <row r="79" spans="1:7" outlineLevel="1" x14ac:dyDescent="0.2">
      <c r="A79" s="22" t="s">
        <v>206</v>
      </c>
      <c r="B79" s="23" t="s">
        <v>207</v>
      </c>
      <c r="C79" s="87"/>
      <c r="D79" s="87"/>
      <c r="E79" s="120"/>
      <c r="F79" s="62"/>
      <c r="G79" s="62"/>
    </row>
    <row r="80" spans="1:7" outlineLevel="1" x14ac:dyDescent="0.2">
      <c r="A80" s="22" t="s">
        <v>208</v>
      </c>
      <c r="B80" s="23" t="s">
        <v>209</v>
      </c>
      <c r="C80" s="87"/>
      <c r="D80" s="87"/>
      <c r="E80" s="120"/>
      <c r="F80" s="62"/>
      <c r="G80" s="62"/>
    </row>
    <row r="81" spans="1:7" x14ac:dyDescent="0.2">
      <c r="A81" s="26" t="s">
        <v>210</v>
      </c>
      <c r="B81" s="27" t="s">
        <v>211</v>
      </c>
      <c r="C81" s="54"/>
      <c r="D81" s="54"/>
      <c r="E81" s="69"/>
      <c r="F81" s="62"/>
      <c r="G81" s="62"/>
    </row>
    <row r="82" spans="1:7" outlineLevel="1" x14ac:dyDescent="0.2">
      <c r="A82" s="22" t="s">
        <v>212</v>
      </c>
      <c r="B82" s="23" t="s">
        <v>213</v>
      </c>
      <c r="C82" s="55"/>
      <c r="D82" s="55"/>
      <c r="E82" s="70"/>
      <c r="F82" s="62"/>
      <c r="G82" s="62"/>
    </row>
    <row r="83" spans="1:7" outlineLevel="1" x14ac:dyDescent="0.2">
      <c r="A83" s="22" t="s">
        <v>214</v>
      </c>
      <c r="B83" s="23" t="s">
        <v>215</v>
      </c>
      <c r="C83" s="55"/>
      <c r="D83" s="55"/>
      <c r="E83" s="70"/>
      <c r="F83" s="62"/>
      <c r="G83" s="62"/>
    </row>
    <row r="84" spans="1:7" outlineLevel="1" x14ac:dyDescent="0.2">
      <c r="A84" s="22" t="s">
        <v>216</v>
      </c>
      <c r="B84" s="23" t="s">
        <v>217</v>
      </c>
      <c r="C84" s="55"/>
      <c r="D84" s="55"/>
      <c r="E84" s="70"/>
      <c r="F84" s="62"/>
      <c r="G84" s="62"/>
    </row>
    <row r="85" spans="1:7" outlineLevel="1" x14ac:dyDescent="0.2">
      <c r="A85" s="22" t="s">
        <v>218</v>
      </c>
      <c r="B85" s="23" t="s">
        <v>219</v>
      </c>
      <c r="C85" s="55"/>
      <c r="D85" s="55"/>
      <c r="E85" s="70"/>
      <c r="F85" s="62"/>
      <c r="G85" s="62"/>
    </row>
    <row r="86" spans="1:7" x14ac:dyDescent="0.2">
      <c r="A86" s="26" t="s">
        <v>220</v>
      </c>
      <c r="B86" s="27" t="s">
        <v>221</v>
      </c>
      <c r="C86" s="58"/>
      <c r="D86" s="58"/>
      <c r="E86" s="69"/>
      <c r="F86" s="62"/>
      <c r="G86" s="62"/>
    </row>
    <row r="87" spans="1:7" outlineLevel="1" x14ac:dyDescent="0.2">
      <c r="A87" s="22" t="s">
        <v>222</v>
      </c>
      <c r="B87" s="23" t="s">
        <v>223</v>
      </c>
      <c r="C87" s="55"/>
      <c r="D87" s="55"/>
      <c r="E87" s="70"/>
      <c r="F87" s="62"/>
      <c r="G87" s="62"/>
    </row>
    <row r="88" spans="1:7" outlineLevel="1" x14ac:dyDescent="0.2">
      <c r="A88" s="22" t="s">
        <v>224</v>
      </c>
      <c r="B88" s="23" t="s">
        <v>225</v>
      </c>
      <c r="C88" s="55"/>
      <c r="D88" s="55"/>
      <c r="E88" s="70"/>
      <c r="F88" s="62"/>
      <c r="G88" s="62"/>
    </row>
    <row r="89" spans="1:7" ht="24" x14ac:dyDescent="0.2">
      <c r="A89" s="26" t="s">
        <v>226</v>
      </c>
      <c r="B89" s="41" t="s">
        <v>227</v>
      </c>
      <c r="C89" s="58">
        <v>21700.695785374999</v>
      </c>
      <c r="D89" s="58">
        <v>5738.4837831039995</v>
      </c>
      <c r="E89" s="69">
        <v>27439.179568478998</v>
      </c>
      <c r="F89" s="62"/>
      <c r="G89" s="62"/>
    </row>
    <row r="90" spans="1:7" x14ac:dyDescent="0.2">
      <c r="A90" s="26" t="s">
        <v>228</v>
      </c>
      <c r="B90" s="27" t="s">
        <v>229</v>
      </c>
      <c r="C90" s="58">
        <v>816.77985511899999</v>
      </c>
      <c r="D90" s="58">
        <v>736.222657615</v>
      </c>
      <c r="E90" s="69">
        <v>1553.002512734</v>
      </c>
      <c r="F90" s="62"/>
      <c r="G90" s="62"/>
    </row>
    <row r="91" spans="1:7" x14ac:dyDescent="0.2">
      <c r="A91" s="26" t="s">
        <v>230</v>
      </c>
      <c r="B91" s="27" t="s">
        <v>231</v>
      </c>
      <c r="C91" s="58"/>
      <c r="D91" s="58"/>
      <c r="E91" s="69"/>
      <c r="F91" s="62"/>
      <c r="G91" s="62"/>
    </row>
    <row r="92" spans="1:7" outlineLevel="1" x14ac:dyDescent="0.2">
      <c r="A92" s="22" t="s">
        <v>232</v>
      </c>
      <c r="B92" s="23" t="s">
        <v>233</v>
      </c>
      <c r="C92" s="92"/>
      <c r="D92" s="92"/>
      <c r="E92" s="125"/>
      <c r="F92" s="62"/>
      <c r="G92" s="62"/>
    </row>
    <row r="93" spans="1:7" outlineLevel="1" x14ac:dyDescent="0.2">
      <c r="A93" s="22" t="s">
        <v>234</v>
      </c>
      <c r="B93" s="23" t="s">
        <v>235</v>
      </c>
      <c r="C93" s="92"/>
      <c r="D93" s="92"/>
      <c r="E93" s="120"/>
      <c r="F93" s="62"/>
      <c r="G93" s="62"/>
    </row>
    <row r="94" spans="1:7" x14ac:dyDescent="0.2">
      <c r="A94" s="26" t="s">
        <v>236</v>
      </c>
      <c r="B94" s="27" t="s">
        <v>237</v>
      </c>
      <c r="C94" s="58"/>
      <c r="D94" s="58"/>
      <c r="E94" s="69"/>
      <c r="F94" s="62"/>
      <c r="G94" s="62"/>
    </row>
    <row r="95" spans="1:7" x14ac:dyDescent="0.2">
      <c r="A95" s="16" t="s">
        <v>140</v>
      </c>
      <c r="B95" s="17" t="s">
        <v>177</v>
      </c>
      <c r="C95" s="58"/>
      <c r="D95" s="58"/>
      <c r="E95" s="69"/>
      <c r="F95" s="62"/>
      <c r="G95" s="62"/>
    </row>
    <row r="96" spans="1:7" s="32" customFormat="1" ht="15" customHeight="1" x14ac:dyDescent="0.2">
      <c r="A96" s="150" t="s">
        <v>238</v>
      </c>
      <c r="B96" s="28"/>
      <c r="C96" s="151">
        <v>22517.475640493998</v>
      </c>
      <c r="D96" s="151">
        <v>6474.7064407189991</v>
      </c>
      <c r="E96" s="153">
        <v>28992.182081212995</v>
      </c>
      <c r="F96" s="62"/>
      <c r="G96" s="62"/>
    </row>
    <row r="97" spans="1:7" s="32" customFormat="1" ht="15" customHeight="1" x14ac:dyDescent="0.2">
      <c r="A97" s="150" t="s">
        <v>239</v>
      </c>
      <c r="B97" s="28"/>
      <c r="C97" s="151">
        <v>23465.136136458997</v>
      </c>
      <c r="D97" s="151">
        <v>6744.3110682569995</v>
      </c>
      <c r="E97" s="153">
        <v>30209.447204715998</v>
      </c>
      <c r="F97" s="62"/>
      <c r="G97" s="62"/>
    </row>
    <row r="98" spans="1:7" ht="15" customHeight="1" x14ac:dyDescent="0.2">
      <c r="A98" s="33"/>
      <c r="B98" s="33"/>
      <c r="C98" s="74"/>
      <c r="D98" s="74"/>
      <c r="E98" s="62"/>
      <c r="F98" s="62"/>
      <c r="G98" s="62"/>
    </row>
    <row r="99" spans="1:7" s="32" customFormat="1" ht="15" customHeight="1" x14ac:dyDescent="0.2">
      <c r="A99" s="242" t="s">
        <v>240</v>
      </c>
      <c r="B99" s="238"/>
      <c r="C99" s="238"/>
      <c r="D99" s="238"/>
      <c r="E99" s="237"/>
    </row>
    <row r="100" spans="1:7" s="32" customFormat="1" ht="15" customHeight="1" x14ac:dyDescent="0.2">
      <c r="A100" s="161" t="s">
        <v>278</v>
      </c>
      <c r="E100" s="236"/>
    </row>
    <row r="101" spans="1:7" s="32" customFormat="1" ht="15" customHeight="1" x14ac:dyDescent="0.2">
      <c r="A101" s="146" t="s">
        <v>244</v>
      </c>
      <c r="B101" s="235"/>
      <c r="C101" s="235"/>
      <c r="D101" s="235"/>
      <c r="E101" s="234"/>
    </row>
  </sheetData>
  <mergeCells count="14">
    <mergeCell ref="A42:E42"/>
    <mergeCell ref="A64:E64"/>
    <mergeCell ref="A7:B7"/>
    <mergeCell ref="C7:D7"/>
    <mergeCell ref="A8:B8"/>
    <mergeCell ref="A10:B10"/>
    <mergeCell ref="C10:D10"/>
    <mergeCell ref="A11:E11"/>
    <mergeCell ref="A1:E2"/>
    <mergeCell ref="A3:E4"/>
    <mergeCell ref="A5:B5"/>
    <mergeCell ref="C5:D5"/>
    <mergeCell ref="A6:B6"/>
    <mergeCell ref="C6:D6"/>
  </mergeCells>
  <conditionalFormatting sqref="C41:E41">
    <cfRule type="cellIs" dxfId="60" priority="54" operator="notEqual">
      <formula>0</formula>
    </cfRule>
  </conditionalFormatting>
  <conditionalFormatting sqref="E63">
    <cfRule type="cellIs" dxfId="59" priority="52" operator="notEqual">
      <formula>0</formula>
    </cfRule>
  </conditionalFormatting>
  <conditionalFormatting sqref="E98">
    <cfRule type="cellIs" dxfId="58" priority="51" operator="notEqual">
      <formula>0</formula>
    </cfRule>
  </conditionalFormatting>
  <conditionalFormatting sqref="F44 F48 F54">
    <cfRule type="cellIs" dxfId="57" priority="53" operator="notEqual">
      <formula>0</formula>
    </cfRule>
  </conditionalFormatting>
  <conditionalFormatting sqref="F32:G98">
    <cfRule type="cellIs" dxfId="56" priority="55" operator="notEqual">
      <formula>0</formula>
    </cfRule>
  </conditionalFormatting>
  <hyperlinks>
    <hyperlink ref="G3" location="Índice!A1" display="Índice" xr:uid="{2FF45B97-A6A8-4248-B07E-5C6B7C196F95}"/>
  </hyperlinks>
  <pageMargins left="0.7" right="0.7" top="0.75" bottom="0.75" header="0.3" footer="0.3"/>
  <pageSetup orientation="portrait" horizontalDpi="4294967292" verticalDpi="4294967292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55C02-F297-4718-95EA-E46E6B3FB69B}">
  <dimension ref="A1:G113"/>
  <sheetViews>
    <sheetView showGridLines="0" zoomScaleNormal="100" workbookViewId="0">
      <selection sqref="A1:E2"/>
    </sheetView>
  </sheetViews>
  <sheetFormatPr baseColWidth="10" defaultColWidth="11.42578125" defaultRowHeight="12" outlineLevelRow="1" x14ac:dyDescent="0.2"/>
  <cols>
    <col min="1" max="1" width="13.7109375" style="297" customWidth="1"/>
    <col min="2" max="2" width="80.7109375" style="297" customWidth="1"/>
    <col min="3" max="5" width="13.7109375" style="297" customWidth="1"/>
    <col min="6" max="6" width="4.140625" style="297" customWidth="1"/>
    <col min="7" max="16384" width="11.42578125" style="297"/>
  </cols>
  <sheetData>
    <row r="1" spans="1:7" ht="60" customHeight="1" x14ac:dyDescent="0.2">
      <c r="A1" s="438"/>
      <c r="B1" s="438"/>
      <c r="C1" s="438"/>
      <c r="D1" s="438"/>
      <c r="E1" s="438"/>
    </row>
    <row r="2" spans="1:7" ht="30.75" customHeight="1" x14ac:dyDescent="0.2">
      <c r="A2" s="438"/>
      <c r="B2" s="438"/>
      <c r="C2" s="438"/>
      <c r="D2" s="438"/>
      <c r="E2" s="438"/>
      <c r="F2" s="377"/>
    </row>
    <row r="3" spans="1:7" ht="15" customHeight="1" x14ac:dyDescent="0.25">
      <c r="A3" s="439" t="s">
        <v>0</v>
      </c>
      <c r="B3" s="439"/>
      <c r="C3" s="439"/>
      <c r="D3" s="439"/>
      <c r="E3" s="439"/>
      <c r="G3" s="76" t="s">
        <v>70</v>
      </c>
    </row>
    <row r="4" spans="1:7" ht="15" customHeight="1" x14ac:dyDescent="0.2">
      <c r="A4" s="439"/>
      <c r="B4" s="439"/>
      <c r="C4" s="439"/>
      <c r="D4" s="439"/>
      <c r="E4" s="439"/>
      <c r="F4" s="377"/>
    </row>
    <row r="5" spans="1:7" ht="15" customHeight="1" x14ac:dyDescent="0.2">
      <c r="A5" s="433" t="s">
        <v>274</v>
      </c>
      <c r="B5" s="433"/>
      <c r="C5" s="433"/>
      <c r="D5" s="433"/>
      <c r="E5" s="298"/>
    </row>
    <row r="6" spans="1:7" ht="15" customHeight="1" x14ac:dyDescent="0.2">
      <c r="A6" s="433" t="s">
        <v>72</v>
      </c>
      <c r="B6" s="433"/>
      <c r="C6" s="433"/>
      <c r="D6" s="433"/>
      <c r="E6" s="378"/>
    </row>
    <row r="7" spans="1:7" ht="15" customHeight="1" x14ac:dyDescent="0.2">
      <c r="A7" s="433" t="s">
        <v>73</v>
      </c>
      <c r="B7" s="433"/>
      <c r="C7" s="433"/>
      <c r="D7" s="433"/>
      <c r="E7" s="298"/>
    </row>
    <row r="8" spans="1:7" ht="15" customHeight="1" x14ac:dyDescent="0.2">
      <c r="A8" s="433" t="s">
        <v>74</v>
      </c>
      <c r="B8" s="433"/>
      <c r="C8" s="298"/>
      <c r="D8" s="298"/>
      <c r="E8" s="298"/>
    </row>
    <row r="9" spans="1:7" ht="15" customHeight="1" x14ac:dyDescent="0.2">
      <c r="A9" s="298" t="s">
        <v>270</v>
      </c>
      <c r="B9" s="298"/>
      <c r="C9" s="298"/>
      <c r="D9" s="298"/>
      <c r="E9" s="298"/>
    </row>
    <row r="10" spans="1:7" ht="15" customHeight="1" x14ac:dyDescent="0.2">
      <c r="A10" s="441"/>
      <c r="B10" s="441"/>
      <c r="C10" s="441"/>
      <c r="D10" s="441"/>
      <c r="E10" s="379"/>
    </row>
    <row r="11" spans="1:7" ht="15.75" customHeight="1" x14ac:dyDescent="0.2">
      <c r="A11" s="435" t="s">
        <v>76</v>
      </c>
      <c r="B11" s="436"/>
      <c r="C11" s="436"/>
      <c r="D11" s="436"/>
      <c r="E11" s="437"/>
    </row>
    <row r="12" spans="1:7" ht="36" customHeight="1" x14ac:dyDescent="0.2">
      <c r="A12" s="302" t="s">
        <v>265</v>
      </c>
      <c r="B12" s="303" t="s">
        <v>78</v>
      </c>
      <c r="C12" s="245" t="s">
        <v>82</v>
      </c>
      <c r="D12" s="245" t="s">
        <v>83</v>
      </c>
      <c r="E12" s="246" t="s">
        <v>84</v>
      </c>
    </row>
    <row r="13" spans="1:7" x14ac:dyDescent="0.2">
      <c r="A13" s="340" t="s">
        <v>86</v>
      </c>
      <c r="B13" s="380" t="s">
        <v>275</v>
      </c>
      <c r="C13" s="352"/>
      <c r="D13" s="352"/>
      <c r="E13" s="381"/>
      <c r="F13" s="382"/>
      <c r="G13" s="326"/>
    </row>
    <row r="14" spans="1:7" outlineLevel="1" x14ac:dyDescent="0.2">
      <c r="A14" s="311" t="s">
        <v>88</v>
      </c>
      <c r="B14" s="312" t="s">
        <v>89</v>
      </c>
      <c r="C14" s="323"/>
      <c r="D14" s="323"/>
      <c r="E14" s="327"/>
      <c r="F14" s="382"/>
      <c r="G14" s="326"/>
    </row>
    <row r="15" spans="1:7" outlineLevel="1" x14ac:dyDescent="0.2">
      <c r="A15" s="311" t="s">
        <v>90</v>
      </c>
      <c r="B15" s="312" t="s">
        <v>91</v>
      </c>
      <c r="C15" s="323"/>
      <c r="D15" s="323"/>
      <c r="E15" s="327"/>
      <c r="F15" s="382"/>
      <c r="G15" s="326"/>
    </row>
    <row r="16" spans="1:7" outlineLevel="1" x14ac:dyDescent="0.2">
      <c r="A16" s="311" t="s">
        <v>92</v>
      </c>
      <c r="B16" s="312" t="s">
        <v>93</v>
      </c>
      <c r="C16" s="323"/>
      <c r="D16" s="323"/>
      <c r="E16" s="327"/>
      <c r="F16" s="382"/>
      <c r="G16" s="326"/>
    </row>
    <row r="17" spans="1:7" outlineLevel="1" x14ac:dyDescent="0.2">
      <c r="A17" s="311" t="s">
        <v>94</v>
      </c>
      <c r="B17" s="312" t="s">
        <v>95</v>
      </c>
      <c r="C17" s="323"/>
      <c r="D17" s="323"/>
      <c r="E17" s="327"/>
      <c r="F17" s="382"/>
      <c r="G17" s="326"/>
    </row>
    <row r="18" spans="1:7" x14ac:dyDescent="0.2">
      <c r="A18" s="306" t="s">
        <v>96</v>
      </c>
      <c r="B18" s="316" t="s">
        <v>255</v>
      </c>
      <c r="C18" s="321"/>
      <c r="D18" s="321"/>
      <c r="E18" s="322"/>
      <c r="F18" s="382"/>
      <c r="G18" s="326"/>
    </row>
    <row r="19" spans="1:7" x14ac:dyDescent="0.2">
      <c r="A19" s="306" t="s">
        <v>98</v>
      </c>
      <c r="B19" s="316" t="s">
        <v>256</v>
      </c>
      <c r="C19" s="321"/>
      <c r="D19" s="321"/>
      <c r="E19" s="322"/>
      <c r="F19" s="382"/>
      <c r="G19" s="326"/>
    </row>
    <row r="20" spans="1:7" outlineLevel="1" x14ac:dyDescent="0.2">
      <c r="A20" s="311" t="s">
        <v>100</v>
      </c>
      <c r="B20" s="319" t="s">
        <v>101</v>
      </c>
      <c r="C20" s="323"/>
      <c r="D20" s="323"/>
      <c r="E20" s="327"/>
      <c r="F20" s="382"/>
      <c r="G20" s="326"/>
    </row>
    <row r="21" spans="1:7" outlineLevel="1" x14ac:dyDescent="0.2">
      <c r="A21" s="311" t="s">
        <v>102</v>
      </c>
      <c r="B21" s="319" t="s">
        <v>103</v>
      </c>
      <c r="C21" s="323"/>
      <c r="D21" s="323"/>
      <c r="E21" s="327"/>
      <c r="F21" s="382"/>
      <c r="G21" s="326"/>
    </row>
    <row r="22" spans="1:7" outlineLevel="1" x14ac:dyDescent="0.2">
      <c r="A22" s="311" t="s">
        <v>104</v>
      </c>
      <c r="B22" s="319" t="s">
        <v>105</v>
      </c>
      <c r="C22" s="323"/>
      <c r="D22" s="323"/>
      <c r="E22" s="327"/>
      <c r="F22" s="382"/>
      <c r="G22" s="326"/>
    </row>
    <row r="23" spans="1:7" outlineLevel="1" x14ac:dyDescent="0.2">
      <c r="A23" s="311" t="s">
        <v>106</v>
      </c>
      <c r="B23" s="319" t="s">
        <v>107</v>
      </c>
      <c r="C23" s="323"/>
      <c r="D23" s="323"/>
      <c r="E23" s="327"/>
      <c r="F23" s="382"/>
      <c r="G23" s="326"/>
    </row>
    <row r="24" spans="1:7" x14ac:dyDescent="0.2">
      <c r="A24" s="306" t="s">
        <v>108</v>
      </c>
      <c r="B24" s="316" t="s">
        <v>257</v>
      </c>
      <c r="C24" s="334"/>
      <c r="D24" s="334"/>
      <c r="E24" s="322"/>
      <c r="F24" s="382"/>
      <c r="G24" s="326"/>
    </row>
    <row r="25" spans="1:7" outlineLevel="1" x14ac:dyDescent="0.2">
      <c r="A25" s="311" t="s">
        <v>110</v>
      </c>
      <c r="B25" s="312" t="s">
        <v>111</v>
      </c>
      <c r="C25" s="345"/>
      <c r="D25" s="345"/>
      <c r="E25" s="327"/>
      <c r="F25" s="382"/>
      <c r="G25" s="326"/>
    </row>
    <row r="26" spans="1:7" outlineLevel="1" x14ac:dyDescent="0.2">
      <c r="A26" s="311" t="s">
        <v>112</v>
      </c>
      <c r="B26" s="312" t="s">
        <v>113</v>
      </c>
      <c r="C26" s="345"/>
      <c r="D26" s="345"/>
      <c r="E26" s="327"/>
      <c r="F26" s="382"/>
      <c r="G26" s="326"/>
    </row>
    <row r="27" spans="1:7" outlineLevel="1" x14ac:dyDescent="0.2">
      <c r="A27" s="311" t="s">
        <v>114</v>
      </c>
      <c r="B27" s="312" t="s">
        <v>115</v>
      </c>
      <c r="C27" s="345"/>
      <c r="D27" s="345"/>
      <c r="E27" s="327"/>
      <c r="F27" s="382"/>
      <c r="G27" s="326"/>
    </row>
    <row r="28" spans="1:7" x14ac:dyDescent="0.2">
      <c r="A28" s="306" t="s">
        <v>116</v>
      </c>
      <c r="B28" s="316" t="s">
        <v>258</v>
      </c>
      <c r="C28" s="334"/>
      <c r="D28" s="334"/>
      <c r="E28" s="322"/>
      <c r="F28" s="382"/>
      <c r="G28" s="326"/>
    </row>
    <row r="29" spans="1:7" outlineLevel="1" x14ac:dyDescent="0.2">
      <c r="A29" s="311" t="s">
        <v>118</v>
      </c>
      <c r="B29" s="312" t="s">
        <v>119</v>
      </c>
      <c r="C29" s="345"/>
      <c r="D29" s="345"/>
      <c r="E29" s="327"/>
      <c r="F29" s="382"/>
      <c r="G29" s="326"/>
    </row>
    <row r="30" spans="1:7" outlineLevel="1" x14ac:dyDescent="0.2">
      <c r="A30" s="311" t="s">
        <v>120</v>
      </c>
      <c r="B30" s="312" t="s">
        <v>121</v>
      </c>
      <c r="C30" s="345"/>
      <c r="D30" s="345"/>
      <c r="E30" s="327"/>
      <c r="F30" s="382"/>
      <c r="G30" s="326"/>
    </row>
    <row r="31" spans="1:7" outlineLevel="1" x14ac:dyDescent="0.2">
      <c r="A31" s="311" t="s">
        <v>122</v>
      </c>
      <c r="B31" s="312" t="s">
        <v>123</v>
      </c>
      <c r="C31" s="345"/>
      <c r="D31" s="345"/>
      <c r="E31" s="327"/>
      <c r="F31" s="382"/>
      <c r="G31" s="326"/>
    </row>
    <row r="32" spans="1:7" x14ac:dyDescent="0.2">
      <c r="A32" s="306" t="s">
        <v>124</v>
      </c>
      <c r="B32" s="316" t="s">
        <v>259</v>
      </c>
      <c r="C32" s="321">
        <v>225.45493078499999</v>
      </c>
      <c r="D32" s="321">
        <v>178.83715672700001</v>
      </c>
      <c r="E32" s="310">
        <v>404.29208751200002</v>
      </c>
      <c r="F32" s="382"/>
      <c r="G32" s="326"/>
    </row>
    <row r="33" spans="1:7" outlineLevel="1" x14ac:dyDescent="0.2">
      <c r="A33" s="311" t="s">
        <v>126</v>
      </c>
      <c r="B33" s="312" t="s">
        <v>127</v>
      </c>
      <c r="C33" s="323">
        <v>31.296190470999999</v>
      </c>
      <c r="D33" s="323">
        <v>15.483810536</v>
      </c>
      <c r="E33" s="315">
        <v>46.780001006999996</v>
      </c>
      <c r="F33" s="382"/>
      <c r="G33" s="326"/>
    </row>
    <row r="34" spans="1:7" outlineLevel="1" x14ac:dyDescent="0.2">
      <c r="A34" s="311" t="s">
        <v>128</v>
      </c>
      <c r="B34" s="312" t="s">
        <v>129</v>
      </c>
      <c r="C34" s="323">
        <v>194.158740314</v>
      </c>
      <c r="D34" s="323">
        <v>163.35334619100001</v>
      </c>
      <c r="E34" s="315">
        <v>357.51208650500001</v>
      </c>
      <c r="F34" s="382"/>
      <c r="G34" s="326"/>
    </row>
    <row r="35" spans="1:7" outlineLevel="1" x14ac:dyDescent="0.2">
      <c r="A35" s="311" t="s">
        <v>130</v>
      </c>
      <c r="B35" s="312" t="s">
        <v>131</v>
      </c>
      <c r="C35" s="345"/>
      <c r="D35" s="345"/>
      <c r="E35" s="327"/>
      <c r="F35" s="382"/>
      <c r="G35" s="326"/>
    </row>
    <row r="36" spans="1:7" x14ac:dyDescent="0.2">
      <c r="A36" s="306" t="s">
        <v>134</v>
      </c>
      <c r="B36" s="316" t="s">
        <v>260</v>
      </c>
      <c r="C36" s="334"/>
      <c r="D36" s="334"/>
      <c r="E36" s="322"/>
      <c r="F36" s="382"/>
      <c r="G36" s="326"/>
    </row>
    <row r="37" spans="1:7" outlineLevel="1" x14ac:dyDescent="0.2">
      <c r="A37" s="383" t="s">
        <v>136</v>
      </c>
      <c r="B37" s="384" t="s">
        <v>261</v>
      </c>
      <c r="C37" s="385"/>
      <c r="D37" s="385"/>
      <c r="E37" s="327"/>
      <c r="F37" s="382"/>
      <c r="G37" s="326"/>
    </row>
    <row r="38" spans="1:7" outlineLevel="1" x14ac:dyDescent="0.2">
      <c r="A38" s="386" t="s">
        <v>138</v>
      </c>
      <c r="B38" s="387" t="s">
        <v>262</v>
      </c>
      <c r="C38" s="388"/>
      <c r="D38" s="385"/>
      <c r="E38" s="327"/>
      <c r="F38" s="382"/>
      <c r="G38" s="326"/>
    </row>
    <row r="39" spans="1:7" x14ac:dyDescent="0.2">
      <c r="A39" s="306" t="s">
        <v>140</v>
      </c>
      <c r="B39" s="316" t="s">
        <v>177</v>
      </c>
      <c r="C39" s="389">
        <v>30124.562659423002</v>
      </c>
      <c r="D39" s="389">
        <v>6579.107966388</v>
      </c>
      <c r="E39" s="310">
        <v>36703.670625810999</v>
      </c>
      <c r="F39" s="382"/>
      <c r="G39" s="326"/>
    </row>
    <row r="40" spans="1:7" s="391" customFormat="1" ht="15" customHeight="1" x14ac:dyDescent="0.2">
      <c r="A40" s="258" t="s">
        <v>142</v>
      </c>
      <c r="B40" s="390"/>
      <c r="C40" s="247">
        <v>30350.017590208001</v>
      </c>
      <c r="D40" s="247">
        <v>6757.9451231149997</v>
      </c>
      <c r="E40" s="248">
        <v>37107.962713323002</v>
      </c>
      <c r="F40" s="382"/>
      <c r="G40" s="326"/>
    </row>
    <row r="41" spans="1:7" x14ac:dyDescent="0.2">
      <c r="B41" s="392"/>
      <c r="C41" s="326"/>
      <c r="D41" s="326"/>
      <c r="E41" s="326"/>
      <c r="F41" s="382"/>
      <c r="G41" s="326"/>
    </row>
    <row r="42" spans="1:7" ht="15" customHeight="1" x14ac:dyDescent="0.2">
      <c r="A42" s="435" t="s">
        <v>143</v>
      </c>
      <c r="B42" s="436"/>
      <c r="C42" s="436"/>
      <c r="D42" s="436"/>
      <c r="E42" s="437"/>
      <c r="F42" s="382"/>
      <c r="G42" s="326"/>
    </row>
    <row r="43" spans="1:7" ht="36" customHeight="1" x14ac:dyDescent="0.2">
      <c r="A43" s="393" t="s">
        <v>265</v>
      </c>
      <c r="B43" s="394" t="s">
        <v>78</v>
      </c>
      <c r="C43" s="245" t="s">
        <v>82</v>
      </c>
      <c r="D43" s="245" t="s">
        <v>83</v>
      </c>
      <c r="E43" s="246" t="s">
        <v>84</v>
      </c>
      <c r="F43" s="382"/>
      <c r="G43" s="326"/>
    </row>
    <row r="44" spans="1:7" x14ac:dyDescent="0.2">
      <c r="A44" s="340" t="s">
        <v>144</v>
      </c>
      <c r="B44" s="341" t="s">
        <v>145</v>
      </c>
      <c r="C44" s="321">
        <v>453.58266975800001</v>
      </c>
      <c r="D44" s="321">
        <v>192.23888750900002</v>
      </c>
      <c r="E44" s="310">
        <v>645.821557267</v>
      </c>
      <c r="F44" s="382"/>
      <c r="G44" s="326"/>
    </row>
    <row r="45" spans="1:7" outlineLevel="1" x14ac:dyDescent="0.2">
      <c r="A45" s="342" t="s">
        <v>146</v>
      </c>
      <c r="B45" s="337" t="s">
        <v>147</v>
      </c>
      <c r="C45" s="323">
        <v>386.52421621100001</v>
      </c>
      <c r="D45" s="323">
        <v>160.70969458600001</v>
      </c>
      <c r="E45" s="315">
        <v>547.23391079700002</v>
      </c>
      <c r="F45" s="382"/>
      <c r="G45" s="326"/>
    </row>
    <row r="46" spans="1:7" outlineLevel="1" x14ac:dyDescent="0.2">
      <c r="A46" s="342" t="s">
        <v>148</v>
      </c>
      <c r="B46" s="337" t="s">
        <v>149</v>
      </c>
      <c r="C46" s="323">
        <v>67.058453546999999</v>
      </c>
      <c r="D46" s="395">
        <v>31.529192923</v>
      </c>
      <c r="E46" s="315">
        <v>98.587646469999996</v>
      </c>
      <c r="F46" s="382"/>
      <c r="G46" s="326"/>
    </row>
    <row r="47" spans="1:7" x14ac:dyDescent="0.2">
      <c r="A47" s="306" t="s">
        <v>150</v>
      </c>
      <c r="B47" s="343" t="s">
        <v>151</v>
      </c>
      <c r="C47" s="318"/>
      <c r="D47" s="318"/>
      <c r="E47" s="396"/>
      <c r="F47" s="382"/>
      <c r="G47" s="326"/>
    </row>
    <row r="48" spans="1:7" x14ac:dyDescent="0.2">
      <c r="A48" s="306" t="s">
        <v>152</v>
      </c>
      <c r="B48" s="333" t="s">
        <v>153</v>
      </c>
      <c r="C48" s="321">
        <v>654.73678850700003</v>
      </c>
      <c r="D48" s="321">
        <v>99.765833487999998</v>
      </c>
      <c r="E48" s="310">
        <v>754.50262199500003</v>
      </c>
      <c r="F48" s="382"/>
      <c r="G48" s="326"/>
    </row>
    <row r="49" spans="1:7" outlineLevel="1" x14ac:dyDescent="0.2">
      <c r="A49" s="342" t="s">
        <v>154</v>
      </c>
      <c r="B49" s="337" t="s">
        <v>155</v>
      </c>
      <c r="C49" s="397"/>
      <c r="D49" s="397"/>
      <c r="E49" s="347"/>
      <c r="F49" s="382"/>
      <c r="G49" s="326"/>
    </row>
    <row r="50" spans="1:7" outlineLevel="1" x14ac:dyDescent="0.2">
      <c r="A50" s="342" t="s">
        <v>156</v>
      </c>
      <c r="B50" s="337" t="s">
        <v>157</v>
      </c>
      <c r="C50" s="397"/>
      <c r="D50" s="397"/>
      <c r="E50" s="347"/>
      <c r="F50" s="382"/>
      <c r="G50" s="326"/>
    </row>
    <row r="51" spans="1:7" outlineLevel="1" x14ac:dyDescent="0.2">
      <c r="A51" s="342" t="s">
        <v>158</v>
      </c>
      <c r="B51" s="337" t="s">
        <v>159</v>
      </c>
      <c r="C51" s="323">
        <v>648.36163388199998</v>
      </c>
      <c r="D51" s="323">
        <v>98.720727933999996</v>
      </c>
      <c r="E51" s="315">
        <v>747.082361816</v>
      </c>
      <c r="F51" s="382"/>
      <c r="G51" s="326"/>
    </row>
    <row r="52" spans="1:7" outlineLevel="1" x14ac:dyDescent="0.2">
      <c r="A52" s="342" t="s">
        <v>160</v>
      </c>
      <c r="B52" s="337" t="s">
        <v>161</v>
      </c>
      <c r="C52" s="323">
        <v>6.3751546250000004</v>
      </c>
      <c r="D52" s="323">
        <v>1.045105554</v>
      </c>
      <c r="E52" s="315">
        <v>7.4202601790000005</v>
      </c>
      <c r="F52" s="382"/>
      <c r="G52" s="326"/>
    </row>
    <row r="53" spans="1:7" x14ac:dyDescent="0.2">
      <c r="A53" s="306" t="s">
        <v>162</v>
      </c>
      <c r="B53" s="333" t="s">
        <v>163</v>
      </c>
      <c r="C53" s="321"/>
      <c r="D53" s="321"/>
      <c r="E53" s="322"/>
      <c r="F53" s="382"/>
      <c r="G53" s="326"/>
    </row>
    <row r="54" spans="1:7" x14ac:dyDescent="0.2">
      <c r="A54" s="306" t="s">
        <v>164</v>
      </c>
      <c r="B54" s="333" t="s">
        <v>165</v>
      </c>
      <c r="C54" s="321">
        <v>127.71646676</v>
      </c>
      <c r="D54" s="321">
        <v>34.908710823</v>
      </c>
      <c r="E54" s="310">
        <v>162.62517758299998</v>
      </c>
      <c r="F54" s="382"/>
      <c r="G54" s="326"/>
    </row>
    <row r="55" spans="1:7" outlineLevel="1" x14ac:dyDescent="0.2">
      <c r="A55" s="342" t="s">
        <v>166</v>
      </c>
      <c r="B55" s="337" t="s">
        <v>167</v>
      </c>
      <c r="C55" s="323">
        <v>17.779201382</v>
      </c>
      <c r="D55" s="323">
        <v>8.0362797859999997</v>
      </c>
      <c r="E55" s="315">
        <v>25.815481167999998</v>
      </c>
      <c r="F55" s="382"/>
      <c r="G55" s="326"/>
    </row>
    <row r="56" spans="1:7" outlineLevel="1" x14ac:dyDescent="0.2">
      <c r="A56" s="342" t="s">
        <v>168</v>
      </c>
      <c r="B56" s="337" t="s">
        <v>169</v>
      </c>
      <c r="C56" s="397"/>
      <c r="D56" s="397"/>
      <c r="E56" s="315"/>
      <c r="F56" s="382"/>
      <c r="G56" s="326"/>
    </row>
    <row r="57" spans="1:7" outlineLevel="1" x14ac:dyDescent="0.2">
      <c r="A57" s="342" t="s">
        <v>170</v>
      </c>
      <c r="B57" s="337" t="s">
        <v>171</v>
      </c>
      <c r="C57" s="397"/>
      <c r="D57" s="397"/>
      <c r="E57" s="315"/>
      <c r="F57" s="382"/>
      <c r="G57" s="326"/>
    </row>
    <row r="58" spans="1:7" outlineLevel="1" x14ac:dyDescent="0.2">
      <c r="A58" s="342" t="s">
        <v>172</v>
      </c>
      <c r="B58" s="337" t="s">
        <v>173</v>
      </c>
      <c r="C58" s="323">
        <v>2.7685834539999998</v>
      </c>
      <c r="D58" s="323">
        <v>5.0573505660000002</v>
      </c>
      <c r="E58" s="315">
        <v>7.82593402</v>
      </c>
      <c r="F58" s="382"/>
      <c r="G58" s="326"/>
    </row>
    <row r="59" spans="1:7" outlineLevel="1" x14ac:dyDescent="0.2">
      <c r="A59" s="342" t="s">
        <v>174</v>
      </c>
      <c r="B59" s="337" t="s">
        <v>175</v>
      </c>
      <c r="C59" s="397"/>
      <c r="D59" s="397"/>
      <c r="E59" s="315"/>
      <c r="F59" s="382"/>
      <c r="G59" s="326"/>
    </row>
    <row r="60" spans="1:7" outlineLevel="1" x14ac:dyDescent="0.2">
      <c r="A60" s="342" t="s">
        <v>176</v>
      </c>
      <c r="B60" s="337" t="s">
        <v>165</v>
      </c>
      <c r="C60" s="323">
        <v>107.168681924</v>
      </c>
      <c r="D60" s="323">
        <v>21.815080471000002</v>
      </c>
      <c r="E60" s="315">
        <v>128.98376239499999</v>
      </c>
      <c r="F60" s="382"/>
      <c r="G60" s="326"/>
    </row>
    <row r="61" spans="1:7" x14ac:dyDescent="0.2">
      <c r="A61" s="348" t="s">
        <v>140</v>
      </c>
      <c r="B61" s="349" t="s">
        <v>177</v>
      </c>
      <c r="C61" s="334"/>
      <c r="D61" s="334"/>
      <c r="E61" s="354"/>
      <c r="F61" s="382"/>
      <c r="G61" s="326"/>
    </row>
    <row r="62" spans="1:7" s="337" customFormat="1" ht="15" customHeight="1" x14ac:dyDescent="0.2">
      <c r="A62" s="257" t="s">
        <v>178</v>
      </c>
      <c r="B62" s="336"/>
      <c r="C62" s="247">
        <v>1236.0359250250001</v>
      </c>
      <c r="D62" s="247">
        <v>326.91343182000003</v>
      </c>
      <c r="E62" s="248">
        <v>1562.949356845</v>
      </c>
      <c r="F62" s="382"/>
      <c r="G62" s="326"/>
    </row>
    <row r="63" spans="1:7" x14ac:dyDescent="0.2">
      <c r="C63" s="338"/>
      <c r="D63" s="338"/>
      <c r="E63" s="326"/>
      <c r="F63" s="382"/>
      <c r="G63" s="326"/>
    </row>
    <row r="64" spans="1:7" ht="15" customHeight="1" x14ac:dyDescent="0.2">
      <c r="A64" s="435" t="s">
        <v>179</v>
      </c>
      <c r="B64" s="436"/>
      <c r="C64" s="436"/>
      <c r="D64" s="436"/>
      <c r="E64" s="437"/>
      <c r="F64" s="382"/>
      <c r="G64" s="326"/>
    </row>
    <row r="65" spans="1:7" ht="36" customHeight="1" x14ac:dyDescent="0.2">
      <c r="A65" s="302" t="s">
        <v>265</v>
      </c>
      <c r="B65" s="303" t="s">
        <v>78</v>
      </c>
      <c r="C65" s="245" t="s">
        <v>82</v>
      </c>
      <c r="D65" s="245" t="s">
        <v>83</v>
      </c>
      <c r="E65" s="246" t="s">
        <v>84</v>
      </c>
      <c r="F65" s="382"/>
      <c r="G65" s="326"/>
    </row>
    <row r="66" spans="1:7" x14ac:dyDescent="0.2">
      <c r="A66" s="340" t="s">
        <v>180</v>
      </c>
      <c r="B66" s="341" t="s">
        <v>181</v>
      </c>
      <c r="C66" s="352"/>
      <c r="D66" s="352"/>
      <c r="E66" s="353"/>
      <c r="F66" s="382"/>
      <c r="G66" s="326"/>
    </row>
    <row r="67" spans="1:7" outlineLevel="1" x14ac:dyDescent="0.2">
      <c r="A67" s="398" t="s">
        <v>182</v>
      </c>
      <c r="B67" s="399" t="s">
        <v>183</v>
      </c>
      <c r="C67" s="395"/>
      <c r="D67" s="395"/>
      <c r="E67" s="400"/>
      <c r="F67" s="382"/>
      <c r="G67" s="326"/>
    </row>
    <row r="68" spans="1:7" outlineLevel="1" x14ac:dyDescent="0.2">
      <c r="A68" s="398" t="s">
        <v>184</v>
      </c>
      <c r="B68" s="399" t="s">
        <v>185</v>
      </c>
      <c r="C68" s="395"/>
      <c r="D68" s="395"/>
      <c r="E68" s="400"/>
      <c r="F68" s="382"/>
      <c r="G68" s="326"/>
    </row>
    <row r="69" spans="1:7" outlineLevel="1" x14ac:dyDescent="0.2">
      <c r="A69" s="398" t="s">
        <v>186</v>
      </c>
      <c r="B69" s="399" t="s">
        <v>187</v>
      </c>
      <c r="C69" s="395"/>
      <c r="D69" s="395"/>
      <c r="E69" s="400"/>
      <c r="F69" s="382"/>
      <c r="G69" s="326"/>
    </row>
    <row r="70" spans="1:7" outlineLevel="1" x14ac:dyDescent="0.2">
      <c r="A70" s="398" t="s">
        <v>188</v>
      </c>
      <c r="B70" s="399" t="s">
        <v>189</v>
      </c>
      <c r="C70" s="395"/>
      <c r="D70" s="395"/>
      <c r="E70" s="400"/>
      <c r="F70" s="382"/>
      <c r="G70" s="326"/>
    </row>
    <row r="71" spans="1:7" x14ac:dyDescent="0.2">
      <c r="A71" s="306" t="s">
        <v>190</v>
      </c>
      <c r="B71" s="333" t="s">
        <v>191</v>
      </c>
      <c r="C71" s="321"/>
      <c r="D71" s="321"/>
      <c r="E71" s="310"/>
      <c r="F71" s="382"/>
      <c r="G71" s="326"/>
    </row>
    <row r="72" spans="1:7" outlineLevel="1" x14ac:dyDescent="0.2">
      <c r="A72" s="398" t="s">
        <v>192</v>
      </c>
      <c r="B72" s="399" t="s">
        <v>193</v>
      </c>
      <c r="C72" s="395"/>
      <c r="D72" s="395"/>
      <c r="E72" s="400"/>
      <c r="F72" s="382"/>
      <c r="G72" s="326"/>
    </row>
    <row r="73" spans="1:7" outlineLevel="1" x14ac:dyDescent="0.2">
      <c r="A73" s="398" t="s">
        <v>194</v>
      </c>
      <c r="B73" s="399" t="s">
        <v>195</v>
      </c>
      <c r="C73" s="395"/>
      <c r="D73" s="395"/>
      <c r="E73" s="400"/>
      <c r="F73" s="382"/>
      <c r="G73" s="326"/>
    </row>
    <row r="74" spans="1:7" outlineLevel="1" x14ac:dyDescent="0.2">
      <c r="A74" s="398" t="s">
        <v>196</v>
      </c>
      <c r="B74" s="399" t="s">
        <v>197</v>
      </c>
      <c r="C74" s="395"/>
      <c r="D74" s="395"/>
      <c r="E74" s="400"/>
      <c r="F74" s="382"/>
      <c r="G74" s="326"/>
    </row>
    <row r="75" spans="1:7" outlineLevel="1" x14ac:dyDescent="0.2">
      <c r="A75" s="398" t="s">
        <v>198</v>
      </c>
      <c r="B75" s="399" t="s">
        <v>199</v>
      </c>
      <c r="C75" s="395"/>
      <c r="D75" s="395"/>
      <c r="E75" s="400"/>
      <c r="F75" s="382"/>
      <c r="G75" s="326"/>
    </row>
    <row r="76" spans="1:7" x14ac:dyDescent="0.2">
      <c r="A76" s="306" t="s">
        <v>200</v>
      </c>
      <c r="B76" s="333" t="s">
        <v>201</v>
      </c>
      <c r="C76" s="321"/>
      <c r="D76" s="321"/>
      <c r="E76" s="310"/>
      <c r="F76" s="382"/>
      <c r="G76" s="326"/>
    </row>
    <row r="77" spans="1:7" outlineLevel="1" x14ac:dyDescent="0.2">
      <c r="A77" s="398" t="s">
        <v>202</v>
      </c>
      <c r="B77" s="399" t="s">
        <v>203</v>
      </c>
      <c r="C77" s="397"/>
      <c r="D77" s="397"/>
      <c r="E77" s="347"/>
      <c r="F77" s="382"/>
      <c r="G77" s="326"/>
    </row>
    <row r="78" spans="1:7" outlineLevel="1" x14ac:dyDescent="0.2">
      <c r="A78" s="398" t="s">
        <v>204</v>
      </c>
      <c r="B78" s="337" t="s">
        <v>205</v>
      </c>
      <c r="C78" s="397"/>
      <c r="D78" s="397"/>
      <c r="E78" s="347"/>
      <c r="F78" s="382"/>
      <c r="G78" s="326"/>
    </row>
    <row r="79" spans="1:7" outlineLevel="1" x14ac:dyDescent="0.2">
      <c r="A79" s="398" t="s">
        <v>206</v>
      </c>
      <c r="B79" s="399" t="s">
        <v>207</v>
      </c>
      <c r="C79" s="397"/>
      <c r="D79" s="397"/>
      <c r="E79" s="347"/>
      <c r="F79" s="382"/>
      <c r="G79" s="326"/>
    </row>
    <row r="80" spans="1:7" outlineLevel="1" x14ac:dyDescent="0.2">
      <c r="A80" s="398" t="s">
        <v>208</v>
      </c>
      <c r="B80" s="399" t="s">
        <v>209</v>
      </c>
      <c r="C80" s="397"/>
      <c r="D80" s="397"/>
      <c r="E80" s="347"/>
      <c r="F80" s="382"/>
      <c r="G80" s="326"/>
    </row>
    <row r="81" spans="1:7" x14ac:dyDescent="0.2">
      <c r="A81" s="306" t="s">
        <v>210</v>
      </c>
      <c r="B81" s="333" t="s">
        <v>211</v>
      </c>
      <c r="C81" s="334"/>
      <c r="D81" s="334"/>
      <c r="E81" s="322"/>
      <c r="F81" s="382"/>
      <c r="G81" s="326"/>
    </row>
    <row r="82" spans="1:7" outlineLevel="1" x14ac:dyDescent="0.2">
      <c r="A82" s="398" t="s">
        <v>212</v>
      </c>
      <c r="B82" s="399" t="s">
        <v>213</v>
      </c>
      <c r="C82" s="345"/>
      <c r="D82" s="345"/>
      <c r="E82" s="327"/>
      <c r="F82" s="382"/>
      <c r="G82" s="326"/>
    </row>
    <row r="83" spans="1:7" outlineLevel="1" x14ac:dyDescent="0.2">
      <c r="A83" s="398" t="s">
        <v>214</v>
      </c>
      <c r="B83" s="399" t="s">
        <v>215</v>
      </c>
      <c r="C83" s="345"/>
      <c r="D83" s="345"/>
      <c r="E83" s="327"/>
      <c r="F83" s="382"/>
      <c r="G83" s="326"/>
    </row>
    <row r="84" spans="1:7" outlineLevel="1" x14ac:dyDescent="0.2">
      <c r="A84" s="398" t="s">
        <v>216</v>
      </c>
      <c r="B84" s="399" t="s">
        <v>217</v>
      </c>
      <c r="C84" s="345"/>
      <c r="D84" s="345"/>
      <c r="E84" s="327"/>
      <c r="F84" s="382"/>
      <c r="G84" s="326"/>
    </row>
    <row r="85" spans="1:7" outlineLevel="1" x14ac:dyDescent="0.2">
      <c r="A85" s="398" t="s">
        <v>218</v>
      </c>
      <c r="B85" s="399" t="s">
        <v>219</v>
      </c>
      <c r="C85" s="345"/>
      <c r="D85" s="345"/>
      <c r="E85" s="327"/>
      <c r="F85" s="382"/>
      <c r="G85" s="326"/>
    </row>
    <row r="86" spans="1:7" x14ac:dyDescent="0.2">
      <c r="A86" s="306" t="s">
        <v>220</v>
      </c>
      <c r="B86" s="333" t="s">
        <v>221</v>
      </c>
      <c r="C86" s="321"/>
      <c r="D86" s="321"/>
      <c r="E86" s="322"/>
      <c r="F86" s="382"/>
      <c r="G86" s="326"/>
    </row>
    <row r="87" spans="1:7" outlineLevel="1" x14ac:dyDescent="0.2">
      <c r="A87" s="398" t="s">
        <v>222</v>
      </c>
      <c r="B87" s="399" t="s">
        <v>223</v>
      </c>
      <c r="C87" s="345"/>
      <c r="D87" s="345"/>
      <c r="E87" s="327"/>
      <c r="F87" s="382"/>
      <c r="G87" s="326"/>
    </row>
    <row r="88" spans="1:7" outlineLevel="1" x14ac:dyDescent="0.2">
      <c r="A88" s="398" t="s">
        <v>224</v>
      </c>
      <c r="B88" s="399" t="s">
        <v>225</v>
      </c>
      <c r="C88" s="345"/>
      <c r="D88" s="345"/>
      <c r="E88" s="327"/>
      <c r="F88" s="382"/>
      <c r="G88" s="326"/>
    </row>
    <row r="89" spans="1:7" ht="24" x14ac:dyDescent="0.2">
      <c r="A89" s="306" t="s">
        <v>226</v>
      </c>
      <c r="B89" s="343" t="s">
        <v>227</v>
      </c>
      <c r="C89" s="321">
        <v>29102.423597487999</v>
      </c>
      <c r="D89" s="321">
        <v>6622.5718517710002</v>
      </c>
      <c r="E89" s="322">
        <v>35724.995449258997</v>
      </c>
      <c r="F89" s="382"/>
      <c r="G89" s="326"/>
    </row>
    <row r="90" spans="1:7" x14ac:dyDescent="0.2">
      <c r="A90" s="306" t="s">
        <v>228</v>
      </c>
      <c r="B90" s="333" t="s">
        <v>229</v>
      </c>
      <c r="C90" s="321">
        <v>1038.888447797</v>
      </c>
      <c r="D90" s="321">
        <v>856.28084352799999</v>
      </c>
      <c r="E90" s="322">
        <v>1895.1692913249999</v>
      </c>
      <c r="F90" s="382"/>
      <c r="G90" s="326"/>
    </row>
    <row r="91" spans="1:7" x14ac:dyDescent="0.2">
      <c r="A91" s="306" t="s">
        <v>230</v>
      </c>
      <c r="B91" s="333" t="s">
        <v>231</v>
      </c>
      <c r="C91" s="321"/>
      <c r="D91" s="321"/>
      <c r="E91" s="322"/>
      <c r="F91" s="382"/>
      <c r="G91" s="326"/>
    </row>
    <row r="92" spans="1:7" outlineLevel="1" x14ac:dyDescent="0.2">
      <c r="A92" s="398" t="s">
        <v>232</v>
      </c>
      <c r="B92" s="399" t="s">
        <v>233</v>
      </c>
      <c r="C92" s="395"/>
      <c r="D92" s="395"/>
      <c r="E92" s="400"/>
      <c r="F92" s="382"/>
      <c r="G92" s="326"/>
    </row>
    <row r="93" spans="1:7" outlineLevel="1" x14ac:dyDescent="0.2">
      <c r="A93" s="398" t="s">
        <v>234</v>
      </c>
      <c r="B93" s="399" t="s">
        <v>235</v>
      </c>
      <c r="C93" s="395"/>
      <c r="D93" s="395"/>
      <c r="E93" s="347"/>
      <c r="F93" s="382"/>
      <c r="G93" s="326"/>
    </row>
    <row r="94" spans="1:7" x14ac:dyDescent="0.2">
      <c r="A94" s="306" t="s">
        <v>236</v>
      </c>
      <c r="B94" s="333" t="s">
        <v>237</v>
      </c>
      <c r="C94" s="321"/>
      <c r="D94" s="321"/>
      <c r="E94" s="322"/>
      <c r="F94" s="382"/>
      <c r="G94" s="326"/>
    </row>
    <row r="95" spans="1:7" x14ac:dyDescent="0.2">
      <c r="A95" s="348" t="s">
        <v>140</v>
      </c>
      <c r="B95" s="349" t="s">
        <v>177</v>
      </c>
      <c r="C95" s="321"/>
      <c r="D95" s="321"/>
      <c r="E95" s="322"/>
      <c r="F95" s="382"/>
      <c r="G95" s="326"/>
    </row>
    <row r="96" spans="1:7" s="337" customFormat="1" ht="15" customHeight="1" x14ac:dyDescent="0.2">
      <c r="A96" s="257" t="s">
        <v>238</v>
      </c>
      <c r="B96" s="336"/>
      <c r="C96" s="247">
        <v>30141.312045284998</v>
      </c>
      <c r="D96" s="247">
        <v>7478.8526952990005</v>
      </c>
      <c r="E96" s="248">
        <v>37620.164740583998</v>
      </c>
      <c r="F96" s="382"/>
      <c r="G96" s="326"/>
    </row>
    <row r="97" spans="1:7" s="337" customFormat="1" ht="15" customHeight="1" x14ac:dyDescent="0.2">
      <c r="A97" s="257" t="s">
        <v>239</v>
      </c>
      <c r="B97" s="336"/>
      <c r="C97" s="247">
        <v>31377.347970309998</v>
      </c>
      <c r="D97" s="247">
        <v>7805.7661271190009</v>
      </c>
      <c r="E97" s="248">
        <v>39183.114097428996</v>
      </c>
      <c r="F97" s="382"/>
      <c r="G97" s="326"/>
    </row>
    <row r="98" spans="1:7" ht="15" customHeight="1" x14ac:dyDescent="0.2">
      <c r="A98" s="356"/>
      <c r="B98" s="356"/>
      <c r="C98" s="338"/>
      <c r="D98" s="338"/>
      <c r="E98" s="326"/>
      <c r="F98" s="382"/>
      <c r="G98" s="326"/>
    </row>
    <row r="99" spans="1:7" s="337" customFormat="1" ht="15" customHeight="1" x14ac:dyDescent="0.2">
      <c r="A99" s="359" t="s">
        <v>240</v>
      </c>
      <c r="B99" s="401"/>
      <c r="C99" s="401"/>
      <c r="D99" s="401"/>
      <c r="E99" s="402"/>
      <c r="F99" s="382"/>
      <c r="G99" s="326"/>
    </row>
    <row r="100" spans="1:7" s="337" customFormat="1" ht="15" customHeight="1" x14ac:dyDescent="0.2">
      <c r="A100" s="403" t="s">
        <v>271</v>
      </c>
      <c r="E100" s="404"/>
      <c r="F100" s="382"/>
      <c r="G100" s="326"/>
    </row>
    <row r="101" spans="1:7" s="370" customFormat="1" x14ac:dyDescent="0.2">
      <c r="A101" s="367" t="s">
        <v>278</v>
      </c>
      <c r="B101" s="368"/>
      <c r="C101" s="368"/>
      <c r="D101" s="368"/>
      <c r="E101" s="369"/>
      <c r="F101" s="368"/>
      <c r="G101" s="297"/>
    </row>
    <row r="102" spans="1:7" s="337" customFormat="1" ht="15" customHeight="1" x14ac:dyDescent="0.2">
      <c r="A102" s="373" t="s">
        <v>244</v>
      </c>
      <c r="B102" s="405"/>
      <c r="C102" s="405"/>
      <c r="D102" s="405"/>
      <c r="E102" s="406"/>
      <c r="F102" s="382"/>
      <c r="G102" s="326"/>
    </row>
    <row r="103" spans="1:7" x14ac:dyDescent="0.2">
      <c r="F103" s="382"/>
      <c r="G103" s="326"/>
    </row>
    <row r="104" spans="1:7" x14ac:dyDescent="0.2">
      <c r="F104" s="382"/>
      <c r="G104" s="326"/>
    </row>
    <row r="105" spans="1:7" x14ac:dyDescent="0.2">
      <c r="F105" s="382"/>
      <c r="G105" s="326"/>
    </row>
    <row r="106" spans="1:7" x14ac:dyDescent="0.2">
      <c r="F106" s="382"/>
      <c r="G106" s="326"/>
    </row>
    <row r="107" spans="1:7" x14ac:dyDescent="0.2">
      <c r="F107" s="382"/>
      <c r="G107" s="326"/>
    </row>
    <row r="108" spans="1:7" x14ac:dyDescent="0.2">
      <c r="F108" s="382"/>
      <c r="G108" s="326"/>
    </row>
    <row r="109" spans="1:7" x14ac:dyDescent="0.2">
      <c r="F109" s="382"/>
      <c r="G109" s="326"/>
    </row>
    <row r="110" spans="1:7" x14ac:dyDescent="0.2">
      <c r="F110" s="382"/>
      <c r="G110" s="326"/>
    </row>
    <row r="111" spans="1:7" x14ac:dyDescent="0.2">
      <c r="F111" s="382"/>
      <c r="G111" s="326"/>
    </row>
    <row r="112" spans="1:7" x14ac:dyDescent="0.2">
      <c r="F112" s="382"/>
      <c r="G112" s="326"/>
    </row>
    <row r="113" spans="6:7" x14ac:dyDescent="0.2">
      <c r="F113" s="382"/>
      <c r="G113" s="326"/>
    </row>
  </sheetData>
  <mergeCells count="14">
    <mergeCell ref="A6:B6"/>
    <mergeCell ref="C6:D6"/>
    <mergeCell ref="A1:E2"/>
    <mergeCell ref="A3:E4"/>
    <mergeCell ref="A5:B5"/>
    <mergeCell ref="C5:D5"/>
    <mergeCell ref="A64:E64"/>
    <mergeCell ref="A7:B7"/>
    <mergeCell ref="C7:D7"/>
    <mergeCell ref="A8:B8"/>
    <mergeCell ref="A10:B10"/>
    <mergeCell ref="C10:D10"/>
    <mergeCell ref="A11:E11"/>
    <mergeCell ref="A42:E42"/>
  </mergeCells>
  <conditionalFormatting sqref="C41:E41">
    <cfRule type="cellIs" dxfId="55" priority="60" operator="notEqual">
      <formula>0</formula>
    </cfRule>
  </conditionalFormatting>
  <conditionalFormatting sqref="E63">
    <cfRule type="cellIs" dxfId="54" priority="58" operator="notEqual">
      <formula>0</formula>
    </cfRule>
  </conditionalFormatting>
  <conditionalFormatting sqref="E98">
    <cfRule type="cellIs" dxfId="53" priority="57" operator="notEqual">
      <formula>0</formula>
    </cfRule>
  </conditionalFormatting>
  <conditionalFormatting sqref="F44 F48 F54">
    <cfRule type="cellIs" dxfId="52" priority="59" operator="notEqual">
      <formula>0</formula>
    </cfRule>
  </conditionalFormatting>
  <conditionalFormatting sqref="F32:G98">
    <cfRule type="cellIs" dxfId="51" priority="61" operator="notEqual">
      <formula>0</formula>
    </cfRule>
  </conditionalFormatting>
  <conditionalFormatting sqref="G101">
    <cfRule type="cellIs" dxfId="50" priority="56" operator="notEqual">
      <formula>0</formula>
    </cfRule>
  </conditionalFormatting>
  <hyperlinks>
    <hyperlink ref="G3" location="Índice!A1" display="Índice" xr:uid="{22E7125A-B1B3-43F4-971C-19D2F574C00D}"/>
  </hyperlinks>
  <pageMargins left="0.7" right="0.7" top="0.75" bottom="0.75" header="0.3" footer="0.3"/>
  <pageSetup orientation="portrait" horizontalDpi="4294967292" verticalDpi="4294967292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424ED-FE17-445D-9DCE-519938F4E42E}">
  <dimension ref="A1:G113"/>
  <sheetViews>
    <sheetView showGridLines="0" zoomScaleNormal="100" workbookViewId="0">
      <selection sqref="A1:E2"/>
    </sheetView>
  </sheetViews>
  <sheetFormatPr baseColWidth="10" defaultColWidth="11.42578125" defaultRowHeight="12" outlineLevelRow="1" x14ac:dyDescent="0.2"/>
  <cols>
    <col min="1" max="1" width="13.7109375" style="297" customWidth="1"/>
    <col min="2" max="2" width="80.7109375" style="297" customWidth="1"/>
    <col min="3" max="5" width="13.7109375" style="297" customWidth="1"/>
    <col min="6" max="6" width="4.140625" style="297" customWidth="1"/>
    <col min="7" max="16384" width="11.42578125" style="297"/>
  </cols>
  <sheetData>
    <row r="1" spans="1:7" ht="60" customHeight="1" x14ac:dyDescent="0.2">
      <c r="A1" s="438"/>
      <c r="B1" s="438"/>
      <c r="C1" s="438"/>
      <c r="D1" s="438"/>
      <c r="E1" s="438"/>
    </row>
    <row r="2" spans="1:7" ht="30.75" customHeight="1" x14ac:dyDescent="0.2">
      <c r="A2" s="438"/>
      <c r="B2" s="438"/>
      <c r="C2" s="438"/>
      <c r="D2" s="438"/>
      <c r="E2" s="438"/>
      <c r="F2" s="377"/>
    </row>
    <row r="3" spans="1:7" ht="15" customHeight="1" x14ac:dyDescent="0.25">
      <c r="A3" s="439" t="s">
        <v>0</v>
      </c>
      <c r="B3" s="439"/>
      <c r="C3" s="439"/>
      <c r="D3" s="439"/>
      <c r="E3" s="439"/>
      <c r="G3" s="76" t="s">
        <v>70</v>
      </c>
    </row>
    <row r="4" spans="1:7" ht="15" customHeight="1" x14ac:dyDescent="0.2">
      <c r="A4" s="439"/>
      <c r="B4" s="439"/>
      <c r="C4" s="439"/>
      <c r="D4" s="439"/>
      <c r="E4" s="439"/>
      <c r="F4" s="377"/>
    </row>
    <row r="5" spans="1:7" ht="15" customHeight="1" x14ac:dyDescent="0.2">
      <c r="A5" s="433" t="s">
        <v>274</v>
      </c>
      <c r="B5" s="433"/>
      <c r="C5" s="433"/>
      <c r="D5" s="433"/>
      <c r="E5" s="298"/>
    </row>
    <row r="6" spans="1:7" ht="15" customHeight="1" x14ac:dyDescent="0.2">
      <c r="A6" s="433" t="s">
        <v>72</v>
      </c>
      <c r="B6" s="433"/>
      <c r="C6" s="433"/>
      <c r="D6" s="433"/>
      <c r="E6" s="378"/>
    </row>
    <row r="7" spans="1:7" ht="15" customHeight="1" x14ac:dyDescent="0.2">
      <c r="A7" s="433" t="s">
        <v>73</v>
      </c>
      <c r="B7" s="433"/>
      <c r="C7" s="433"/>
      <c r="D7" s="433"/>
      <c r="E7" s="298"/>
    </row>
    <row r="8" spans="1:7" ht="15" customHeight="1" x14ac:dyDescent="0.2">
      <c r="A8" s="433" t="s">
        <v>74</v>
      </c>
      <c r="B8" s="433"/>
      <c r="C8" s="298"/>
      <c r="D8" s="298"/>
      <c r="E8" s="298"/>
    </row>
    <row r="9" spans="1:7" ht="15" customHeight="1" x14ac:dyDescent="0.2">
      <c r="A9" s="298" t="s">
        <v>272</v>
      </c>
      <c r="B9" s="298"/>
      <c r="C9" s="298"/>
      <c r="D9" s="298"/>
      <c r="E9" s="298"/>
    </row>
    <row r="10" spans="1:7" ht="15" customHeight="1" x14ac:dyDescent="0.2">
      <c r="A10" s="441"/>
      <c r="B10" s="441"/>
      <c r="C10" s="441"/>
      <c r="D10" s="441"/>
      <c r="E10" s="379"/>
    </row>
    <row r="11" spans="1:7" ht="15.75" customHeight="1" x14ac:dyDescent="0.2">
      <c r="A11" s="435" t="s">
        <v>76</v>
      </c>
      <c r="B11" s="436"/>
      <c r="C11" s="436"/>
      <c r="D11" s="436"/>
      <c r="E11" s="437"/>
    </row>
    <row r="12" spans="1:7" ht="36" customHeight="1" x14ac:dyDescent="0.2">
      <c r="A12" s="302" t="s">
        <v>265</v>
      </c>
      <c r="B12" s="303" t="s">
        <v>78</v>
      </c>
      <c r="C12" s="245" t="s">
        <v>82</v>
      </c>
      <c r="D12" s="245" t="s">
        <v>83</v>
      </c>
      <c r="E12" s="246" t="s">
        <v>84</v>
      </c>
    </row>
    <row r="13" spans="1:7" x14ac:dyDescent="0.2">
      <c r="A13" s="340" t="s">
        <v>86</v>
      </c>
      <c r="B13" s="380" t="s">
        <v>275</v>
      </c>
      <c r="C13" s="352"/>
      <c r="D13" s="352"/>
      <c r="E13" s="381"/>
      <c r="F13" s="382"/>
      <c r="G13" s="326"/>
    </row>
    <row r="14" spans="1:7" outlineLevel="1" x14ac:dyDescent="0.2">
      <c r="A14" s="311" t="s">
        <v>88</v>
      </c>
      <c r="B14" s="312" t="s">
        <v>89</v>
      </c>
      <c r="C14" s="323"/>
      <c r="D14" s="323"/>
      <c r="E14" s="327"/>
      <c r="F14" s="382"/>
      <c r="G14" s="326"/>
    </row>
    <row r="15" spans="1:7" outlineLevel="1" x14ac:dyDescent="0.2">
      <c r="A15" s="311" t="s">
        <v>90</v>
      </c>
      <c r="B15" s="312" t="s">
        <v>91</v>
      </c>
      <c r="C15" s="323"/>
      <c r="D15" s="323"/>
      <c r="E15" s="327"/>
      <c r="F15" s="382"/>
      <c r="G15" s="326"/>
    </row>
    <row r="16" spans="1:7" outlineLevel="1" x14ac:dyDescent="0.2">
      <c r="A16" s="311" t="s">
        <v>92</v>
      </c>
      <c r="B16" s="312" t="s">
        <v>93</v>
      </c>
      <c r="C16" s="323"/>
      <c r="D16" s="323"/>
      <c r="E16" s="327"/>
      <c r="F16" s="382"/>
      <c r="G16" s="326"/>
    </row>
    <row r="17" spans="1:7" outlineLevel="1" x14ac:dyDescent="0.2">
      <c r="A17" s="311" t="s">
        <v>94</v>
      </c>
      <c r="B17" s="312" t="s">
        <v>95</v>
      </c>
      <c r="C17" s="323"/>
      <c r="D17" s="323"/>
      <c r="E17" s="327"/>
      <c r="F17" s="382"/>
      <c r="G17" s="326"/>
    </row>
    <row r="18" spans="1:7" x14ac:dyDescent="0.2">
      <c r="A18" s="306" t="s">
        <v>96</v>
      </c>
      <c r="B18" s="316" t="s">
        <v>255</v>
      </c>
      <c r="C18" s="321"/>
      <c r="D18" s="321"/>
      <c r="E18" s="322"/>
      <c r="F18" s="382"/>
      <c r="G18" s="326"/>
    </row>
    <row r="19" spans="1:7" x14ac:dyDescent="0.2">
      <c r="A19" s="306" t="s">
        <v>98</v>
      </c>
      <c r="B19" s="316" t="s">
        <v>256</v>
      </c>
      <c r="C19" s="321"/>
      <c r="D19" s="321"/>
      <c r="E19" s="322"/>
      <c r="F19" s="382"/>
      <c r="G19" s="326"/>
    </row>
    <row r="20" spans="1:7" outlineLevel="1" x14ac:dyDescent="0.2">
      <c r="A20" s="311" t="s">
        <v>100</v>
      </c>
      <c r="B20" s="319" t="s">
        <v>101</v>
      </c>
      <c r="C20" s="323"/>
      <c r="D20" s="323"/>
      <c r="E20" s="327"/>
      <c r="F20" s="382"/>
      <c r="G20" s="326"/>
    </row>
    <row r="21" spans="1:7" outlineLevel="1" x14ac:dyDescent="0.2">
      <c r="A21" s="311" t="s">
        <v>102</v>
      </c>
      <c r="B21" s="319" t="s">
        <v>103</v>
      </c>
      <c r="C21" s="323"/>
      <c r="D21" s="323"/>
      <c r="E21" s="327"/>
      <c r="F21" s="382"/>
      <c r="G21" s="326"/>
    </row>
    <row r="22" spans="1:7" outlineLevel="1" x14ac:dyDescent="0.2">
      <c r="A22" s="311" t="s">
        <v>104</v>
      </c>
      <c r="B22" s="319" t="s">
        <v>105</v>
      </c>
      <c r="C22" s="323"/>
      <c r="D22" s="323"/>
      <c r="E22" s="327"/>
      <c r="F22" s="382"/>
      <c r="G22" s="326"/>
    </row>
    <row r="23" spans="1:7" outlineLevel="1" x14ac:dyDescent="0.2">
      <c r="A23" s="311" t="s">
        <v>106</v>
      </c>
      <c r="B23" s="319" t="s">
        <v>107</v>
      </c>
      <c r="C23" s="323"/>
      <c r="D23" s="323"/>
      <c r="E23" s="327"/>
      <c r="F23" s="382"/>
      <c r="G23" s="326"/>
    </row>
    <row r="24" spans="1:7" x14ac:dyDescent="0.2">
      <c r="A24" s="306" t="s">
        <v>108</v>
      </c>
      <c r="B24" s="316" t="s">
        <v>257</v>
      </c>
      <c r="C24" s="334"/>
      <c r="D24" s="334"/>
      <c r="E24" s="322"/>
      <c r="F24" s="382"/>
      <c r="G24" s="326"/>
    </row>
    <row r="25" spans="1:7" outlineLevel="1" x14ac:dyDescent="0.2">
      <c r="A25" s="311" t="s">
        <v>110</v>
      </c>
      <c r="B25" s="312" t="s">
        <v>111</v>
      </c>
      <c r="C25" s="345"/>
      <c r="D25" s="345"/>
      <c r="E25" s="327"/>
      <c r="F25" s="382"/>
      <c r="G25" s="326"/>
    </row>
    <row r="26" spans="1:7" outlineLevel="1" x14ac:dyDescent="0.2">
      <c r="A26" s="311" t="s">
        <v>112</v>
      </c>
      <c r="B26" s="312" t="s">
        <v>113</v>
      </c>
      <c r="C26" s="345"/>
      <c r="D26" s="345"/>
      <c r="E26" s="327"/>
      <c r="F26" s="382"/>
      <c r="G26" s="326"/>
    </row>
    <row r="27" spans="1:7" outlineLevel="1" x14ac:dyDescent="0.2">
      <c r="A27" s="311" t="s">
        <v>114</v>
      </c>
      <c r="B27" s="312" t="s">
        <v>115</v>
      </c>
      <c r="C27" s="345"/>
      <c r="D27" s="345"/>
      <c r="E27" s="327"/>
      <c r="F27" s="382"/>
      <c r="G27" s="326"/>
    </row>
    <row r="28" spans="1:7" x14ac:dyDescent="0.2">
      <c r="A28" s="306" t="s">
        <v>116</v>
      </c>
      <c r="B28" s="316" t="s">
        <v>258</v>
      </c>
      <c r="C28" s="334"/>
      <c r="D28" s="334"/>
      <c r="E28" s="322"/>
      <c r="F28" s="382"/>
      <c r="G28" s="326"/>
    </row>
    <row r="29" spans="1:7" outlineLevel="1" x14ac:dyDescent="0.2">
      <c r="A29" s="311" t="s">
        <v>118</v>
      </c>
      <c r="B29" s="312" t="s">
        <v>119</v>
      </c>
      <c r="C29" s="345"/>
      <c r="D29" s="345"/>
      <c r="E29" s="327"/>
      <c r="F29" s="382"/>
      <c r="G29" s="326"/>
    </row>
    <row r="30" spans="1:7" outlineLevel="1" x14ac:dyDescent="0.2">
      <c r="A30" s="311" t="s">
        <v>120</v>
      </c>
      <c r="B30" s="312" t="s">
        <v>121</v>
      </c>
      <c r="C30" s="345"/>
      <c r="D30" s="345"/>
      <c r="E30" s="327"/>
      <c r="F30" s="382"/>
      <c r="G30" s="326"/>
    </row>
    <row r="31" spans="1:7" outlineLevel="1" x14ac:dyDescent="0.2">
      <c r="A31" s="311" t="s">
        <v>122</v>
      </c>
      <c r="B31" s="312" t="s">
        <v>123</v>
      </c>
      <c r="C31" s="345"/>
      <c r="D31" s="345"/>
      <c r="E31" s="327"/>
      <c r="F31" s="382"/>
      <c r="G31" s="326"/>
    </row>
    <row r="32" spans="1:7" x14ac:dyDescent="0.2">
      <c r="A32" s="306" t="s">
        <v>124</v>
      </c>
      <c r="B32" s="316" t="s">
        <v>259</v>
      </c>
      <c r="C32" s="321">
        <v>209.84489975289205</v>
      </c>
      <c r="D32" s="321">
        <v>101.15659213399999</v>
      </c>
      <c r="E32" s="310">
        <v>311.00149188689204</v>
      </c>
      <c r="F32" s="382"/>
      <c r="G32" s="326"/>
    </row>
    <row r="33" spans="1:7" outlineLevel="1" x14ac:dyDescent="0.2">
      <c r="A33" s="311" t="s">
        <v>126</v>
      </c>
      <c r="B33" s="312" t="s">
        <v>127</v>
      </c>
      <c r="C33" s="323">
        <v>36.387463637479684</v>
      </c>
      <c r="D33" s="323">
        <v>17.297876947999999</v>
      </c>
      <c r="E33" s="315">
        <v>53.685340585479679</v>
      </c>
      <c r="F33" s="382"/>
      <c r="G33" s="326"/>
    </row>
    <row r="34" spans="1:7" outlineLevel="1" x14ac:dyDescent="0.2">
      <c r="A34" s="311" t="s">
        <v>128</v>
      </c>
      <c r="B34" s="312" t="s">
        <v>129</v>
      </c>
      <c r="C34" s="323">
        <v>173.45743611541235</v>
      </c>
      <c r="D34" s="323">
        <v>83.858715185999998</v>
      </c>
      <c r="E34" s="315">
        <v>257.31615130141233</v>
      </c>
      <c r="F34" s="382"/>
      <c r="G34" s="326"/>
    </row>
    <row r="35" spans="1:7" outlineLevel="1" x14ac:dyDescent="0.2">
      <c r="A35" s="311" t="s">
        <v>130</v>
      </c>
      <c r="B35" s="312" t="s">
        <v>131</v>
      </c>
      <c r="C35" s="345"/>
      <c r="D35" s="345"/>
      <c r="E35" s="327"/>
      <c r="F35" s="382"/>
      <c r="G35" s="326"/>
    </row>
    <row r="36" spans="1:7" x14ac:dyDescent="0.2">
      <c r="A36" s="306" t="s">
        <v>134</v>
      </c>
      <c r="B36" s="316" t="s">
        <v>260</v>
      </c>
      <c r="C36" s="334"/>
      <c r="D36" s="334"/>
      <c r="E36" s="322"/>
      <c r="F36" s="382"/>
      <c r="G36" s="326"/>
    </row>
    <row r="37" spans="1:7" outlineLevel="1" x14ac:dyDescent="0.2">
      <c r="A37" s="383" t="s">
        <v>136</v>
      </c>
      <c r="B37" s="384" t="s">
        <v>261</v>
      </c>
      <c r="C37" s="385"/>
      <c r="D37" s="385"/>
      <c r="E37" s="327"/>
      <c r="F37" s="382"/>
      <c r="G37" s="326"/>
    </row>
    <row r="38" spans="1:7" outlineLevel="1" x14ac:dyDescent="0.2">
      <c r="A38" s="386" t="s">
        <v>138</v>
      </c>
      <c r="B38" s="387" t="s">
        <v>262</v>
      </c>
      <c r="C38" s="388"/>
      <c r="D38" s="385"/>
      <c r="E38" s="327"/>
      <c r="F38" s="382"/>
      <c r="G38" s="326"/>
    </row>
    <row r="39" spans="1:7" x14ac:dyDescent="0.2">
      <c r="A39" s="306" t="s">
        <v>140</v>
      </c>
      <c r="B39" s="316" t="s">
        <v>177</v>
      </c>
      <c r="C39" s="389">
        <v>35119.327127388271</v>
      </c>
      <c r="D39" s="389">
        <v>7438.4374923189998</v>
      </c>
      <c r="E39" s="310">
        <v>42557.764619707268</v>
      </c>
      <c r="F39" s="382"/>
      <c r="G39" s="326"/>
    </row>
    <row r="40" spans="1:7" s="391" customFormat="1" ht="15" customHeight="1" x14ac:dyDescent="0.2">
      <c r="A40" s="258" t="s">
        <v>142</v>
      </c>
      <c r="B40" s="390"/>
      <c r="C40" s="247">
        <v>35329.172027141161</v>
      </c>
      <c r="D40" s="247">
        <v>7539.5940844529996</v>
      </c>
      <c r="E40" s="248">
        <v>42868.766111594159</v>
      </c>
      <c r="F40" s="382"/>
      <c r="G40" s="326"/>
    </row>
    <row r="41" spans="1:7" x14ac:dyDescent="0.2">
      <c r="B41" s="392"/>
      <c r="C41" s="326"/>
      <c r="D41" s="326"/>
      <c r="E41" s="326"/>
      <c r="F41" s="382"/>
      <c r="G41" s="326"/>
    </row>
    <row r="42" spans="1:7" ht="15" customHeight="1" x14ac:dyDescent="0.2">
      <c r="A42" s="435" t="s">
        <v>143</v>
      </c>
      <c r="B42" s="436"/>
      <c r="C42" s="436"/>
      <c r="D42" s="436"/>
      <c r="E42" s="437"/>
      <c r="F42" s="382"/>
      <c r="G42" s="326"/>
    </row>
    <row r="43" spans="1:7" ht="36" customHeight="1" x14ac:dyDescent="0.2">
      <c r="A43" s="393" t="s">
        <v>265</v>
      </c>
      <c r="B43" s="394" t="s">
        <v>78</v>
      </c>
      <c r="C43" s="245" t="s">
        <v>82</v>
      </c>
      <c r="D43" s="245" t="s">
        <v>83</v>
      </c>
      <c r="E43" s="246" t="s">
        <v>84</v>
      </c>
      <c r="F43" s="382"/>
      <c r="G43" s="326"/>
    </row>
    <row r="44" spans="1:7" x14ac:dyDescent="0.2">
      <c r="A44" s="340" t="s">
        <v>144</v>
      </c>
      <c r="B44" s="341" t="s">
        <v>145</v>
      </c>
      <c r="C44" s="321">
        <v>512.28567583590598</v>
      </c>
      <c r="D44" s="321">
        <v>217.586318535</v>
      </c>
      <c r="E44" s="310">
        <v>729.87199437090601</v>
      </c>
      <c r="F44" s="382"/>
      <c r="G44" s="326"/>
    </row>
    <row r="45" spans="1:7" outlineLevel="1" x14ac:dyDescent="0.2">
      <c r="A45" s="342" t="s">
        <v>146</v>
      </c>
      <c r="B45" s="337" t="s">
        <v>147</v>
      </c>
      <c r="C45" s="323">
        <v>439.81162139801319</v>
      </c>
      <c r="D45" s="323">
        <v>181.62259720500001</v>
      </c>
      <c r="E45" s="315">
        <v>621.43421860301316</v>
      </c>
      <c r="F45" s="382"/>
      <c r="G45" s="326"/>
    </row>
    <row r="46" spans="1:7" outlineLevel="1" x14ac:dyDescent="0.2">
      <c r="A46" s="342" t="s">
        <v>148</v>
      </c>
      <c r="B46" s="337" t="s">
        <v>149</v>
      </c>
      <c r="C46" s="323">
        <v>72.474054437892846</v>
      </c>
      <c r="D46" s="395">
        <v>35.963721329999998</v>
      </c>
      <c r="E46" s="315">
        <v>108.43777576789284</v>
      </c>
      <c r="F46" s="382"/>
      <c r="G46" s="326"/>
    </row>
    <row r="47" spans="1:7" x14ac:dyDescent="0.2">
      <c r="A47" s="306" t="s">
        <v>150</v>
      </c>
      <c r="B47" s="343" t="s">
        <v>151</v>
      </c>
      <c r="C47" s="318"/>
      <c r="D47" s="318"/>
      <c r="E47" s="396"/>
      <c r="F47" s="382"/>
      <c r="G47" s="326"/>
    </row>
    <row r="48" spans="1:7" x14ac:dyDescent="0.2">
      <c r="A48" s="306" t="s">
        <v>152</v>
      </c>
      <c r="B48" s="333" t="s">
        <v>153</v>
      </c>
      <c r="C48" s="321">
        <v>422.25243850199905</v>
      </c>
      <c r="D48" s="321">
        <v>116.29513356299999</v>
      </c>
      <c r="E48" s="310">
        <v>538.54757206499903</v>
      </c>
      <c r="F48" s="382"/>
      <c r="G48" s="326"/>
    </row>
    <row r="49" spans="1:7" outlineLevel="1" x14ac:dyDescent="0.2">
      <c r="A49" s="342" t="s">
        <v>154</v>
      </c>
      <c r="B49" s="337" t="s">
        <v>155</v>
      </c>
      <c r="C49" s="397"/>
      <c r="D49" s="397"/>
      <c r="E49" s="347"/>
      <c r="F49" s="382"/>
      <c r="G49" s="326"/>
    </row>
    <row r="50" spans="1:7" outlineLevel="1" x14ac:dyDescent="0.2">
      <c r="A50" s="342" t="s">
        <v>156</v>
      </c>
      <c r="B50" s="337" t="s">
        <v>157</v>
      </c>
      <c r="C50" s="397"/>
      <c r="D50" s="397"/>
      <c r="E50" s="347"/>
      <c r="F50" s="382"/>
      <c r="G50" s="326"/>
    </row>
    <row r="51" spans="1:7" outlineLevel="1" x14ac:dyDescent="0.2">
      <c r="A51" s="342" t="s">
        <v>158</v>
      </c>
      <c r="B51" s="337" t="s">
        <v>159</v>
      </c>
      <c r="C51" s="323">
        <v>415.97679983507516</v>
      </c>
      <c r="D51" s="323">
        <v>115.403018628</v>
      </c>
      <c r="E51" s="315">
        <v>531.37981846307514</v>
      </c>
      <c r="F51" s="382"/>
      <c r="G51" s="326"/>
    </row>
    <row r="52" spans="1:7" outlineLevel="1" x14ac:dyDescent="0.2">
      <c r="A52" s="342" t="s">
        <v>160</v>
      </c>
      <c r="B52" s="337" t="s">
        <v>161</v>
      </c>
      <c r="C52" s="323">
        <v>6.2756386669238822</v>
      </c>
      <c r="D52" s="323">
        <v>0.89211493500000005</v>
      </c>
      <c r="E52" s="315">
        <v>7.1677536019238826</v>
      </c>
      <c r="F52" s="382"/>
      <c r="G52" s="326"/>
    </row>
    <row r="53" spans="1:7" x14ac:dyDescent="0.2">
      <c r="A53" s="306" t="s">
        <v>162</v>
      </c>
      <c r="B53" s="333" t="s">
        <v>163</v>
      </c>
      <c r="C53" s="321"/>
      <c r="D53" s="321"/>
      <c r="E53" s="322"/>
      <c r="F53" s="382"/>
      <c r="G53" s="326"/>
    </row>
    <row r="54" spans="1:7" x14ac:dyDescent="0.2">
      <c r="A54" s="306" t="s">
        <v>164</v>
      </c>
      <c r="B54" s="333" t="s">
        <v>165</v>
      </c>
      <c r="C54" s="321">
        <v>118.64978108884739</v>
      </c>
      <c r="D54" s="321">
        <v>39.663660505999999</v>
      </c>
      <c r="E54" s="310">
        <v>158.3134415948474</v>
      </c>
      <c r="F54" s="382"/>
      <c r="G54" s="326"/>
    </row>
    <row r="55" spans="1:7" outlineLevel="1" x14ac:dyDescent="0.2">
      <c r="A55" s="342" t="s">
        <v>166</v>
      </c>
      <c r="B55" s="337" t="s">
        <v>167</v>
      </c>
      <c r="C55" s="323">
        <v>17.31468188453529</v>
      </c>
      <c r="D55" s="323">
        <v>9.5105019849999994</v>
      </c>
      <c r="E55" s="315">
        <v>26.825183869535287</v>
      </c>
      <c r="F55" s="382"/>
      <c r="G55" s="326"/>
    </row>
    <row r="56" spans="1:7" outlineLevel="1" x14ac:dyDescent="0.2">
      <c r="A56" s="342" t="s">
        <v>168</v>
      </c>
      <c r="B56" s="337" t="s">
        <v>169</v>
      </c>
      <c r="C56" s="397"/>
      <c r="D56" s="397"/>
      <c r="E56" s="315"/>
      <c r="F56" s="382"/>
      <c r="G56" s="326"/>
    </row>
    <row r="57" spans="1:7" outlineLevel="1" x14ac:dyDescent="0.2">
      <c r="A57" s="342" t="s">
        <v>170</v>
      </c>
      <c r="B57" s="337" t="s">
        <v>171</v>
      </c>
      <c r="C57" s="397"/>
      <c r="D57" s="397"/>
      <c r="E57" s="315"/>
      <c r="F57" s="382"/>
      <c r="G57" s="326"/>
    </row>
    <row r="58" spans="1:7" outlineLevel="1" x14ac:dyDescent="0.2">
      <c r="A58" s="342" t="s">
        <v>172</v>
      </c>
      <c r="B58" s="337" t="s">
        <v>173</v>
      </c>
      <c r="C58" s="323">
        <v>2.8045625856598959</v>
      </c>
      <c r="D58" s="323">
        <v>3.9383387440000002</v>
      </c>
      <c r="E58" s="315">
        <v>6.7429013296598956</v>
      </c>
      <c r="F58" s="382"/>
      <c r="G58" s="326"/>
    </row>
    <row r="59" spans="1:7" outlineLevel="1" x14ac:dyDescent="0.2">
      <c r="A59" s="342" t="s">
        <v>174</v>
      </c>
      <c r="B59" s="337" t="s">
        <v>175</v>
      </c>
      <c r="C59" s="397"/>
      <c r="D59" s="397"/>
      <c r="E59" s="315"/>
      <c r="F59" s="382"/>
      <c r="G59" s="326"/>
    </row>
    <row r="60" spans="1:7" outlineLevel="1" x14ac:dyDescent="0.2">
      <c r="A60" s="342" t="s">
        <v>176</v>
      </c>
      <c r="B60" s="337" t="s">
        <v>165</v>
      </c>
      <c r="C60" s="323">
        <v>98.530536618652206</v>
      </c>
      <c r="D60" s="323">
        <v>26.214819776999999</v>
      </c>
      <c r="E60" s="315">
        <v>124.74535639565221</v>
      </c>
      <c r="F60" s="382"/>
      <c r="G60" s="326"/>
    </row>
    <row r="61" spans="1:7" x14ac:dyDescent="0.2">
      <c r="A61" s="348" t="s">
        <v>140</v>
      </c>
      <c r="B61" s="349" t="s">
        <v>177</v>
      </c>
      <c r="C61" s="334"/>
      <c r="D61" s="334"/>
      <c r="E61" s="354"/>
      <c r="F61" s="382"/>
      <c r="G61" s="326"/>
    </row>
    <row r="62" spans="1:7" s="337" customFormat="1" ht="15" customHeight="1" x14ac:dyDescent="0.2">
      <c r="A62" s="257" t="s">
        <v>178</v>
      </c>
      <c r="B62" s="336"/>
      <c r="C62" s="247">
        <v>1053.1878954267524</v>
      </c>
      <c r="D62" s="247">
        <v>373.545112604</v>
      </c>
      <c r="E62" s="248">
        <v>1426.7330080307524</v>
      </c>
      <c r="F62" s="382"/>
      <c r="G62" s="326"/>
    </row>
    <row r="63" spans="1:7" x14ac:dyDescent="0.2">
      <c r="C63" s="338"/>
      <c r="D63" s="338"/>
      <c r="E63" s="326"/>
      <c r="F63" s="382"/>
      <c r="G63" s="326"/>
    </row>
    <row r="64" spans="1:7" ht="15" customHeight="1" x14ac:dyDescent="0.2">
      <c r="A64" s="435" t="s">
        <v>179</v>
      </c>
      <c r="B64" s="436"/>
      <c r="C64" s="436"/>
      <c r="D64" s="436"/>
      <c r="E64" s="437"/>
      <c r="F64" s="382"/>
      <c r="G64" s="326"/>
    </row>
    <row r="65" spans="1:7" ht="36" customHeight="1" x14ac:dyDescent="0.2">
      <c r="A65" s="302" t="s">
        <v>265</v>
      </c>
      <c r="B65" s="303" t="s">
        <v>78</v>
      </c>
      <c r="C65" s="245" t="s">
        <v>82</v>
      </c>
      <c r="D65" s="245" t="s">
        <v>83</v>
      </c>
      <c r="E65" s="246" t="s">
        <v>84</v>
      </c>
      <c r="F65" s="382"/>
      <c r="G65" s="326"/>
    </row>
    <row r="66" spans="1:7" x14ac:dyDescent="0.2">
      <c r="A66" s="340" t="s">
        <v>180</v>
      </c>
      <c r="B66" s="341" t="s">
        <v>181</v>
      </c>
      <c r="C66" s="352"/>
      <c r="D66" s="352"/>
      <c r="E66" s="353"/>
      <c r="F66" s="382"/>
      <c r="G66" s="326"/>
    </row>
    <row r="67" spans="1:7" outlineLevel="1" x14ac:dyDescent="0.2">
      <c r="A67" s="398" t="s">
        <v>182</v>
      </c>
      <c r="B67" s="399" t="s">
        <v>183</v>
      </c>
      <c r="C67" s="395"/>
      <c r="D67" s="395"/>
      <c r="E67" s="400"/>
      <c r="F67" s="382"/>
      <c r="G67" s="326"/>
    </row>
    <row r="68" spans="1:7" outlineLevel="1" x14ac:dyDescent="0.2">
      <c r="A68" s="398" t="s">
        <v>184</v>
      </c>
      <c r="B68" s="399" t="s">
        <v>185</v>
      </c>
      <c r="C68" s="395"/>
      <c r="D68" s="395"/>
      <c r="E68" s="400"/>
      <c r="F68" s="382"/>
      <c r="G68" s="326"/>
    </row>
    <row r="69" spans="1:7" outlineLevel="1" x14ac:dyDescent="0.2">
      <c r="A69" s="398" t="s">
        <v>186</v>
      </c>
      <c r="B69" s="399" t="s">
        <v>187</v>
      </c>
      <c r="C69" s="395"/>
      <c r="D69" s="395"/>
      <c r="E69" s="400"/>
      <c r="F69" s="382"/>
      <c r="G69" s="326"/>
    </row>
    <row r="70" spans="1:7" outlineLevel="1" x14ac:dyDescent="0.2">
      <c r="A70" s="398" t="s">
        <v>188</v>
      </c>
      <c r="B70" s="399" t="s">
        <v>189</v>
      </c>
      <c r="C70" s="395"/>
      <c r="D70" s="395"/>
      <c r="E70" s="400"/>
      <c r="F70" s="382"/>
      <c r="G70" s="326"/>
    </row>
    <row r="71" spans="1:7" x14ac:dyDescent="0.2">
      <c r="A71" s="306" t="s">
        <v>190</v>
      </c>
      <c r="B71" s="333" t="s">
        <v>191</v>
      </c>
      <c r="C71" s="321"/>
      <c r="D71" s="321"/>
      <c r="E71" s="310"/>
      <c r="F71" s="382"/>
      <c r="G71" s="326"/>
    </row>
    <row r="72" spans="1:7" outlineLevel="1" x14ac:dyDescent="0.2">
      <c r="A72" s="398" t="s">
        <v>192</v>
      </c>
      <c r="B72" s="399" t="s">
        <v>193</v>
      </c>
      <c r="C72" s="395"/>
      <c r="D72" s="395"/>
      <c r="E72" s="400"/>
      <c r="F72" s="382"/>
      <c r="G72" s="326"/>
    </row>
    <row r="73" spans="1:7" outlineLevel="1" x14ac:dyDescent="0.2">
      <c r="A73" s="398" t="s">
        <v>194</v>
      </c>
      <c r="B73" s="399" t="s">
        <v>195</v>
      </c>
      <c r="C73" s="395"/>
      <c r="D73" s="395"/>
      <c r="E73" s="400"/>
      <c r="F73" s="382"/>
      <c r="G73" s="326"/>
    </row>
    <row r="74" spans="1:7" outlineLevel="1" x14ac:dyDescent="0.2">
      <c r="A74" s="398" t="s">
        <v>196</v>
      </c>
      <c r="B74" s="399" t="s">
        <v>197</v>
      </c>
      <c r="C74" s="395"/>
      <c r="D74" s="395"/>
      <c r="E74" s="400"/>
      <c r="F74" s="382"/>
      <c r="G74" s="326"/>
    </row>
    <row r="75" spans="1:7" outlineLevel="1" x14ac:dyDescent="0.2">
      <c r="A75" s="398" t="s">
        <v>198</v>
      </c>
      <c r="B75" s="399" t="s">
        <v>199</v>
      </c>
      <c r="C75" s="395"/>
      <c r="D75" s="395"/>
      <c r="E75" s="400"/>
      <c r="F75" s="382"/>
      <c r="G75" s="326"/>
    </row>
    <row r="76" spans="1:7" x14ac:dyDescent="0.2">
      <c r="A76" s="306" t="s">
        <v>200</v>
      </c>
      <c r="B76" s="333" t="s">
        <v>201</v>
      </c>
      <c r="C76" s="321"/>
      <c r="D76" s="321"/>
      <c r="E76" s="310"/>
      <c r="F76" s="382"/>
      <c r="G76" s="326"/>
    </row>
    <row r="77" spans="1:7" outlineLevel="1" x14ac:dyDescent="0.2">
      <c r="A77" s="398" t="s">
        <v>202</v>
      </c>
      <c r="B77" s="399" t="s">
        <v>203</v>
      </c>
      <c r="C77" s="397"/>
      <c r="D77" s="397"/>
      <c r="E77" s="347"/>
      <c r="F77" s="382"/>
      <c r="G77" s="326"/>
    </row>
    <row r="78" spans="1:7" outlineLevel="1" x14ac:dyDescent="0.2">
      <c r="A78" s="398" t="s">
        <v>204</v>
      </c>
      <c r="B78" s="337" t="s">
        <v>205</v>
      </c>
      <c r="C78" s="397"/>
      <c r="D78" s="397"/>
      <c r="E78" s="347"/>
      <c r="F78" s="382"/>
      <c r="G78" s="326"/>
    </row>
    <row r="79" spans="1:7" outlineLevel="1" x14ac:dyDescent="0.2">
      <c r="A79" s="398" t="s">
        <v>206</v>
      </c>
      <c r="B79" s="399" t="s">
        <v>207</v>
      </c>
      <c r="C79" s="397"/>
      <c r="D79" s="397"/>
      <c r="E79" s="347"/>
      <c r="F79" s="382"/>
      <c r="G79" s="326"/>
    </row>
    <row r="80" spans="1:7" outlineLevel="1" x14ac:dyDescent="0.2">
      <c r="A80" s="398" t="s">
        <v>208</v>
      </c>
      <c r="B80" s="399" t="s">
        <v>209</v>
      </c>
      <c r="C80" s="397"/>
      <c r="D80" s="397"/>
      <c r="E80" s="347"/>
      <c r="F80" s="382"/>
      <c r="G80" s="326"/>
    </row>
    <row r="81" spans="1:7" x14ac:dyDescent="0.2">
      <c r="A81" s="306" t="s">
        <v>210</v>
      </c>
      <c r="B81" s="333" t="s">
        <v>211</v>
      </c>
      <c r="C81" s="334"/>
      <c r="D81" s="334"/>
      <c r="E81" s="322"/>
      <c r="F81" s="382"/>
      <c r="G81" s="326"/>
    </row>
    <row r="82" spans="1:7" outlineLevel="1" x14ac:dyDescent="0.2">
      <c r="A82" s="398" t="s">
        <v>212</v>
      </c>
      <c r="B82" s="399" t="s">
        <v>213</v>
      </c>
      <c r="C82" s="345"/>
      <c r="D82" s="345"/>
      <c r="E82" s="327"/>
      <c r="F82" s="382"/>
      <c r="G82" s="326"/>
    </row>
    <row r="83" spans="1:7" outlineLevel="1" x14ac:dyDescent="0.2">
      <c r="A83" s="398" t="s">
        <v>214</v>
      </c>
      <c r="B83" s="399" t="s">
        <v>215</v>
      </c>
      <c r="C83" s="345"/>
      <c r="D83" s="345"/>
      <c r="E83" s="327"/>
      <c r="F83" s="382"/>
      <c r="G83" s="326"/>
    </row>
    <row r="84" spans="1:7" outlineLevel="1" x14ac:dyDescent="0.2">
      <c r="A84" s="398" t="s">
        <v>216</v>
      </c>
      <c r="B84" s="399" t="s">
        <v>217</v>
      </c>
      <c r="C84" s="345"/>
      <c r="D84" s="345"/>
      <c r="E84" s="327"/>
      <c r="F84" s="382"/>
      <c r="G84" s="326"/>
    </row>
    <row r="85" spans="1:7" outlineLevel="1" x14ac:dyDescent="0.2">
      <c r="A85" s="398" t="s">
        <v>218</v>
      </c>
      <c r="B85" s="399" t="s">
        <v>219</v>
      </c>
      <c r="C85" s="345"/>
      <c r="D85" s="345"/>
      <c r="E85" s="327"/>
      <c r="F85" s="382"/>
      <c r="G85" s="326"/>
    </row>
    <row r="86" spans="1:7" x14ac:dyDescent="0.2">
      <c r="A86" s="306" t="s">
        <v>220</v>
      </c>
      <c r="B86" s="333" t="s">
        <v>221</v>
      </c>
      <c r="C86" s="321"/>
      <c r="D86" s="321"/>
      <c r="E86" s="322"/>
      <c r="F86" s="382"/>
      <c r="G86" s="326"/>
    </row>
    <row r="87" spans="1:7" outlineLevel="1" x14ac:dyDescent="0.2">
      <c r="A87" s="398" t="s">
        <v>222</v>
      </c>
      <c r="B87" s="399" t="s">
        <v>223</v>
      </c>
      <c r="C87" s="345"/>
      <c r="D87" s="345"/>
      <c r="E87" s="327"/>
      <c r="F87" s="382"/>
      <c r="G87" s="326"/>
    </row>
    <row r="88" spans="1:7" outlineLevel="1" x14ac:dyDescent="0.2">
      <c r="A88" s="398" t="s">
        <v>224</v>
      </c>
      <c r="B88" s="399" t="s">
        <v>225</v>
      </c>
      <c r="C88" s="345"/>
      <c r="D88" s="345"/>
      <c r="E88" s="327"/>
      <c r="F88" s="382"/>
      <c r="G88" s="326"/>
    </row>
    <row r="89" spans="1:7" ht="24" x14ac:dyDescent="0.2">
      <c r="A89" s="306" t="s">
        <v>226</v>
      </c>
      <c r="B89" s="343" t="s">
        <v>227</v>
      </c>
      <c r="C89" s="321">
        <v>34691.590908642429</v>
      </c>
      <c r="D89" s="321">
        <v>7360.5033387310004</v>
      </c>
      <c r="E89" s="322">
        <v>42052.094247373432</v>
      </c>
      <c r="F89" s="382"/>
      <c r="G89" s="326"/>
    </row>
    <row r="90" spans="1:7" x14ac:dyDescent="0.2">
      <c r="A90" s="306" t="s">
        <v>228</v>
      </c>
      <c r="B90" s="333" t="s">
        <v>229</v>
      </c>
      <c r="C90" s="321">
        <v>1231.7535798567073</v>
      </c>
      <c r="D90" s="321">
        <v>1010.045675466</v>
      </c>
      <c r="E90" s="322">
        <v>2241.7992553227073</v>
      </c>
      <c r="F90" s="382"/>
      <c r="G90" s="326"/>
    </row>
    <row r="91" spans="1:7" x14ac:dyDescent="0.2">
      <c r="A91" s="306" t="s">
        <v>230</v>
      </c>
      <c r="B91" s="333" t="s">
        <v>231</v>
      </c>
      <c r="C91" s="321"/>
      <c r="D91" s="321"/>
      <c r="E91" s="322"/>
      <c r="F91" s="382"/>
      <c r="G91" s="326"/>
    </row>
    <row r="92" spans="1:7" outlineLevel="1" x14ac:dyDescent="0.2">
      <c r="A92" s="398" t="s">
        <v>232</v>
      </c>
      <c r="B92" s="399" t="s">
        <v>233</v>
      </c>
      <c r="C92" s="395"/>
      <c r="D92" s="395"/>
      <c r="E92" s="400"/>
      <c r="F92" s="382"/>
      <c r="G92" s="326"/>
    </row>
    <row r="93" spans="1:7" outlineLevel="1" x14ac:dyDescent="0.2">
      <c r="A93" s="398" t="s">
        <v>234</v>
      </c>
      <c r="B93" s="399" t="s">
        <v>235</v>
      </c>
      <c r="C93" s="395"/>
      <c r="D93" s="395"/>
      <c r="E93" s="347"/>
      <c r="F93" s="382"/>
      <c r="G93" s="326"/>
    </row>
    <row r="94" spans="1:7" x14ac:dyDescent="0.2">
      <c r="A94" s="306" t="s">
        <v>236</v>
      </c>
      <c r="B94" s="333" t="s">
        <v>237</v>
      </c>
      <c r="C94" s="321"/>
      <c r="D94" s="321"/>
      <c r="E94" s="322"/>
      <c r="F94" s="382"/>
      <c r="G94" s="326"/>
    </row>
    <row r="95" spans="1:7" x14ac:dyDescent="0.2">
      <c r="A95" s="348" t="s">
        <v>140</v>
      </c>
      <c r="B95" s="349" t="s">
        <v>177</v>
      </c>
      <c r="C95" s="321"/>
      <c r="D95" s="321"/>
      <c r="E95" s="322"/>
      <c r="F95" s="382"/>
      <c r="G95" s="326"/>
    </row>
    <row r="96" spans="1:7" s="337" customFormat="1" ht="15" customHeight="1" x14ac:dyDescent="0.2">
      <c r="A96" s="257" t="s">
        <v>238</v>
      </c>
      <c r="B96" s="336"/>
      <c r="C96" s="247">
        <v>35923.344488499133</v>
      </c>
      <c r="D96" s="247">
        <v>8370.5490141970004</v>
      </c>
      <c r="E96" s="248">
        <v>44293.893502696141</v>
      </c>
      <c r="F96" s="382"/>
      <c r="G96" s="326"/>
    </row>
    <row r="97" spans="1:7" s="337" customFormat="1" ht="15" customHeight="1" x14ac:dyDescent="0.2">
      <c r="A97" s="257" t="s">
        <v>239</v>
      </c>
      <c r="B97" s="336"/>
      <c r="C97" s="247">
        <v>36976.532383925885</v>
      </c>
      <c r="D97" s="247">
        <v>8744.094126801001</v>
      </c>
      <c r="E97" s="248">
        <v>45720.626510726892</v>
      </c>
      <c r="F97" s="382"/>
      <c r="G97" s="326"/>
    </row>
    <row r="98" spans="1:7" ht="15" customHeight="1" x14ac:dyDescent="0.2">
      <c r="A98" s="356"/>
      <c r="B98" s="356"/>
      <c r="C98" s="338"/>
      <c r="D98" s="338"/>
      <c r="E98" s="326"/>
      <c r="F98" s="382"/>
      <c r="G98" s="326"/>
    </row>
    <row r="99" spans="1:7" s="337" customFormat="1" ht="15" customHeight="1" x14ac:dyDescent="0.2">
      <c r="A99" s="359" t="s">
        <v>240</v>
      </c>
      <c r="B99" s="401"/>
      <c r="C99" s="401"/>
      <c r="D99" s="401"/>
      <c r="E99" s="402"/>
      <c r="F99" s="382"/>
      <c r="G99" s="326"/>
    </row>
    <row r="100" spans="1:7" s="337" customFormat="1" ht="15" customHeight="1" x14ac:dyDescent="0.2">
      <c r="A100" s="403" t="s">
        <v>273</v>
      </c>
      <c r="E100" s="404"/>
      <c r="F100" s="382"/>
      <c r="G100" s="326"/>
    </row>
    <row r="101" spans="1:7" s="370" customFormat="1" x14ac:dyDescent="0.2">
      <c r="A101" s="367" t="s">
        <v>278</v>
      </c>
      <c r="B101" s="368"/>
      <c r="C101" s="368"/>
      <c r="D101" s="368"/>
      <c r="E101" s="369"/>
      <c r="F101" s="368"/>
      <c r="G101" s="297"/>
    </row>
    <row r="102" spans="1:7" s="337" customFormat="1" ht="15" customHeight="1" x14ac:dyDescent="0.2">
      <c r="A102" s="373" t="s">
        <v>244</v>
      </c>
      <c r="B102" s="405"/>
      <c r="C102" s="405"/>
      <c r="D102" s="405"/>
      <c r="E102" s="406"/>
      <c r="F102" s="382"/>
      <c r="G102" s="326"/>
    </row>
    <row r="103" spans="1:7" x14ac:dyDescent="0.2">
      <c r="F103" s="382"/>
      <c r="G103" s="326"/>
    </row>
    <row r="104" spans="1:7" x14ac:dyDescent="0.2">
      <c r="F104" s="382"/>
      <c r="G104" s="326"/>
    </row>
    <row r="105" spans="1:7" x14ac:dyDescent="0.2">
      <c r="F105" s="382"/>
      <c r="G105" s="326"/>
    </row>
    <row r="106" spans="1:7" x14ac:dyDescent="0.2">
      <c r="F106" s="382"/>
      <c r="G106" s="326"/>
    </row>
    <row r="107" spans="1:7" x14ac:dyDescent="0.2">
      <c r="F107" s="382"/>
      <c r="G107" s="326"/>
    </row>
    <row r="108" spans="1:7" x14ac:dyDescent="0.2">
      <c r="F108" s="382"/>
      <c r="G108" s="326"/>
    </row>
    <row r="109" spans="1:7" x14ac:dyDescent="0.2">
      <c r="F109" s="382"/>
      <c r="G109" s="326"/>
    </row>
    <row r="110" spans="1:7" x14ac:dyDescent="0.2">
      <c r="F110" s="382"/>
      <c r="G110" s="326"/>
    </row>
    <row r="111" spans="1:7" x14ac:dyDescent="0.2">
      <c r="F111" s="382"/>
      <c r="G111" s="326"/>
    </row>
    <row r="112" spans="1:7" x14ac:dyDescent="0.2">
      <c r="F112" s="382"/>
      <c r="G112" s="326"/>
    </row>
    <row r="113" spans="6:7" x14ac:dyDescent="0.2">
      <c r="F113" s="382"/>
      <c r="G113" s="326"/>
    </row>
  </sheetData>
  <mergeCells count="14">
    <mergeCell ref="A6:B6"/>
    <mergeCell ref="C6:D6"/>
    <mergeCell ref="A1:E2"/>
    <mergeCell ref="A3:E4"/>
    <mergeCell ref="A5:B5"/>
    <mergeCell ref="C5:D5"/>
    <mergeCell ref="A64:E64"/>
    <mergeCell ref="A7:B7"/>
    <mergeCell ref="C7:D7"/>
    <mergeCell ref="A8:B8"/>
    <mergeCell ref="A10:B10"/>
    <mergeCell ref="C10:D10"/>
    <mergeCell ref="A11:E11"/>
    <mergeCell ref="A42:E42"/>
  </mergeCells>
  <conditionalFormatting sqref="C41:E41">
    <cfRule type="cellIs" dxfId="49" priority="50" operator="notEqual">
      <formula>0</formula>
    </cfRule>
  </conditionalFormatting>
  <conditionalFormatting sqref="E63">
    <cfRule type="cellIs" dxfId="48" priority="48" operator="notEqual">
      <formula>0</formula>
    </cfRule>
  </conditionalFormatting>
  <conditionalFormatting sqref="E98">
    <cfRule type="cellIs" dxfId="47" priority="47" operator="notEqual">
      <formula>0</formula>
    </cfRule>
  </conditionalFormatting>
  <conditionalFormatting sqref="F44 F48 F54">
    <cfRule type="cellIs" dxfId="46" priority="49" operator="notEqual">
      <formula>0</formula>
    </cfRule>
  </conditionalFormatting>
  <conditionalFormatting sqref="F32:G98">
    <cfRule type="cellIs" dxfId="45" priority="51" operator="notEqual">
      <formula>0</formula>
    </cfRule>
  </conditionalFormatting>
  <conditionalFormatting sqref="G101">
    <cfRule type="cellIs" dxfId="44" priority="46" operator="notEqual">
      <formula>0</formula>
    </cfRule>
  </conditionalFormatting>
  <hyperlinks>
    <hyperlink ref="G3" location="Índice!A1" display="Índice" xr:uid="{17A4E7AB-774C-4098-8C5C-D095C9CFDA20}"/>
  </hyperlinks>
  <pageMargins left="0.7" right="0.7" top="0.75" bottom="0.75" header="0.3" footer="0.3"/>
  <pageSetup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104"/>
  <sheetViews>
    <sheetView showGridLines="0" zoomScaleNormal="100" workbookViewId="0">
      <selection sqref="A1:I2"/>
    </sheetView>
  </sheetViews>
  <sheetFormatPr baseColWidth="10" defaultColWidth="11.42578125" defaultRowHeight="12" outlineLevelRow="1" x14ac:dyDescent="0.2"/>
  <cols>
    <col min="1" max="1" width="11.7109375" style="3" customWidth="1"/>
    <col min="2" max="2" width="65.7109375" style="3" customWidth="1"/>
    <col min="3" max="9" width="12.28515625" style="3" customWidth="1"/>
    <col min="10" max="10" width="4.140625" style="3" customWidth="1"/>
    <col min="11" max="16384" width="11.42578125" style="3"/>
  </cols>
  <sheetData>
    <row r="1" spans="1:11" ht="60" customHeight="1" x14ac:dyDescent="0.25">
      <c r="A1" s="420"/>
      <c r="B1" s="420"/>
      <c r="C1" s="420"/>
      <c r="D1" s="420"/>
      <c r="E1" s="420"/>
      <c r="F1" s="420"/>
      <c r="G1" s="420"/>
      <c r="H1" s="420"/>
      <c r="I1" s="420"/>
      <c r="J1" s="2"/>
      <c r="K1" s="2"/>
    </row>
    <row r="2" spans="1:11" ht="30.75" customHeight="1" x14ac:dyDescent="0.25">
      <c r="A2" s="420"/>
      <c r="B2" s="420"/>
      <c r="C2" s="420"/>
      <c r="D2" s="420"/>
      <c r="E2" s="420"/>
      <c r="F2" s="420"/>
      <c r="G2" s="420"/>
      <c r="H2" s="420"/>
      <c r="I2" s="420"/>
      <c r="J2" s="2"/>
      <c r="K2" s="2"/>
    </row>
    <row r="3" spans="1:11" ht="15" customHeight="1" x14ac:dyDescent="0.25">
      <c r="A3" s="423" t="s">
        <v>0</v>
      </c>
      <c r="B3" s="423"/>
      <c r="C3" s="423"/>
      <c r="D3" s="423"/>
      <c r="E3" s="423"/>
      <c r="F3" s="423"/>
      <c r="G3" s="423"/>
      <c r="H3" s="423"/>
      <c r="I3" s="423"/>
      <c r="K3" s="76" t="s">
        <v>70</v>
      </c>
    </row>
    <row r="4" spans="1:11" ht="15" customHeight="1" x14ac:dyDescent="0.2">
      <c r="A4" s="423"/>
      <c r="B4" s="423"/>
      <c r="C4" s="423"/>
      <c r="D4" s="423"/>
      <c r="E4" s="423"/>
      <c r="F4" s="423"/>
      <c r="G4" s="423"/>
      <c r="H4" s="423"/>
      <c r="I4" s="423"/>
    </row>
    <row r="5" spans="1:11" ht="15" customHeight="1" x14ac:dyDescent="0.2">
      <c r="A5" s="27" t="s">
        <v>71</v>
      </c>
      <c r="B5" s="27"/>
      <c r="C5" s="41"/>
      <c r="D5" s="41"/>
      <c r="E5" s="430"/>
      <c r="F5" s="430"/>
      <c r="G5" s="430"/>
      <c r="H5" s="430"/>
      <c r="I5" s="25"/>
    </row>
    <row r="6" spans="1:11" ht="15" customHeight="1" x14ac:dyDescent="0.2">
      <c r="A6" s="430" t="s">
        <v>72</v>
      </c>
      <c r="B6" s="430"/>
      <c r="C6" s="430"/>
      <c r="D6" s="430"/>
      <c r="E6" s="430"/>
      <c r="F6" s="430"/>
      <c r="G6" s="430"/>
      <c r="H6" s="430"/>
      <c r="I6" s="50"/>
    </row>
    <row r="7" spans="1:11" ht="15" customHeight="1" x14ac:dyDescent="0.2">
      <c r="A7" s="430" t="s">
        <v>73</v>
      </c>
      <c r="B7" s="430"/>
      <c r="C7" s="430"/>
      <c r="D7" s="430"/>
      <c r="E7" s="430"/>
      <c r="F7" s="430"/>
      <c r="G7" s="430"/>
      <c r="H7" s="430"/>
      <c r="I7" s="25"/>
    </row>
    <row r="8" spans="1:11" ht="15" customHeight="1" x14ac:dyDescent="0.2">
      <c r="A8" s="430" t="s">
        <v>74</v>
      </c>
      <c r="B8" s="430"/>
      <c r="C8" s="430"/>
      <c r="D8" s="430"/>
      <c r="E8" s="430"/>
      <c r="F8" s="430"/>
      <c r="G8" s="430"/>
      <c r="H8" s="430"/>
      <c r="I8" s="25"/>
    </row>
    <row r="9" spans="1:11" ht="14.25" customHeight="1" x14ac:dyDescent="0.2">
      <c r="A9" s="430" t="s">
        <v>75</v>
      </c>
      <c r="B9" s="430"/>
      <c r="C9" s="430"/>
      <c r="D9" s="430"/>
      <c r="E9" s="430"/>
      <c r="F9" s="430"/>
      <c r="G9" s="430"/>
      <c r="H9" s="430"/>
      <c r="I9" s="25"/>
    </row>
    <row r="10" spans="1:11" ht="15" customHeight="1" x14ac:dyDescent="0.2">
      <c r="A10" s="5"/>
      <c r="B10" s="5"/>
      <c r="C10" s="4"/>
      <c r="D10" s="4"/>
      <c r="E10" s="4"/>
      <c r="F10" s="4"/>
      <c r="G10" s="4"/>
      <c r="H10" s="4"/>
    </row>
    <row r="11" spans="1:11" ht="15" customHeight="1" x14ac:dyDescent="0.2">
      <c r="A11" s="427" t="s">
        <v>76</v>
      </c>
      <c r="B11" s="428"/>
      <c r="C11" s="428"/>
      <c r="D11" s="428"/>
      <c r="E11" s="428"/>
      <c r="F11" s="428"/>
      <c r="G11" s="428"/>
      <c r="H11" s="428"/>
      <c r="I11" s="429"/>
    </row>
    <row r="12" spans="1:11" ht="36" customHeight="1" x14ac:dyDescent="0.2">
      <c r="A12" s="20" t="s">
        <v>77</v>
      </c>
      <c r="B12" s="7" t="s">
        <v>78</v>
      </c>
      <c r="C12" s="8" t="s">
        <v>79</v>
      </c>
      <c r="D12" s="8" t="s">
        <v>80</v>
      </c>
      <c r="E12" s="8" t="s">
        <v>81</v>
      </c>
      <c r="F12" s="8" t="s">
        <v>82</v>
      </c>
      <c r="G12" s="8" t="s">
        <v>83</v>
      </c>
      <c r="H12" s="8" t="s">
        <v>84</v>
      </c>
      <c r="I12" s="9" t="s">
        <v>85</v>
      </c>
    </row>
    <row r="13" spans="1:11" ht="12" customHeight="1" x14ac:dyDescent="0.2">
      <c r="A13" s="30" t="s">
        <v>86</v>
      </c>
      <c r="B13" s="29" t="s">
        <v>87</v>
      </c>
      <c r="C13" s="58">
        <v>7027.4</v>
      </c>
      <c r="D13" s="58">
        <v>81</v>
      </c>
      <c r="E13" s="58">
        <v>7108.4</v>
      </c>
      <c r="F13" s="58"/>
      <c r="G13" s="58">
        <v>99.450729593999995</v>
      </c>
      <c r="H13" s="58">
        <v>99.450729593999995</v>
      </c>
      <c r="I13" s="88">
        <v>7207.8507295939999</v>
      </c>
    </row>
    <row r="14" spans="1:11" ht="12" customHeight="1" outlineLevel="1" x14ac:dyDescent="0.2">
      <c r="A14" s="10" t="s">
        <v>88</v>
      </c>
      <c r="B14" s="11" t="s">
        <v>89</v>
      </c>
      <c r="C14" s="57">
        <v>7027.4</v>
      </c>
      <c r="D14" s="57">
        <v>81</v>
      </c>
      <c r="E14" s="57">
        <v>7108.4</v>
      </c>
      <c r="F14" s="93"/>
      <c r="G14" s="93"/>
      <c r="H14" s="93"/>
      <c r="I14" s="90">
        <v>7108.4</v>
      </c>
    </row>
    <row r="15" spans="1:11" ht="12" customHeight="1" outlineLevel="1" x14ac:dyDescent="0.2">
      <c r="A15" s="10" t="s">
        <v>90</v>
      </c>
      <c r="B15" s="11" t="s">
        <v>91</v>
      </c>
      <c r="C15" s="57"/>
      <c r="D15" s="57"/>
      <c r="E15" s="57"/>
      <c r="F15" s="93"/>
      <c r="G15" s="93"/>
      <c r="H15" s="93"/>
      <c r="I15" s="96"/>
    </row>
    <row r="16" spans="1:11" ht="12" customHeight="1" outlineLevel="1" x14ac:dyDescent="0.2">
      <c r="A16" s="10" t="s">
        <v>92</v>
      </c>
      <c r="B16" s="11" t="s">
        <v>93</v>
      </c>
      <c r="C16" s="191"/>
      <c r="D16" s="191"/>
      <c r="E16" s="57"/>
      <c r="F16" s="93"/>
      <c r="G16" s="93"/>
      <c r="H16" s="93"/>
      <c r="I16" s="96"/>
    </row>
    <row r="17" spans="1:9" ht="12" customHeight="1" outlineLevel="1" x14ac:dyDescent="0.2">
      <c r="A17" s="10" t="s">
        <v>94</v>
      </c>
      <c r="B17" s="11" t="s">
        <v>95</v>
      </c>
      <c r="C17" s="191"/>
      <c r="D17" s="191"/>
      <c r="E17" s="57"/>
      <c r="F17" s="93"/>
      <c r="G17" s="93">
        <v>99.450729593999995</v>
      </c>
      <c r="H17" s="57">
        <v>99.450729593999995</v>
      </c>
      <c r="I17" s="90">
        <v>99.450729593999995</v>
      </c>
    </row>
    <row r="18" spans="1:9" ht="12" customHeight="1" x14ac:dyDescent="0.2">
      <c r="A18" s="26" t="s">
        <v>96</v>
      </c>
      <c r="B18" s="27" t="s">
        <v>97</v>
      </c>
      <c r="C18" s="58"/>
      <c r="D18" s="58"/>
      <c r="E18" s="58"/>
      <c r="F18" s="97"/>
      <c r="G18" s="58"/>
      <c r="H18" s="58"/>
      <c r="I18" s="98"/>
    </row>
    <row r="19" spans="1:9" ht="12" customHeight="1" x14ac:dyDescent="0.2">
      <c r="A19" s="26" t="s">
        <v>98</v>
      </c>
      <c r="B19" s="27" t="s">
        <v>99</v>
      </c>
      <c r="C19" s="58">
        <v>15456.235094295</v>
      </c>
      <c r="D19" s="58">
        <v>428.9</v>
      </c>
      <c r="E19" s="58">
        <v>15885.135094294999</v>
      </c>
      <c r="F19" s="275"/>
      <c r="G19" s="58"/>
      <c r="H19" s="58"/>
      <c r="I19" s="89">
        <v>15885.135094294999</v>
      </c>
    </row>
    <row r="20" spans="1:9" ht="12" customHeight="1" outlineLevel="1" x14ac:dyDescent="0.2">
      <c r="A20" s="10" t="s">
        <v>100</v>
      </c>
      <c r="B20" s="83" t="s">
        <v>101</v>
      </c>
      <c r="C20" s="57">
        <v>3234.391235112932</v>
      </c>
      <c r="D20" s="57">
        <v>89.753315923304228</v>
      </c>
      <c r="E20" s="57">
        <v>3324.1445510362364</v>
      </c>
      <c r="F20" s="93"/>
      <c r="G20" s="93"/>
      <c r="H20" s="93"/>
      <c r="I20" s="90">
        <v>3324.1445510362364</v>
      </c>
    </row>
    <row r="21" spans="1:9" ht="12" customHeight="1" outlineLevel="1" x14ac:dyDescent="0.2">
      <c r="A21" s="10" t="s">
        <v>102</v>
      </c>
      <c r="B21" s="11" t="s">
        <v>103</v>
      </c>
      <c r="C21" s="57">
        <v>8018.5285497101886</v>
      </c>
      <c r="D21" s="57">
        <v>222.51158683252012</v>
      </c>
      <c r="E21" s="57">
        <v>8241.0401365427078</v>
      </c>
      <c r="F21" s="93"/>
      <c r="G21" s="93"/>
      <c r="H21" s="93"/>
      <c r="I21" s="90">
        <v>8241.0401365427078</v>
      </c>
    </row>
    <row r="22" spans="1:9" ht="12" customHeight="1" outlineLevel="1" x14ac:dyDescent="0.2">
      <c r="A22" s="10" t="s">
        <v>104</v>
      </c>
      <c r="B22" s="83" t="s">
        <v>105</v>
      </c>
      <c r="C22" s="57">
        <v>4203.1153094718784</v>
      </c>
      <c r="D22" s="57">
        <v>116.63509724417565</v>
      </c>
      <c r="E22" s="57">
        <v>4319.7504067160544</v>
      </c>
      <c r="F22" s="93"/>
      <c r="G22" s="93"/>
      <c r="H22" s="93"/>
      <c r="I22" s="90">
        <v>4319.7504067160544</v>
      </c>
    </row>
    <row r="23" spans="1:9" ht="12" customHeight="1" outlineLevel="1" x14ac:dyDescent="0.2">
      <c r="A23" s="10" t="s">
        <v>106</v>
      </c>
      <c r="B23" s="11" t="s">
        <v>107</v>
      </c>
      <c r="C23" s="131">
        <v>0.2</v>
      </c>
      <c r="D23" s="57"/>
      <c r="E23" s="12">
        <v>0.2</v>
      </c>
      <c r="F23" s="93"/>
      <c r="G23" s="93"/>
      <c r="H23" s="93"/>
      <c r="I23" s="81">
        <v>0.2</v>
      </c>
    </row>
    <row r="24" spans="1:9" ht="12" customHeight="1" x14ac:dyDescent="0.2">
      <c r="A24" s="26" t="s">
        <v>108</v>
      </c>
      <c r="B24" s="27" t="s">
        <v>109</v>
      </c>
      <c r="C24" s="58"/>
      <c r="D24" s="58"/>
      <c r="E24" s="58"/>
      <c r="F24" s="97"/>
      <c r="G24" s="58"/>
      <c r="H24" s="58"/>
      <c r="I24" s="98"/>
    </row>
    <row r="25" spans="1:9" ht="12" customHeight="1" outlineLevel="1" x14ac:dyDescent="0.2">
      <c r="A25" s="10" t="s">
        <v>110</v>
      </c>
      <c r="B25" s="11" t="s">
        <v>111</v>
      </c>
      <c r="C25" s="57"/>
      <c r="D25" s="57"/>
      <c r="E25" s="57"/>
      <c r="F25" s="93"/>
      <c r="G25" s="93"/>
      <c r="H25" s="93"/>
      <c r="I25" s="96"/>
    </row>
    <row r="26" spans="1:9" ht="12" customHeight="1" outlineLevel="1" x14ac:dyDescent="0.2">
      <c r="A26" s="10" t="s">
        <v>112</v>
      </c>
      <c r="B26" s="11" t="s">
        <v>113</v>
      </c>
      <c r="C26" s="57"/>
      <c r="D26" s="57"/>
      <c r="E26" s="57"/>
      <c r="F26" s="93"/>
      <c r="G26" s="93"/>
      <c r="H26" s="93"/>
      <c r="I26" s="96"/>
    </row>
    <row r="27" spans="1:9" ht="12" customHeight="1" outlineLevel="1" x14ac:dyDescent="0.2">
      <c r="A27" s="10" t="s">
        <v>114</v>
      </c>
      <c r="B27" s="11" t="s">
        <v>115</v>
      </c>
      <c r="C27" s="57"/>
      <c r="D27" s="57"/>
      <c r="E27" s="57"/>
      <c r="F27" s="93"/>
      <c r="G27" s="93"/>
      <c r="H27" s="93"/>
      <c r="I27" s="96"/>
    </row>
    <row r="28" spans="1:9" ht="12" customHeight="1" x14ac:dyDescent="0.2">
      <c r="A28" s="26" t="s">
        <v>116</v>
      </c>
      <c r="B28" s="27" t="s">
        <v>117</v>
      </c>
      <c r="C28" s="58"/>
      <c r="D28" s="58"/>
      <c r="E28" s="58"/>
      <c r="F28" s="97"/>
      <c r="G28" s="58"/>
      <c r="H28" s="58"/>
      <c r="I28" s="98"/>
    </row>
    <row r="29" spans="1:9" ht="12" customHeight="1" outlineLevel="1" x14ac:dyDescent="0.2">
      <c r="A29" s="10" t="s">
        <v>118</v>
      </c>
      <c r="B29" s="11" t="s">
        <v>119</v>
      </c>
      <c r="C29" s="57"/>
      <c r="D29" s="57"/>
      <c r="E29" s="57"/>
      <c r="F29" s="93"/>
      <c r="G29" s="93"/>
      <c r="H29" s="93"/>
      <c r="I29" s="96"/>
    </row>
    <row r="30" spans="1:9" ht="12" customHeight="1" outlineLevel="1" x14ac:dyDescent="0.2">
      <c r="A30" s="10" t="s">
        <v>120</v>
      </c>
      <c r="B30" s="11" t="s">
        <v>121</v>
      </c>
      <c r="C30" s="57"/>
      <c r="D30" s="57"/>
      <c r="E30" s="57"/>
      <c r="F30" s="93"/>
      <c r="G30" s="93"/>
      <c r="H30" s="93"/>
      <c r="I30" s="96"/>
    </row>
    <row r="31" spans="1:9" ht="12" customHeight="1" outlineLevel="1" x14ac:dyDescent="0.2">
      <c r="A31" s="10" t="s">
        <v>122</v>
      </c>
      <c r="B31" s="11" t="s">
        <v>123</v>
      </c>
      <c r="C31" s="57"/>
      <c r="D31" s="57"/>
      <c r="E31" s="57"/>
      <c r="F31" s="93"/>
      <c r="G31" s="93"/>
      <c r="H31" s="93"/>
      <c r="I31" s="96"/>
    </row>
    <row r="32" spans="1:9" ht="12" customHeight="1" x14ac:dyDescent="0.2">
      <c r="A32" s="26" t="s">
        <v>124</v>
      </c>
      <c r="B32" s="27" t="s">
        <v>125</v>
      </c>
      <c r="C32" s="58"/>
      <c r="D32" s="58"/>
      <c r="E32" s="58"/>
      <c r="F32" s="58">
        <v>579.93420971599994</v>
      </c>
      <c r="G32" s="58">
        <v>7.0167047440000001</v>
      </c>
      <c r="H32" s="58">
        <v>586.95091445999992</v>
      </c>
      <c r="I32" s="98">
        <v>586.95091445999992</v>
      </c>
    </row>
    <row r="33" spans="1:11" ht="12" customHeight="1" outlineLevel="1" x14ac:dyDescent="0.2">
      <c r="A33" s="10" t="s">
        <v>126</v>
      </c>
      <c r="B33" s="11" t="s">
        <v>127</v>
      </c>
      <c r="C33" s="57"/>
      <c r="D33" s="57"/>
      <c r="E33" s="57"/>
      <c r="F33" s="93">
        <v>500.36971707399994</v>
      </c>
      <c r="G33" s="93">
        <v>2.8325358409999999</v>
      </c>
      <c r="H33" s="55">
        <v>503.20225291499992</v>
      </c>
      <c r="I33" s="70">
        <v>503.20225291499992</v>
      </c>
    </row>
    <row r="34" spans="1:11" ht="12" customHeight="1" outlineLevel="1" x14ac:dyDescent="0.2">
      <c r="A34" s="10" t="s">
        <v>128</v>
      </c>
      <c r="B34" s="11" t="s">
        <v>129</v>
      </c>
      <c r="C34" s="57"/>
      <c r="D34" s="57"/>
      <c r="E34" s="57"/>
      <c r="F34" s="93">
        <v>79.56449264199999</v>
      </c>
      <c r="G34" s="93">
        <v>4.1841689029999998</v>
      </c>
      <c r="H34" s="55">
        <v>83.74866154499999</v>
      </c>
      <c r="I34" s="70">
        <v>83.74866154499999</v>
      </c>
    </row>
    <row r="35" spans="1:11" ht="12" customHeight="1" outlineLevel="1" x14ac:dyDescent="0.2">
      <c r="A35" s="10" t="s">
        <v>130</v>
      </c>
      <c r="B35" s="83" t="s">
        <v>131</v>
      </c>
      <c r="C35" s="57"/>
      <c r="D35" s="57"/>
      <c r="E35" s="57"/>
      <c r="F35" s="99"/>
      <c r="G35" s="99"/>
      <c r="H35" s="99"/>
      <c r="I35" s="100"/>
    </row>
    <row r="36" spans="1:11" ht="12" customHeight="1" outlineLevel="1" x14ac:dyDescent="0.2">
      <c r="A36" s="10" t="s">
        <v>132</v>
      </c>
      <c r="B36" s="11" t="s">
        <v>133</v>
      </c>
      <c r="C36" s="57"/>
      <c r="D36" s="57"/>
      <c r="E36" s="57"/>
      <c r="F36" s="99"/>
      <c r="G36" s="99"/>
      <c r="H36" s="99"/>
      <c r="I36" s="100"/>
    </row>
    <row r="37" spans="1:11" ht="12" customHeight="1" x14ac:dyDescent="0.2">
      <c r="A37" s="26" t="s">
        <v>134</v>
      </c>
      <c r="B37" s="27" t="s">
        <v>135</v>
      </c>
      <c r="C37" s="58"/>
      <c r="D37" s="58"/>
      <c r="E37" s="58"/>
      <c r="F37" s="97"/>
      <c r="G37" s="58"/>
      <c r="H37" s="58"/>
      <c r="I37" s="98"/>
    </row>
    <row r="38" spans="1:11" ht="12" customHeight="1" outlineLevel="1" x14ac:dyDescent="0.2">
      <c r="A38" s="39" t="s">
        <v>136</v>
      </c>
      <c r="B38" s="40" t="s">
        <v>137</v>
      </c>
      <c r="C38" s="57"/>
      <c r="D38" s="57"/>
      <c r="E38" s="57"/>
      <c r="F38" s="93"/>
      <c r="G38" s="93"/>
      <c r="H38" s="93"/>
      <c r="I38" s="96"/>
    </row>
    <row r="39" spans="1:11" ht="12" customHeight="1" outlineLevel="1" x14ac:dyDescent="0.2">
      <c r="A39" s="59" t="s">
        <v>138</v>
      </c>
      <c r="B39" s="32" t="s">
        <v>139</v>
      </c>
      <c r="C39" s="57"/>
      <c r="D39" s="57"/>
      <c r="E39" s="57"/>
      <c r="F39" s="93"/>
      <c r="G39" s="93"/>
      <c r="H39" s="93"/>
      <c r="I39" s="96"/>
    </row>
    <row r="40" spans="1:11" ht="12" customHeight="1" x14ac:dyDescent="0.2">
      <c r="A40" s="26" t="s">
        <v>140</v>
      </c>
      <c r="B40" s="27" t="s">
        <v>141</v>
      </c>
      <c r="C40" s="58">
        <v>48.3</v>
      </c>
      <c r="D40" s="58">
        <v>1.8</v>
      </c>
      <c r="E40" s="58">
        <v>50.099999999999994</v>
      </c>
      <c r="F40" s="85">
        <v>21176.061609160002</v>
      </c>
      <c r="G40" s="85">
        <v>152.98038607500001</v>
      </c>
      <c r="H40" s="85">
        <v>21329.041995235002</v>
      </c>
      <c r="I40" s="98"/>
    </row>
    <row r="41" spans="1:11" s="32" customFormat="1" ht="15" customHeight="1" x14ac:dyDescent="0.2">
      <c r="A41" s="150" t="s">
        <v>142</v>
      </c>
      <c r="B41" s="28"/>
      <c r="C41" s="151">
        <v>22531.935094295</v>
      </c>
      <c r="D41" s="151">
        <v>511.7</v>
      </c>
      <c r="E41" s="151">
        <v>23043.635094295001</v>
      </c>
      <c r="F41" s="151">
        <v>21755.995818876003</v>
      </c>
      <c r="G41" s="151">
        <v>259.44782041299999</v>
      </c>
      <c r="H41" s="151">
        <v>22015.443639289002</v>
      </c>
      <c r="I41" s="153">
        <v>23679.936738349003</v>
      </c>
      <c r="J41" s="3"/>
      <c r="K41" s="3"/>
    </row>
    <row r="42" spans="1:11" x14ac:dyDescent="0.2">
      <c r="B42" s="18"/>
      <c r="C42" s="62"/>
      <c r="D42" s="62"/>
      <c r="E42" s="62"/>
      <c r="F42" s="62"/>
      <c r="G42" s="62"/>
      <c r="H42" s="62"/>
      <c r="I42" s="62"/>
    </row>
    <row r="43" spans="1:11" ht="15" customHeight="1" x14ac:dyDescent="0.2">
      <c r="A43" s="427" t="s">
        <v>143</v>
      </c>
      <c r="B43" s="428"/>
      <c r="C43" s="428"/>
      <c r="D43" s="428"/>
      <c r="E43" s="428"/>
      <c r="F43" s="428"/>
      <c r="G43" s="428"/>
      <c r="H43" s="428"/>
      <c r="I43" s="429"/>
    </row>
    <row r="44" spans="1:11" ht="36" customHeight="1" x14ac:dyDescent="0.2">
      <c r="A44" s="20" t="s">
        <v>77</v>
      </c>
      <c r="B44" s="7" t="s">
        <v>78</v>
      </c>
      <c r="C44" s="8" t="s">
        <v>79</v>
      </c>
      <c r="D44" s="8" t="s">
        <v>80</v>
      </c>
      <c r="E44" s="8" t="s">
        <v>81</v>
      </c>
      <c r="F44" s="8" t="s">
        <v>82</v>
      </c>
      <c r="G44" s="8" t="s">
        <v>83</v>
      </c>
      <c r="H44" s="8" t="s">
        <v>84</v>
      </c>
      <c r="I44" s="9" t="s">
        <v>85</v>
      </c>
    </row>
    <row r="45" spans="1:11" ht="12" customHeight="1" x14ac:dyDescent="0.2">
      <c r="A45" s="30" t="s">
        <v>144</v>
      </c>
      <c r="B45" s="29" t="s">
        <v>145</v>
      </c>
      <c r="C45" s="58"/>
      <c r="D45" s="58"/>
      <c r="E45" s="58"/>
      <c r="F45" s="58">
        <v>532.24846780900009</v>
      </c>
      <c r="G45" s="58">
        <v>45.543981930000001</v>
      </c>
      <c r="H45" s="63">
        <v>577.79244973900006</v>
      </c>
      <c r="I45" s="72">
        <v>577.79244973900006</v>
      </c>
    </row>
    <row r="46" spans="1:11" ht="12" customHeight="1" outlineLevel="1" x14ac:dyDescent="0.2">
      <c r="A46" s="31" t="s">
        <v>146</v>
      </c>
      <c r="B46" s="32" t="s">
        <v>147</v>
      </c>
      <c r="C46" s="57"/>
      <c r="D46" s="57"/>
      <c r="E46" s="57"/>
      <c r="F46" s="93">
        <v>465.38206871100004</v>
      </c>
      <c r="G46" s="93">
        <v>2.0161395140000002</v>
      </c>
      <c r="H46" s="93">
        <v>467.39820822500002</v>
      </c>
      <c r="I46" s="96">
        <v>467.39820822500002</v>
      </c>
    </row>
    <row r="47" spans="1:11" ht="12" customHeight="1" outlineLevel="1" x14ac:dyDescent="0.2">
      <c r="A47" s="31" t="s">
        <v>148</v>
      </c>
      <c r="B47" s="32" t="s">
        <v>149</v>
      </c>
      <c r="C47" s="57"/>
      <c r="D47" s="57"/>
      <c r="E47" s="57"/>
      <c r="F47" s="93">
        <v>66.866399098000002</v>
      </c>
      <c r="G47" s="93">
        <v>43.527842415999999</v>
      </c>
      <c r="H47" s="93">
        <v>110.394241514</v>
      </c>
      <c r="I47" s="96">
        <v>110.394241514</v>
      </c>
    </row>
    <row r="48" spans="1:11" ht="12" customHeight="1" x14ac:dyDescent="0.2">
      <c r="A48" s="26" t="s">
        <v>150</v>
      </c>
      <c r="B48" s="41" t="s">
        <v>151</v>
      </c>
      <c r="C48" s="86"/>
      <c r="D48" s="86"/>
      <c r="E48" s="86"/>
      <c r="F48" s="86"/>
      <c r="G48" s="86"/>
      <c r="H48" s="58"/>
      <c r="I48" s="69"/>
    </row>
    <row r="49" spans="1:9" ht="12" customHeight="1" x14ac:dyDescent="0.2">
      <c r="A49" s="26" t="s">
        <v>152</v>
      </c>
      <c r="B49" s="27" t="s">
        <v>153</v>
      </c>
      <c r="C49" s="58">
        <v>80.5</v>
      </c>
      <c r="D49" s="58">
        <v>0.8</v>
      </c>
      <c r="E49" s="58">
        <v>81.3</v>
      </c>
      <c r="F49" s="58">
        <v>759.76472012699992</v>
      </c>
      <c r="G49" s="58">
        <v>4.3833608139999996</v>
      </c>
      <c r="H49" s="54">
        <v>764.14808094099988</v>
      </c>
      <c r="I49" s="69">
        <v>845.44808094099983</v>
      </c>
    </row>
    <row r="50" spans="1:9" ht="12" customHeight="1" outlineLevel="1" x14ac:dyDescent="0.2">
      <c r="A50" s="31" t="s">
        <v>154</v>
      </c>
      <c r="B50" s="32" t="s">
        <v>155</v>
      </c>
      <c r="C50" s="57"/>
      <c r="D50" s="57"/>
      <c r="E50" s="57"/>
      <c r="F50" s="93"/>
      <c r="G50" s="93"/>
      <c r="H50" s="93"/>
      <c r="I50" s="96"/>
    </row>
    <row r="51" spans="1:9" ht="12" customHeight="1" outlineLevel="1" x14ac:dyDescent="0.2">
      <c r="A51" s="31" t="s">
        <v>156</v>
      </c>
      <c r="B51" s="32" t="s">
        <v>157</v>
      </c>
      <c r="C51" s="57"/>
      <c r="D51" s="57"/>
      <c r="E51" s="57"/>
      <c r="F51" s="93"/>
      <c r="G51" s="93"/>
      <c r="H51" s="93"/>
      <c r="I51" s="96"/>
    </row>
    <row r="52" spans="1:9" ht="12" customHeight="1" outlineLevel="1" x14ac:dyDescent="0.2">
      <c r="A52" s="31" t="s">
        <v>158</v>
      </c>
      <c r="B52" s="32" t="s">
        <v>159</v>
      </c>
      <c r="C52" s="57">
        <v>80.5</v>
      </c>
      <c r="D52" s="57">
        <v>0.8</v>
      </c>
      <c r="E52" s="55">
        <v>81.3</v>
      </c>
      <c r="F52" s="57">
        <v>738.55996882999989</v>
      </c>
      <c r="G52" s="57">
        <v>4.3494544909999995</v>
      </c>
      <c r="H52" s="93">
        <v>742.90942332099985</v>
      </c>
      <c r="I52" s="90">
        <v>824.2094233209998</v>
      </c>
    </row>
    <row r="53" spans="1:9" ht="12" customHeight="1" outlineLevel="1" x14ac:dyDescent="0.2">
      <c r="A53" s="31" t="s">
        <v>160</v>
      </c>
      <c r="B53" s="32" t="s">
        <v>161</v>
      </c>
      <c r="C53" s="57"/>
      <c r="D53" s="57"/>
      <c r="E53" s="57"/>
      <c r="F53" s="57">
        <v>21.204751296999998</v>
      </c>
      <c r="G53" s="57">
        <v>3.3906323000000002E-2</v>
      </c>
      <c r="H53" s="93">
        <v>21.238657619999998</v>
      </c>
      <c r="I53" s="90">
        <v>21.238657619999998</v>
      </c>
    </row>
    <row r="54" spans="1:9" ht="12" customHeight="1" x14ac:dyDescent="0.2">
      <c r="A54" s="26" t="s">
        <v>162</v>
      </c>
      <c r="B54" s="27" t="s">
        <v>163</v>
      </c>
      <c r="C54" s="86"/>
      <c r="D54" s="86"/>
      <c r="E54" s="86"/>
      <c r="F54" s="86"/>
      <c r="G54" s="86"/>
      <c r="H54" s="276"/>
      <c r="I54" s="112"/>
    </row>
    <row r="55" spans="1:9" ht="12" customHeight="1" x14ac:dyDescent="0.2">
      <c r="A55" s="26" t="s">
        <v>164</v>
      </c>
      <c r="B55" s="27" t="s">
        <v>165</v>
      </c>
      <c r="C55" s="86"/>
      <c r="D55" s="86"/>
      <c r="E55" s="86"/>
      <c r="F55" s="58">
        <v>169.23557742399998</v>
      </c>
      <c r="G55" s="58">
        <v>0.65550405899999997</v>
      </c>
      <c r="H55" s="54">
        <v>169.89108148299999</v>
      </c>
      <c r="I55" s="69">
        <v>169.89108148299999</v>
      </c>
    </row>
    <row r="56" spans="1:9" ht="12" customHeight="1" outlineLevel="1" x14ac:dyDescent="0.2">
      <c r="A56" s="31" t="s">
        <v>166</v>
      </c>
      <c r="B56" s="32" t="s">
        <v>167</v>
      </c>
      <c r="C56" s="113"/>
      <c r="D56" s="113"/>
      <c r="E56" s="113"/>
      <c r="F56" s="57">
        <v>25.874520358999998</v>
      </c>
      <c r="G56" s="57">
        <v>0.26032177200000001</v>
      </c>
      <c r="H56" s="93">
        <v>26.134842130999999</v>
      </c>
      <c r="I56" s="90">
        <v>26.134842130999999</v>
      </c>
    </row>
    <row r="57" spans="1:9" ht="12" customHeight="1" outlineLevel="1" x14ac:dyDescent="0.2">
      <c r="A57" s="31" t="s">
        <v>168</v>
      </c>
      <c r="B57" s="32" t="s">
        <v>169</v>
      </c>
      <c r="C57" s="113"/>
      <c r="D57" s="113"/>
      <c r="E57" s="113"/>
      <c r="F57" s="57"/>
      <c r="G57" s="57"/>
      <c r="H57" s="215"/>
      <c r="I57" s="278"/>
    </row>
    <row r="58" spans="1:9" ht="12" customHeight="1" outlineLevel="1" x14ac:dyDescent="0.2">
      <c r="A58" s="31" t="s">
        <v>170</v>
      </c>
      <c r="B58" s="32" t="s">
        <v>171</v>
      </c>
      <c r="C58" s="113"/>
      <c r="D58" s="113"/>
      <c r="E58" s="113"/>
      <c r="F58" s="12">
        <v>0.15650900000000001</v>
      </c>
      <c r="G58" s="281"/>
      <c r="H58" s="131">
        <v>0.15650900000000001</v>
      </c>
      <c r="I58" s="81">
        <v>0.15650900000000001</v>
      </c>
    </row>
    <row r="59" spans="1:9" ht="12" customHeight="1" outlineLevel="1" x14ac:dyDescent="0.2">
      <c r="A59" s="31" t="s">
        <v>172</v>
      </c>
      <c r="B59" s="32" t="s">
        <v>173</v>
      </c>
      <c r="C59" s="113"/>
      <c r="D59" s="113"/>
      <c r="E59" s="113"/>
      <c r="F59" s="57">
        <v>5.7346465640000011</v>
      </c>
      <c r="G59" s="57">
        <v>3.6798981000000001E-2</v>
      </c>
      <c r="H59" s="93">
        <v>5.7714455450000006</v>
      </c>
      <c r="I59" s="90">
        <v>5.7714455450000006</v>
      </c>
    </row>
    <row r="60" spans="1:9" ht="12" customHeight="1" outlineLevel="1" x14ac:dyDescent="0.2">
      <c r="A60" s="31" t="s">
        <v>174</v>
      </c>
      <c r="B60" s="32" t="s">
        <v>175</v>
      </c>
      <c r="C60" s="99"/>
      <c r="D60" s="99"/>
      <c r="E60" s="99"/>
      <c r="F60" s="99"/>
      <c r="G60" s="99"/>
      <c r="H60" s="279"/>
      <c r="I60" s="280"/>
    </row>
    <row r="61" spans="1:9" ht="12" customHeight="1" outlineLevel="1" x14ac:dyDescent="0.2">
      <c r="A61" s="31" t="s">
        <v>176</v>
      </c>
      <c r="B61" s="32" t="s">
        <v>165</v>
      </c>
      <c r="C61" s="99"/>
      <c r="D61" s="99"/>
      <c r="E61" s="99"/>
      <c r="F61" s="99">
        <v>137.46990150099998</v>
      </c>
      <c r="G61" s="99">
        <v>0.35838330599999996</v>
      </c>
      <c r="H61" s="93">
        <v>137.82828480699999</v>
      </c>
      <c r="I61" s="90">
        <v>137.82828480699999</v>
      </c>
    </row>
    <row r="62" spans="1:9" ht="12" customHeight="1" x14ac:dyDescent="0.2">
      <c r="A62" s="16" t="s">
        <v>140</v>
      </c>
      <c r="B62" s="17" t="s">
        <v>177</v>
      </c>
      <c r="C62" s="84">
        <v>17124.729552166998</v>
      </c>
      <c r="D62" s="84">
        <v>452.9</v>
      </c>
      <c r="E62" s="58">
        <v>17577.629552167</v>
      </c>
      <c r="F62" s="54"/>
      <c r="G62" s="54"/>
      <c r="H62" s="282"/>
      <c r="I62" s="69"/>
    </row>
    <row r="63" spans="1:9" x14ac:dyDescent="0.2">
      <c r="A63" s="140" t="s">
        <v>178</v>
      </c>
      <c r="B63" s="140"/>
      <c r="C63" s="141">
        <v>17205.229552166998</v>
      </c>
      <c r="D63" s="141">
        <v>453.7</v>
      </c>
      <c r="E63" s="141">
        <v>17658.929552166999</v>
      </c>
      <c r="F63" s="141">
        <v>1461.2487653600001</v>
      </c>
      <c r="G63" s="141">
        <v>50.582846803000002</v>
      </c>
      <c r="H63" s="141">
        <v>1511.831612163</v>
      </c>
      <c r="I63" s="142">
        <v>1593.1316121629998</v>
      </c>
    </row>
    <row r="64" spans="1:9" x14ac:dyDescent="0.2">
      <c r="C64" s="74"/>
      <c r="D64" s="74"/>
      <c r="E64" s="62"/>
      <c r="F64" s="74"/>
      <c r="G64" s="74"/>
      <c r="H64" s="62"/>
      <c r="I64" s="62"/>
    </row>
    <row r="65" spans="1:9" ht="15" customHeight="1" x14ac:dyDescent="0.2">
      <c r="A65" s="427" t="s">
        <v>179</v>
      </c>
      <c r="B65" s="428"/>
      <c r="C65" s="428"/>
      <c r="D65" s="428"/>
      <c r="E65" s="428"/>
      <c r="F65" s="428"/>
      <c r="G65" s="428"/>
      <c r="H65" s="428"/>
      <c r="I65" s="429"/>
    </row>
    <row r="66" spans="1:9" ht="36" customHeight="1" x14ac:dyDescent="0.2">
      <c r="A66" s="20" t="s">
        <v>77</v>
      </c>
      <c r="B66" s="7" t="s">
        <v>78</v>
      </c>
      <c r="C66" s="8" t="s">
        <v>79</v>
      </c>
      <c r="D66" s="8" t="s">
        <v>80</v>
      </c>
      <c r="E66" s="8" t="s">
        <v>81</v>
      </c>
      <c r="F66" s="8" t="s">
        <v>82</v>
      </c>
      <c r="G66" s="8" t="s">
        <v>83</v>
      </c>
      <c r="H66" s="8" t="s">
        <v>84</v>
      </c>
      <c r="I66" s="9" t="s">
        <v>85</v>
      </c>
    </row>
    <row r="67" spans="1:9" ht="12" customHeight="1" x14ac:dyDescent="0.2">
      <c r="A67" s="30" t="s">
        <v>180</v>
      </c>
      <c r="B67" s="29" t="s">
        <v>181</v>
      </c>
      <c r="C67" s="58"/>
      <c r="D67" s="58"/>
      <c r="E67" s="58"/>
      <c r="F67" s="58"/>
      <c r="G67" s="58"/>
      <c r="H67" s="58"/>
      <c r="I67" s="69"/>
    </row>
    <row r="68" spans="1:9" ht="12" customHeight="1" outlineLevel="1" x14ac:dyDescent="0.2">
      <c r="A68" s="31" t="s">
        <v>182</v>
      </c>
      <c r="B68" s="32" t="s">
        <v>183</v>
      </c>
      <c r="C68" s="57"/>
      <c r="D68" s="57"/>
      <c r="E68" s="57"/>
      <c r="F68" s="57"/>
      <c r="G68" s="57"/>
      <c r="H68" s="57"/>
      <c r="I68" s="70"/>
    </row>
    <row r="69" spans="1:9" ht="12" customHeight="1" outlineLevel="1" x14ac:dyDescent="0.2">
      <c r="A69" s="31" t="s">
        <v>184</v>
      </c>
      <c r="B69" s="32" t="s">
        <v>185</v>
      </c>
      <c r="C69" s="57"/>
      <c r="D69" s="57"/>
      <c r="E69" s="57"/>
      <c r="F69" s="57"/>
      <c r="G69" s="57"/>
      <c r="H69" s="57"/>
      <c r="I69" s="70"/>
    </row>
    <row r="70" spans="1:9" ht="12" customHeight="1" outlineLevel="1" x14ac:dyDescent="0.2">
      <c r="A70" s="31" t="s">
        <v>186</v>
      </c>
      <c r="B70" s="32" t="s">
        <v>187</v>
      </c>
      <c r="C70" s="57"/>
      <c r="D70" s="57"/>
      <c r="E70" s="57"/>
      <c r="F70" s="57"/>
      <c r="G70" s="57"/>
      <c r="H70" s="57"/>
      <c r="I70" s="70"/>
    </row>
    <row r="71" spans="1:9" ht="12" customHeight="1" outlineLevel="1" x14ac:dyDescent="0.2">
      <c r="A71" s="31" t="s">
        <v>188</v>
      </c>
      <c r="B71" s="32" t="s">
        <v>189</v>
      </c>
      <c r="C71" s="57"/>
      <c r="D71" s="57"/>
      <c r="E71" s="57"/>
      <c r="F71" s="57"/>
      <c r="G71" s="57"/>
      <c r="H71" s="57"/>
      <c r="I71" s="70"/>
    </row>
    <row r="72" spans="1:9" ht="12" customHeight="1" x14ac:dyDescent="0.2">
      <c r="A72" s="26" t="s">
        <v>190</v>
      </c>
      <c r="B72" s="27" t="s">
        <v>191</v>
      </c>
      <c r="C72" s="58"/>
      <c r="D72" s="58"/>
      <c r="E72" s="58"/>
      <c r="F72" s="58"/>
      <c r="G72" s="58"/>
      <c r="H72" s="58"/>
      <c r="I72" s="69"/>
    </row>
    <row r="73" spans="1:9" ht="12" customHeight="1" outlineLevel="1" x14ac:dyDescent="0.2">
      <c r="A73" s="31" t="s">
        <v>192</v>
      </c>
      <c r="B73" s="32" t="s">
        <v>193</v>
      </c>
      <c r="C73" s="57"/>
      <c r="D73" s="57"/>
      <c r="E73" s="57"/>
      <c r="F73" s="57"/>
      <c r="G73" s="57"/>
      <c r="H73" s="57"/>
      <c r="I73" s="70"/>
    </row>
    <row r="74" spans="1:9" ht="12" customHeight="1" outlineLevel="1" x14ac:dyDescent="0.2">
      <c r="A74" s="31" t="s">
        <v>194</v>
      </c>
      <c r="B74" s="32" t="s">
        <v>195</v>
      </c>
      <c r="C74" s="57"/>
      <c r="D74" s="57"/>
      <c r="E74" s="57"/>
      <c r="F74" s="57"/>
      <c r="G74" s="57"/>
      <c r="H74" s="57"/>
      <c r="I74" s="70"/>
    </row>
    <row r="75" spans="1:9" ht="12" customHeight="1" outlineLevel="1" x14ac:dyDescent="0.2">
      <c r="A75" s="31" t="s">
        <v>196</v>
      </c>
      <c r="B75" s="32" t="s">
        <v>197</v>
      </c>
      <c r="C75" s="57"/>
      <c r="D75" s="57"/>
      <c r="E75" s="57"/>
      <c r="F75" s="57"/>
      <c r="G75" s="57"/>
      <c r="H75" s="57"/>
      <c r="I75" s="70"/>
    </row>
    <row r="76" spans="1:9" ht="12" customHeight="1" outlineLevel="1" x14ac:dyDescent="0.2">
      <c r="A76" s="31" t="s">
        <v>198</v>
      </c>
      <c r="B76" s="32" t="s">
        <v>199</v>
      </c>
      <c r="C76" s="57"/>
      <c r="D76" s="57"/>
      <c r="E76" s="57"/>
      <c r="F76" s="57"/>
      <c r="G76" s="57"/>
      <c r="H76" s="57"/>
      <c r="I76" s="70"/>
    </row>
    <row r="77" spans="1:9" ht="12" customHeight="1" x14ac:dyDescent="0.2">
      <c r="A77" s="26" t="s">
        <v>200</v>
      </c>
      <c r="B77" s="27" t="s">
        <v>201</v>
      </c>
      <c r="C77" s="58"/>
      <c r="D77" s="58"/>
      <c r="E77" s="58"/>
      <c r="F77" s="58"/>
      <c r="G77" s="58"/>
      <c r="H77" s="58"/>
      <c r="I77" s="69"/>
    </row>
    <row r="78" spans="1:9" ht="12" customHeight="1" outlineLevel="1" x14ac:dyDescent="0.2">
      <c r="A78" s="31" t="s">
        <v>202</v>
      </c>
      <c r="B78" s="32" t="s">
        <v>203</v>
      </c>
      <c r="C78" s="55"/>
      <c r="D78" s="55"/>
      <c r="E78" s="55"/>
      <c r="F78" s="55"/>
      <c r="G78" s="55"/>
      <c r="H78" s="55"/>
      <c r="I78" s="70"/>
    </row>
    <row r="79" spans="1:9" ht="12" customHeight="1" outlineLevel="1" x14ac:dyDescent="0.2">
      <c r="A79" s="31" t="s">
        <v>204</v>
      </c>
      <c r="B79" s="32" t="s">
        <v>205</v>
      </c>
      <c r="C79" s="55"/>
      <c r="D79" s="55"/>
      <c r="E79" s="55"/>
      <c r="F79" s="55"/>
      <c r="G79" s="55"/>
      <c r="H79" s="55"/>
      <c r="I79" s="70"/>
    </row>
    <row r="80" spans="1:9" ht="12" customHeight="1" outlineLevel="1" x14ac:dyDescent="0.2">
      <c r="A80" s="31" t="s">
        <v>206</v>
      </c>
      <c r="B80" s="32" t="s">
        <v>207</v>
      </c>
      <c r="C80" s="55"/>
      <c r="D80" s="55"/>
      <c r="E80" s="55"/>
      <c r="F80" s="55"/>
      <c r="G80" s="55"/>
      <c r="H80" s="55"/>
      <c r="I80" s="70"/>
    </row>
    <row r="81" spans="1:9" ht="12" customHeight="1" outlineLevel="1" x14ac:dyDescent="0.2">
      <c r="A81" s="31" t="s">
        <v>208</v>
      </c>
      <c r="B81" s="32" t="s">
        <v>209</v>
      </c>
      <c r="C81" s="55"/>
      <c r="D81" s="55"/>
      <c r="E81" s="55"/>
      <c r="F81" s="55"/>
      <c r="G81" s="55"/>
      <c r="H81" s="55"/>
      <c r="I81" s="70"/>
    </row>
    <row r="82" spans="1:9" ht="12" customHeight="1" x14ac:dyDescent="0.2">
      <c r="A82" s="26" t="s">
        <v>210</v>
      </c>
      <c r="B82" s="27" t="s">
        <v>211</v>
      </c>
      <c r="C82" s="54"/>
      <c r="D82" s="54"/>
      <c r="E82" s="54"/>
      <c r="F82" s="54"/>
      <c r="G82" s="54"/>
      <c r="H82" s="54"/>
      <c r="I82" s="69"/>
    </row>
    <row r="83" spans="1:9" ht="12" customHeight="1" outlineLevel="1" x14ac:dyDescent="0.2">
      <c r="A83" s="31" t="s">
        <v>212</v>
      </c>
      <c r="B83" s="32" t="s">
        <v>213</v>
      </c>
      <c r="C83" s="55"/>
      <c r="D83" s="55"/>
      <c r="E83" s="55"/>
      <c r="F83" s="55"/>
      <c r="G83" s="55"/>
      <c r="H83" s="55"/>
      <c r="I83" s="70"/>
    </row>
    <row r="84" spans="1:9" ht="12" customHeight="1" outlineLevel="1" x14ac:dyDescent="0.2">
      <c r="A84" s="31" t="s">
        <v>214</v>
      </c>
      <c r="B84" s="32" t="s">
        <v>215</v>
      </c>
      <c r="C84" s="55"/>
      <c r="D84" s="55"/>
      <c r="E84" s="55"/>
      <c r="F84" s="55"/>
      <c r="G84" s="55"/>
      <c r="H84" s="55"/>
      <c r="I84" s="70"/>
    </row>
    <row r="85" spans="1:9" ht="12" customHeight="1" outlineLevel="1" x14ac:dyDescent="0.2">
      <c r="A85" s="31" t="s">
        <v>216</v>
      </c>
      <c r="B85" s="32" t="s">
        <v>217</v>
      </c>
      <c r="C85" s="57"/>
      <c r="D85" s="57"/>
      <c r="E85" s="57"/>
      <c r="F85" s="57"/>
      <c r="G85" s="57"/>
      <c r="H85" s="57"/>
      <c r="I85" s="70"/>
    </row>
    <row r="86" spans="1:9" ht="12" customHeight="1" outlineLevel="1" x14ac:dyDescent="0.2">
      <c r="A86" s="31" t="s">
        <v>218</v>
      </c>
      <c r="B86" s="32" t="s">
        <v>219</v>
      </c>
      <c r="C86" s="57"/>
      <c r="D86" s="57"/>
      <c r="E86" s="57"/>
      <c r="F86" s="57"/>
      <c r="G86" s="57"/>
      <c r="H86" s="57"/>
      <c r="I86" s="70"/>
    </row>
    <row r="87" spans="1:9" ht="12" customHeight="1" x14ac:dyDescent="0.2">
      <c r="A87" s="26" t="s">
        <v>220</v>
      </c>
      <c r="B87" s="27" t="s">
        <v>221</v>
      </c>
      <c r="C87" s="58"/>
      <c r="D87" s="58"/>
      <c r="E87" s="58"/>
      <c r="F87" s="58"/>
      <c r="G87" s="58"/>
      <c r="H87" s="58"/>
      <c r="I87" s="69"/>
    </row>
    <row r="88" spans="1:9" ht="12" customHeight="1" outlineLevel="1" x14ac:dyDescent="0.2">
      <c r="A88" s="31" t="s">
        <v>222</v>
      </c>
      <c r="B88" s="32" t="s">
        <v>223</v>
      </c>
      <c r="C88" s="57"/>
      <c r="D88" s="57"/>
      <c r="E88" s="57"/>
      <c r="F88" s="57"/>
      <c r="G88" s="57"/>
      <c r="H88" s="57"/>
      <c r="I88" s="70"/>
    </row>
    <row r="89" spans="1:9" ht="12" customHeight="1" outlineLevel="1" x14ac:dyDescent="0.2">
      <c r="A89" s="31" t="s">
        <v>224</v>
      </c>
      <c r="B89" s="32" t="s">
        <v>225</v>
      </c>
      <c r="C89" s="57"/>
      <c r="D89" s="57"/>
      <c r="E89" s="57"/>
      <c r="F89" s="57"/>
      <c r="G89" s="57"/>
      <c r="H89" s="57"/>
      <c r="I89" s="70"/>
    </row>
    <row r="90" spans="1:9" ht="12" customHeight="1" x14ac:dyDescent="0.2">
      <c r="A90" s="26" t="s">
        <v>226</v>
      </c>
      <c r="B90" s="41" t="s">
        <v>227</v>
      </c>
      <c r="C90" s="58"/>
      <c r="D90" s="58">
        <v>19.899999999999999</v>
      </c>
      <c r="E90" s="58">
        <v>19.899999999999999</v>
      </c>
      <c r="F90" s="58">
        <v>22169.613878810003</v>
      </c>
      <c r="G90" s="58">
        <v>319.91259502100002</v>
      </c>
      <c r="H90" s="54">
        <v>22489.526473831003</v>
      </c>
      <c r="I90" s="69">
        <v>22509.426473831005</v>
      </c>
    </row>
    <row r="91" spans="1:9" ht="12" customHeight="1" x14ac:dyDescent="0.2">
      <c r="A91" s="26" t="s">
        <v>228</v>
      </c>
      <c r="B91" s="27" t="s">
        <v>229</v>
      </c>
      <c r="C91" s="58"/>
      <c r="D91" s="58"/>
      <c r="E91" s="58"/>
      <c r="F91" s="58">
        <v>421.43255653699998</v>
      </c>
      <c r="G91" s="58">
        <v>0.12433356999999999</v>
      </c>
      <c r="H91" s="54">
        <v>421.55689010699996</v>
      </c>
      <c r="I91" s="69">
        <v>421.55689010699996</v>
      </c>
    </row>
    <row r="92" spans="1:9" ht="12" customHeight="1" x14ac:dyDescent="0.2">
      <c r="A92" s="26" t="s">
        <v>230</v>
      </c>
      <c r="B92" s="27" t="s">
        <v>231</v>
      </c>
      <c r="C92" s="58"/>
      <c r="D92" s="58"/>
      <c r="E92" s="58"/>
      <c r="F92" s="58"/>
      <c r="G92" s="58"/>
      <c r="H92" s="58"/>
      <c r="I92" s="69"/>
    </row>
    <row r="93" spans="1:9" ht="12" customHeight="1" outlineLevel="1" x14ac:dyDescent="0.2">
      <c r="A93" s="31" t="s">
        <v>232</v>
      </c>
      <c r="B93" s="32" t="s">
        <v>233</v>
      </c>
      <c r="C93" s="57"/>
      <c r="D93" s="57"/>
      <c r="E93" s="57"/>
      <c r="F93" s="57"/>
      <c r="G93" s="57"/>
      <c r="H93" s="57"/>
      <c r="I93" s="70"/>
    </row>
    <row r="94" spans="1:9" ht="12" customHeight="1" outlineLevel="1" x14ac:dyDescent="0.2">
      <c r="A94" s="31" t="s">
        <v>234</v>
      </c>
      <c r="B94" s="32" t="s">
        <v>235</v>
      </c>
      <c r="C94" s="57"/>
      <c r="D94" s="57"/>
      <c r="E94" s="57"/>
      <c r="F94" s="57"/>
      <c r="G94" s="57"/>
      <c r="H94" s="57"/>
      <c r="I94" s="70"/>
    </row>
    <row r="95" spans="1:9" ht="12" customHeight="1" x14ac:dyDescent="0.2">
      <c r="A95" s="26" t="s">
        <v>236</v>
      </c>
      <c r="B95" s="27" t="s">
        <v>237</v>
      </c>
      <c r="C95" s="58"/>
      <c r="D95" s="58"/>
      <c r="E95" s="58"/>
      <c r="F95" s="58"/>
      <c r="G95" s="58"/>
      <c r="H95" s="58"/>
      <c r="I95" s="69"/>
    </row>
    <row r="96" spans="1:9" ht="12" customHeight="1" x14ac:dyDescent="0.2">
      <c r="A96" s="17" t="s">
        <v>140</v>
      </c>
      <c r="B96" s="17" t="s">
        <v>177</v>
      </c>
      <c r="C96" s="58"/>
      <c r="D96" s="58"/>
      <c r="E96" s="58"/>
      <c r="F96" s="58"/>
      <c r="G96" s="58"/>
      <c r="H96" s="58"/>
      <c r="I96" s="69"/>
    </row>
    <row r="97" spans="1:11" s="32" customFormat="1" ht="15" customHeight="1" x14ac:dyDescent="0.2">
      <c r="A97" s="150" t="s">
        <v>238</v>
      </c>
      <c r="B97" s="28"/>
      <c r="C97" s="151"/>
      <c r="D97" s="151">
        <v>19.899999999999999</v>
      </c>
      <c r="E97" s="151">
        <v>19.899999999999999</v>
      </c>
      <c r="F97" s="151">
        <v>22591.046435347002</v>
      </c>
      <c r="G97" s="151">
        <v>320.03692859099999</v>
      </c>
      <c r="H97" s="151">
        <v>22911.083363938</v>
      </c>
      <c r="I97" s="153">
        <v>22930.983363938001</v>
      </c>
      <c r="J97" s="3"/>
      <c r="K97" s="3"/>
    </row>
    <row r="98" spans="1:11" s="32" customFormat="1" ht="15" customHeight="1" x14ac:dyDescent="0.2">
      <c r="A98" s="154" t="s">
        <v>239</v>
      </c>
      <c r="B98" s="24"/>
      <c r="C98" s="155">
        <v>17205.229552166998</v>
      </c>
      <c r="D98" s="155">
        <v>473.59999999999997</v>
      </c>
      <c r="E98" s="155">
        <v>17678.829552167001</v>
      </c>
      <c r="F98" s="155">
        <v>24052.295200707002</v>
      </c>
      <c r="G98" s="155">
        <v>370.61977539399999</v>
      </c>
      <c r="H98" s="155">
        <v>24422.914976101001</v>
      </c>
      <c r="I98" s="152">
        <v>24524.114976101002</v>
      </c>
      <c r="J98" s="3"/>
      <c r="K98" s="3"/>
    </row>
    <row r="99" spans="1:11" ht="15" customHeight="1" x14ac:dyDescent="0.2">
      <c r="A99" s="33"/>
      <c r="B99" s="33"/>
      <c r="C99" s="35"/>
      <c r="D99" s="35"/>
      <c r="E99" s="35"/>
      <c r="F99" s="35"/>
      <c r="G99" s="35"/>
      <c r="H99" s="35"/>
      <c r="I99" s="35"/>
    </row>
    <row r="100" spans="1:11" s="77" customFormat="1" x14ac:dyDescent="0.2">
      <c r="A100" s="143" t="s">
        <v>240</v>
      </c>
      <c r="B100" s="144"/>
      <c r="C100" s="144"/>
      <c r="D100" s="144"/>
      <c r="E100" s="144"/>
      <c r="F100" s="144"/>
      <c r="G100" s="144"/>
      <c r="H100" s="144"/>
      <c r="I100" s="145"/>
      <c r="J100" s="3"/>
      <c r="K100" s="3"/>
    </row>
    <row r="101" spans="1:11" s="77" customFormat="1" x14ac:dyDescent="0.2">
      <c r="A101" s="161" t="s">
        <v>241</v>
      </c>
      <c r="B101" s="287"/>
      <c r="C101" s="287"/>
      <c r="D101" s="287"/>
      <c r="E101" s="287"/>
      <c r="F101" s="287"/>
      <c r="G101" s="287"/>
      <c r="H101" s="287"/>
      <c r="I101" s="288"/>
      <c r="J101" s="3"/>
      <c r="K101" s="3"/>
    </row>
    <row r="102" spans="1:11" x14ac:dyDescent="0.2">
      <c r="A102" s="77" t="s">
        <v>242</v>
      </c>
      <c r="B102" s="77"/>
      <c r="C102" s="77"/>
      <c r="D102" s="77"/>
      <c r="E102" s="77"/>
      <c r="F102" s="77"/>
      <c r="G102" s="77"/>
      <c r="H102" s="77"/>
      <c r="I102" s="293"/>
    </row>
    <row r="103" spans="1:11" s="77" customFormat="1" x14ac:dyDescent="0.2">
      <c r="A103" s="161" t="s">
        <v>243</v>
      </c>
      <c r="B103" s="287"/>
      <c r="C103" s="287"/>
      <c r="D103" s="287"/>
      <c r="E103" s="287"/>
      <c r="F103" s="287"/>
      <c r="G103" s="287"/>
      <c r="H103" s="287"/>
      <c r="I103" s="288"/>
      <c r="J103" s="3"/>
      <c r="K103" s="3"/>
    </row>
    <row r="104" spans="1:11" s="77" customFormat="1" ht="15" customHeight="1" x14ac:dyDescent="0.2">
      <c r="A104" s="146" t="s">
        <v>244</v>
      </c>
      <c r="B104" s="147"/>
      <c r="C104" s="148"/>
      <c r="D104" s="148"/>
      <c r="E104" s="148"/>
      <c r="F104" s="148"/>
      <c r="G104" s="148"/>
      <c r="H104" s="148"/>
      <c r="I104" s="149"/>
      <c r="J104" s="3"/>
      <c r="K104" s="3"/>
    </row>
  </sheetData>
  <mergeCells count="23">
    <mergeCell ref="E7:F7"/>
    <mergeCell ref="G7:H7"/>
    <mergeCell ref="A6:B6"/>
    <mergeCell ref="A8:B8"/>
    <mergeCell ref="A9:B9"/>
    <mergeCell ref="A7:B7"/>
    <mergeCell ref="C6:D6"/>
    <mergeCell ref="A43:I43"/>
    <mergeCell ref="A1:I2"/>
    <mergeCell ref="A65:I65"/>
    <mergeCell ref="C8:D8"/>
    <mergeCell ref="E8:F8"/>
    <mergeCell ref="G8:H8"/>
    <mergeCell ref="C9:D9"/>
    <mergeCell ref="E9:F9"/>
    <mergeCell ref="G9:H9"/>
    <mergeCell ref="A11:I11"/>
    <mergeCell ref="A3:I4"/>
    <mergeCell ref="E5:F5"/>
    <mergeCell ref="G5:H5"/>
    <mergeCell ref="E6:F6"/>
    <mergeCell ref="G6:H6"/>
    <mergeCell ref="C7:D7"/>
  </mergeCells>
  <phoneticPr fontId="0" type="noConversion"/>
  <conditionalFormatting sqref="E64">
    <cfRule type="cellIs" dxfId="148" priority="53" operator="notEqual">
      <formula>0</formula>
    </cfRule>
  </conditionalFormatting>
  <conditionalFormatting sqref="H64:I64">
    <cfRule type="cellIs" dxfId="147" priority="52" operator="notEqual">
      <formula>0</formula>
    </cfRule>
  </conditionalFormatting>
  <conditionalFormatting sqref="K12:K98 C42:I42">
    <cfRule type="cellIs" dxfId="146" priority="55" operator="notEqual">
      <formula>0</formula>
    </cfRule>
  </conditionalFormatting>
  <hyperlinks>
    <hyperlink ref="K3" location="Índice!A1" display="Índice" xr:uid="{00000000-0004-0000-0100-000000000000}"/>
  </hyperlinks>
  <pageMargins left="0.19685039370078741" right="0.19685039370078741" top="0.19685039370078741" bottom="1" header="0" footer="0"/>
  <pageSetup scale="77" pageOrder="overThenDown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AK108"/>
  <sheetViews>
    <sheetView showGridLines="0" zoomScaleNormal="100" workbookViewId="0">
      <selection activeCell="M3" sqref="M3"/>
    </sheetView>
  </sheetViews>
  <sheetFormatPr baseColWidth="10" defaultColWidth="11.42578125" defaultRowHeight="12" outlineLevelRow="1" x14ac:dyDescent="0.2"/>
  <cols>
    <col min="1" max="1" width="11.42578125" style="3"/>
    <col min="2" max="2" width="70.7109375" style="3" customWidth="1"/>
    <col min="3" max="11" width="7.42578125" style="3" customWidth="1"/>
    <col min="12" max="12" width="4.140625" style="3" customWidth="1"/>
    <col min="13" max="13" width="11.42578125" style="3" customWidth="1"/>
    <col min="14" max="15" width="11.42578125" style="3"/>
    <col min="16" max="16" width="11.42578125" style="3" bestFit="1" customWidth="1"/>
    <col min="17" max="16384" width="11.42578125" style="3"/>
  </cols>
  <sheetData>
    <row r="1" spans="1:13" ht="60" customHeight="1" x14ac:dyDescent="0.2">
      <c r="A1" s="431"/>
      <c r="B1" s="431"/>
      <c r="C1" s="431"/>
      <c r="D1" s="431"/>
      <c r="E1" s="431"/>
      <c r="F1" s="431"/>
      <c r="G1" s="431"/>
      <c r="H1" s="431"/>
      <c r="I1" s="431"/>
      <c r="J1" s="431"/>
      <c r="K1" s="431"/>
    </row>
    <row r="2" spans="1:13" ht="30.75" customHeight="1" x14ac:dyDescent="0.2">
      <c r="A2" s="431"/>
      <c r="B2" s="431"/>
      <c r="C2" s="431"/>
      <c r="D2" s="431"/>
      <c r="E2" s="431"/>
      <c r="F2" s="431"/>
      <c r="G2" s="431"/>
      <c r="H2" s="431"/>
      <c r="I2" s="431"/>
      <c r="J2" s="431"/>
      <c r="K2" s="431"/>
    </row>
    <row r="3" spans="1:13" ht="15" customHeight="1" x14ac:dyDescent="0.25">
      <c r="A3" s="423" t="s">
        <v>0</v>
      </c>
      <c r="B3" s="423"/>
      <c r="C3" s="423"/>
      <c r="D3" s="423"/>
      <c r="E3" s="423"/>
      <c r="F3" s="423"/>
      <c r="G3" s="423"/>
      <c r="H3" s="423"/>
      <c r="I3" s="423"/>
      <c r="J3" s="423"/>
      <c r="K3" s="294"/>
      <c r="M3" s="76" t="s">
        <v>70</v>
      </c>
    </row>
    <row r="4" spans="1:13" ht="15" customHeight="1" x14ac:dyDescent="0.2">
      <c r="A4" s="423"/>
      <c r="B4" s="423"/>
      <c r="C4" s="423"/>
      <c r="D4" s="423"/>
      <c r="E4" s="423"/>
      <c r="F4" s="423"/>
      <c r="G4" s="423"/>
      <c r="H4" s="423"/>
      <c r="I4" s="423"/>
      <c r="J4" s="423"/>
      <c r="K4" s="294"/>
    </row>
    <row r="5" spans="1:13" ht="27" customHeight="1" x14ac:dyDescent="0.2">
      <c r="A5" s="430" t="s">
        <v>301</v>
      </c>
      <c r="B5" s="430"/>
      <c r="C5" s="430"/>
      <c r="D5" s="430"/>
      <c r="E5" s="430"/>
      <c r="F5" s="430"/>
      <c r="G5" s="430"/>
      <c r="H5" s="430"/>
      <c r="I5" s="430"/>
      <c r="J5" s="430"/>
      <c r="K5" s="430"/>
    </row>
    <row r="6" spans="1:13" ht="15" customHeight="1" x14ac:dyDescent="0.2">
      <c r="A6" s="430" t="s">
        <v>72</v>
      </c>
      <c r="B6" s="430"/>
      <c r="C6" s="430"/>
      <c r="D6" s="430"/>
      <c r="E6" s="53"/>
      <c r="F6" s="53"/>
      <c r="G6" s="53"/>
      <c r="H6" s="53"/>
      <c r="I6" s="53"/>
      <c r="J6" s="53"/>
      <c r="K6" s="53"/>
    </row>
    <row r="7" spans="1:13" ht="15" customHeight="1" x14ac:dyDescent="0.2">
      <c r="A7" s="430" t="s">
        <v>73</v>
      </c>
      <c r="B7" s="430"/>
      <c r="C7" s="430"/>
      <c r="D7" s="430"/>
      <c r="E7" s="25"/>
      <c r="F7" s="25"/>
      <c r="G7" s="25"/>
      <c r="H7" s="25"/>
      <c r="I7" s="25"/>
      <c r="J7" s="25"/>
      <c r="K7" s="25"/>
    </row>
    <row r="8" spans="1:13" ht="15" customHeight="1" x14ac:dyDescent="0.2">
      <c r="A8" s="430" t="s">
        <v>74</v>
      </c>
      <c r="B8" s="430"/>
      <c r="C8" s="25"/>
      <c r="D8" s="25"/>
      <c r="E8" s="25"/>
      <c r="F8" s="25"/>
      <c r="G8" s="25"/>
      <c r="H8" s="25"/>
      <c r="I8" s="25"/>
      <c r="J8" s="25"/>
      <c r="K8" s="25"/>
    </row>
    <row r="9" spans="1:13" ht="15" customHeight="1" x14ac:dyDescent="0.2">
      <c r="A9" s="430" t="s">
        <v>279</v>
      </c>
      <c r="B9" s="430"/>
      <c r="C9" s="25"/>
      <c r="D9" s="25"/>
      <c r="E9" s="25"/>
      <c r="F9" s="25"/>
      <c r="G9" s="25"/>
      <c r="H9" s="25"/>
      <c r="I9" s="25"/>
      <c r="J9" s="25"/>
      <c r="K9" s="25"/>
    </row>
    <row r="10" spans="1:13" ht="16.5" customHeight="1" x14ac:dyDescent="0.2"/>
    <row r="11" spans="1:13" ht="15" customHeight="1" x14ac:dyDescent="0.2">
      <c r="A11" s="442" t="s">
        <v>76</v>
      </c>
      <c r="B11" s="443"/>
      <c r="C11" s="443"/>
      <c r="D11" s="443"/>
      <c r="E11" s="443"/>
      <c r="F11" s="443"/>
      <c r="G11" s="443"/>
      <c r="H11" s="443"/>
      <c r="I11" s="443"/>
      <c r="J11" s="443"/>
      <c r="K11" s="444"/>
    </row>
    <row r="12" spans="1:13" ht="36" customHeight="1" x14ac:dyDescent="0.2">
      <c r="A12" s="6" t="s">
        <v>265</v>
      </c>
      <c r="B12" s="7" t="s">
        <v>78</v>
      </c>
      <c r="C12" s="245">
        <v>2016</v>
      </c>
      <c r="D12" s="245">
        <v>2017</v>
      </c>
      <c r="E12" s="245">
        <v>2018</v>
      </c>
      <c r="F12" s="245">
        <v>2019</v>
      </c>
      <c r="G12" s="245">
        <v>2020</v>
      </c>
      <c r="H12" s="245">
        <v>2021</v>
      </c>
      <c r="I12" s="245">
        <v>2022</v>
      </c>
      <c r="J12" s="245" t="s">
        <v>280</v>
      </c>
      <c r="K12" s="246" t="s">
        <v>281</v>
      </c>
    </row>
    <row r="13" spans="1:13" x14ac:dyDescent="0.2">
      <c r="A13" s="30" t="s">
        <v>86</v>
      </c>
      <c r="B13" s="47" t="s">
        <v>275</v>
      </c>
      <c r="C13" s="56"/>
      <c r="D13" s="56"/>
      <c r="E13" s="63"/>
      <c r="F13" s="63"/>
      <c r="G13" s="63"/>
      <c r="H13" s="63"/>
      <c r="I13" s="54"/>
      <c r="J13" s="54"/>
      <c r="K13" s="72"/>
      <c r="L13" s="62"/>
    </row>
    <row r="14" spans="1:13" outlineLevel="1" x14ac:dyDescent="0.2">
      <c r="A14" s="10" t="s">
        <v>88</v>
      </c>
      <c r="B14" s="11" t="s">
        <v>89</v>
      </c>
      <c r="C14" s="57"/>
      <c r="D14" s="57"/>
      <c r="E14" s="55"/>
      <c r="F14" s="55"/>
      <c r="G14" s="55"/>
      <c r="H14" s="55"/>
      <c r="I14" s="55"/>
      <c r="J14" s="55"/>
      <c r="K14" s="70"/>
      <c r="L14" s="62"/>
    </row>
    <row r="15" spans="1:13" outlineLevel="1" x14ac:dyDescent="0.2">
      <c r="A15" s="10" t="s">
        <v>90</v>
      </c>
      <c r="B15" s="11" t="s">
        <v>91</v>
      </c>
      <c r="C15" s="57"/>
      <c r="D15" s="57"/>
      <c r="E15" s="55"/>
      <c r="F15" s="55"/>
      <c r="G15" s="55"/>
      <c r="H15" s="55"/>
      <c r="I15" s="55"/>
      <c r="J15" s="55"/>
      <c r="K15" s="70"/>
      <c r="L15" s="62"/>
    </row>
    <row r="16" spans="1:13" outlineLevel="1" x14ac:dyDescent="0.2">
      <c r="A16" s="10" t="s">
        <v>92</v>
      </c>
      <c r="B16" s="11" t="s">
        <v>93</v>
      </c>
      <c r="C16" s="57"/>
      <c r="D16" s="57"/>
      <c r="E16" s="55"/>
      <c r="F16" s="55"/>
      <c r="G16" s="55"/>
      <c r="H16" s="55"/>
      <c r="I16" s="55"/>
      <c r="J16" s="55"/>
      <c r="K16" s="70"/>
      <c r="L16" s="62"/>
    </row>
    <row r="17" spans="1:12" outlineLevel="1" x14ac:dyDescent="0.2">
      <c r="A17" s="10" t="s">
        <v>94</v>
      </c>
      <c r="B17" s="11" t="s">
        <v>95</v>
      </c>
      <c r="C17" s="57"/>
      <c r="D17" s="57"/>
      <c r="E17" s="55"/>
      <c r="F17" s="55"/>
      <c r="G17" s="55"/>
      <c r="H17" s="55"/>
      <c r="I17" s="55"/>
      <c r="J17" s="55"/>
      <c r="K17" s="70"/>
      <c r="L17" s="62"/>
    </row>
    <row r="18" spans="1:12" x14ac:dyDescent="0.2">
      <c r="A18" s="26" t="s">
        <v>96</v>
      </c>
      <c r="B18" s="43" t="s">
        <v>255</v>
      </c>
      <c r="C18" s="58"/>
      <c r="D18" s="58"/>
      <c r="E18" s="54"/>
      <c r="F18" s="54"/>
      <c r="G18" s="54"/>
      <c r="H18" s="54"/>
      <c r="I18" s="54"/>
      <c r="J18" s="54"/>
      <c r="K18" s="69"/>
      <c r="L18" s="62"/>
    </row>
    <row r="19" spans="1:12" x14ac:dyDescent="0.2">
      <c r="A19" s="26" t="s">
        <v>98</v>
      </c>
      <c r="B19" s="43" t="s">
        <v>256</v>
      </c>
      <c r="C19" s="58"/>
      <c r="D19" s="58"/>
      <c r="E19" s="54"/>
      <c r="F19" s="54"/>
      <c r="G19" s="54"/>
      <c r="H19" s="54"/>
      <c r="I19" s="54"/>
      <c r="J19" s="54"/>
      <c r="K19" s="69"/>
      <c r="L19" s="62"/>
    </row>
    <row r="20" spans="1:12" outlineLevel="1" x14ac:dyDescent="0.2">
      <c r="A20" s="10" t="s">
        <v>100</v>
      </c>
      <c r="B20" s="83" t="s">
        <v>101</v>
      </c>
      <c r="C20" s="57"/>
      <c r="D20" s="57"/>
      <c r="E20" s="55"/>
      <c r="F20" s="55"/>
      <c r="G20" s="55"/>
      <c r="H20" s="55"/>
      <c r="I20" s="55"/>
      <c r="J20" s="55"/>
      <c r="K20" s="70"/>
      <c r="L20" s="62"/>
    </row>
    <row r="21" spans="1:12" outlineLevel="1" x14ac:dyDescent="0.2">
      <c r="A21" s="10" t="s">
        <v>102</v>
      </c>
      <c r="B21" s="83" t="s">
        <v>103</v>
      </c>
      <c r="C21" s="57"/>
      <c r="D21" s="57"/>
      <c r="E21" s="55"/>
      <c r="F21" s="55"/>
      <c r="G21" s="55"/>
      <c r="H21" s="55"/>
      <c r="I21" s="55"/>
      <c r="J21" s="55"/>
      <c r="K21" s="70"/>
      <c r="L21" s="62"/>
    </row>
    <row r="22" spans="1:12" outlineLevel="1" x14ac:dyDescent="0.2">
      <c r="A22" s="10" t="s">
        <v>104</v>
      </c>
      <c r="B22" s="83" t="s">
        <v>105</v>
      </c>
      <c r="C22" s="57"/>
      <c r="D22" s="57"/>
      <c r="E22" s="55"/>
      <c r="F22" s="55"/>
      <c r="G22" s="55"/>
      <c r="H22" s="55"/>
      <c r="I22" s="55"/>
      <c r="J22" s="55"/>
      <c r="K22" s="70"/>
      <c r="L22" s="62"/>
    </row>
    <row r="23" spans="1:12" outlineLevel="1" x14ac:dyDescent="0.2">
      <c r="A23" s="10" t="s">
        <v>106</v>
      </c>
      <c r="B23" s="11" t="s">
        <v>107</v>
      </c>
      <c r="C23" s="57"/>
      <c r="D23" s="57"/>
      <c r="E23" s="55"/>
      <c r="F23" s="55"/>
      <c r="G23" s="55"/>
      <c r="H23" s="55"/>
      <c r="I23" s="55"/>
      <c r="J23" s="55"/>
      <c r="K23" s="70"/>
      <c r="L23" s="62"/>
    </row>
    <row r="24" spans="1:12" x14ac:dyDescent="0.2">
      <c r="A24" s="26" t="s">
        <v>108</v>
      </c>
      <c r="B24" s="43" t="s">
        <v>257</v>
      </c>
      <c r="C24" s="58">
        <v>1725.2525800932901</v>
      </c>
      <c r="D24" s="58">
        <v>1897.8802127962199</v>
      </c>
      <c r="E24" s="58">
        <v>2057.0806696342397</v>
      </c>
      <c r="F24" s="58">
        <v>2195.9106983821498</v>
      </c>
      <c r="G24" s="58">
        <v>2235.5823441012203</v>
      </c>
      <c r="H24" s="58">
        <v>2486.4102721357299</v>
      </c>
      <c r="I24" s="58">
        <v>3193.8549237227003</v>
      </c>
      <c r="J24" s="58">
        <v>3107.4328033828997</v>
      </c>
      <c r="K24" s="89">
        <v>3906.50750077263</v>
      </c>
      <c r="L24" s="252"/>
    </row>
    <row r="25" spans="1:12" outlineLevel="1" x14ac:dyDescent="0.2">
      <c r="A25" s="10" t="s">
        <v>110</v>
      </c>
      <c r="B25" s="11" t="s">
        <v>111</v>
      </c>
      <c r="C25" s="55">
        <v>1725.2525800932901</v>
      </c>
      <c r="D25" s="55">
        <v>1897.8802127962199</v>
      </c>
      <c r="E25" s="55">
        <v>2057.0806696342397</v>
      </c>
      <c r="F25" s="55">
        <v>2195.9106983821498</v>
      </c>
      <c r="G25" s="55">
        <v>2235.5823441012203</v>
      </c>
      <c r="H25" s="55">
        <v>2486.4102721357299</v>
      </c>
      <c r="I25" s="55">
        <v>3193.8549237227003</v>
      </c>
      <c r="J25" s="55">
        <v>3107.4328033828997</v>
      </c>
      <c r="K25" s="70">
        <v>3906.50750077263</v>
      </c>
      <c r="L25" s="254"/>
    </row>
    <row r="26" spans="1:12" outlineLevel="1" x14ac:dyDescent="0.2">
      <c r="A26" s="10" t="s">
        <v>112</v>
      </c>
      <c r="B26" s="11" t="s">
        <v>113</v>
      </c>
      <c r="C26" s="55"/>
      <c r="D26" s="55"/>
      <c r="E26" s="55"/>
      <c r="F26" s="55"/>
      <c r="G26" s="55"/>
      <c r="H26" s="55"/>
      <c r="I26" s="55"/>
      <c r="J26" s="55"/>
      <c r="K26" s="70"/>
      <c r="L26" s="62"/>
    </row>
    <row r="27" spans="1:12" outlineLevel="1" x14ac:dyDescent="0.2">
      <c r="A27" s="10" t="s">
        <v>114</v>
      </c>
      <c r="B27" s="11" t="s">
        <v>115</v>
      </c>
      <c r="C27" s="55"/>
      <c r="D27" s="55"/>
      <c r="E27" s="55"/>
      <c r="F27" s="55"/>
      <c r="G27" s="55"/>
      <c r="H27" s="55"/>
      <c r="I27" s="55"/>
      <c r="J27" s="55"/>
      <c r="K27" s="70"/>
      <c r="L27" s="62"/>
    </row>
    <row r="28" spans="1:12" x14ac:dyDescent="0.2">
      <c r="A28" s="26" t="s">
        <v>116</v>
      </c>
      <c r="B28" s="43" t="s">
        <v>258</v>
      </c>
      <c r="C28" s="58">
        <v>8716.3529431222887</v>
      </c>
      <c r="D28" s="58">
        <v>9757.1066049576402</v>
      </c>
      <c r="E28" s="58">
        <v>10207.891430569871</v>
      </c>
      <c r="F28" s="58">
        <v>11460.189431674269</v>
      </c>
      <c r="G28" s="58">
        <v>11935.523338766014</v>
      </c>
      <c r="H28" s="58">
        <v>13276.739725210671</v>
      </c>
      <c r="I28" s="58">
        <v>15391.61006660386</v>
      </c>
      <c r="J28" s="58">
        <v>17946.27039729902</v>
      </c>
      <c r="K28" s="89">
        <v>20244.112330121556</v>
      </c>
      <c r="L28" s="62"/>
    </row>
    <row r="29" spans="1:12" outlineLevel="1" x14ac:dyDescent="0.2">
      <c r="A29" s="10" t="s">
        <v>118</v>
      </c>
      <c r="B29" s="11" t="s">
        <v>119</v>
      </c>
      <c r="C29" s="55">
        <v>8716.3529431222887</v>
      </c>
      <c r="D29" s="55">
        <v>9757.1066049576402</v>
      </c>
      <c r="E29" s="55">
        <v>10207.891430569871</v>
      </c>
      <c r="F29" s="55">
        <v>11460.189431674269</v>
      </c>
      <c r="G29" s="55">
        <v>11935.523338766014</v>
      </c>
      <c r="H29" s="55">
        <v>13276.739725210671</v>
      </c>
      <c r="I29" s="55">
        <v>15391.61006660386</v>
      </c>
      <c r="J29" s="55">
        <v>17946.27039729902</v>
      </c>
      <c r="K29" s="70">
        <v>20244.112330121556</v>
      </c>
      <c r="L29" s="252"/>
    </row>
    <row r="30" spans="1:12" outlineLevel="1" x14ac:dyDescent="0.2">
      <c r="A30" s="10" t="s">
        <v>120</v>
      </c>
      <c r="B30" s="11" t="s">
        <v>121</v>
      </c>
      <c r="C30" s="55"/>
      <c r="D30" s="55"/>
      <c r="E30" s="55"/>
      <c r="F30" s="55"/>
      <c r="G30" s="55"/>
      <c r="H30" s="55"/>
      <c r="I30" s="55"/>
      <c r="J30" s="55"/>
      <c r="K30" s="70"/>
      <c r="L30" s="62"/>
    </row>
    <row r="31" spans="1:12" outlineLevel="1" x14ac:dyDescent="0.2">
      <c r="A31" s="10" t="s">
        <v>122</v>
      </c>
      <c r="B31" s="11" t="s">
        <v>123</v>
      </c>
      <c r="C31" s="55"/>
      <c r="D31" s="55"/>
      <c r="E31" s="55"/>
      <c r="F31" s="55"/>
      <c r="G31" s="55"/>
      <c r="H31" s="55"/>
      <c r="I31" s="55"/>
      <c r="J31" s="55"/>
      <c r="K31" s="70"/>
      <c r="L31" s="62"/>
    </row>
    <row r="32" spans="1:12" x14ac:dyDescent="0.2">
      <c r="A32" s="26" t="s">
        <v>124</v>
      </c>
      <c r="B32" s="43" t="s">
        <v>259</v>
      </c>
      <c r="C32" s="58">
        <v>450.13268910349041</v>
      </c>
      <c r="D32" s="58">
        <v>479.08060387413025</v>
      </c>
      <c r="E32" s="58">
        <v>495.65983502200004</v>
      </c>
      <c r="F32" s="58">
        <v>517.46116122900003</v>
      </c>
      <c r="G32" s="58">
        <v>481.36826865911968</v>
      </c>
      <c r="H32" s="58">
        <v>1142.3087459859998</v>
      </c>
      <c r="I32" s="58">
        <v>984.18406993899998</v>
      </c>
      <c r="J32" s="58">
        <v>928.88979438799993</v>
      </c>
      <c r="K32" s="89">
        <v>962.73041500993668</v>
      </c>
      <c r="L32" s="267"/>
    </row>
    <row r="33" spans="1:37" outlineLevel="1" x14ac:dyDescent="0.2">
      <c r="A33" s="10" t="s">
        <v>126</v>
      </c>
      <c r="B33" s="11" t="s">
        <v>127</v>
      </c>
      <c r="C33" s="55">
        <v>376.90865790870288</v>
      </c>
      <c r="D33" s="55">
        <v>398.66782865680858</v>
      </c>
      <c r="E33" s="55">
        <v>409.98379636700002</v>
      </c>
      <c r="F33" s="55">
        <v>443.11165937499999</v>
      </c>
      <c r="G33" s="55">
        <v>403.07070363399998</v>
      </c>
      <c r="H33" s="55">
        <v>467.16544427600002</v>
      </c>
      <c r="I33" s="55">
        <v>550.24968908100004</v>
      </c>
      <c r="J33" s="55">
        <v>630.98014538899997</v>
      </c>
      <c r="K33" s="70">
        <v>714.27297114293663</v>
      </c>
      <c r="L33" s="62"/>
    </row>
    <row r="34" spans="1:37" outlineLevel="1" x14ac:dyDescent="0.2">
      <c r="A34" s="10" t="s">
        <v>128</v>
      </c>
      <c r="B34" s="11" t="s">
        <v>129</v>
      </c>
      <c r="C34" s="55">
        <v>73.224031194787514</v>
      </c>
      <c r="D34" s="55">
        <v>80.412775217321666</v>
      </c>
      <c r="E34" s="55">
        <v>85.676038654999999</v>
      </c>
      <c r="F34" s="55">
        <v>74.349501853999996</v>
      </c>
      <c r="G34" s="55">
        <v>78.297565025119695</v>
      </c>
      <c r="H34" s="55">
        <v>675.14330170999995</v>
      </c>
      <c r="I34" s="55">
        <v>433.934380858</v>
      </c>
      <c r="J34" s="55">
        <v>297.90964899900001</v>
      </c>
      <c r="K34" s="70">
        <v>248.45744386700002</v>
      </c>
      <c r="L34" s="62"/>
    </row>
    <row r="35" spans="1:37" outlineLevel="1" x14ac:dyDescent="0.2">
      <c r="A35" s="10" t="s">
        <v>130</v>
      </c>
      <c r="B35" s="83" t="s">
        <v>131</v>
      </c>
      <c r="C35" s="55"/>
      <c r="D35" s="55"/>
      <c r="E35" s="55"/>
      <c r="F35" s="55"/>
      <c r="G35" s="55"/>
      <c r="H35" s="55"/>
      <c r="I35" s="55"/>
      <c r="J35" s="55"/>
      <c r="K35" s="70"/>
      <c r="L35" s="62"/>
    </row>
    <row r="36" spans="1:37" x14ac:dyDescent="0.2">
      <c r="A36" s="26" t="s">
        <v>134</v>
      </c>
      <c r="B36" s="43" t="s">
        <v>260</v>
      </c>
      <c r="C36" s="54"/>
      <c r="D36" s="54"/>
      <c r="E36" s="54"/>
      <c r="F36" s="54"/>
      <c r="G36" s="54"/>
      <c r="H36" s="54"/>
      <c r="I36" s="54"/>
      <c r="J36" s="54"/>
      <c r="K36" s="69"/>
      <c r="L36" s="62"/>
    </row>
    <row r="37" spans="1:37" outlineLevel="1" x14ac:dyDescent="0.2">
      <c r="A37" s="59" t="s">
        <v>136</v>
      </c>
      <c r="B37" s="32" t="s">
        <v>261</v>
      </c>
      <c r="C37" s="55"/>
      <c r="D37" s="55"/>
      <c r="E37" s="55"/>
      <c r="F37" s="55"/>
      <c r="G37" s="55"/>
      <c r="H37" s="55"/>
      <c r="I37" s="55"/>
      <c r="J37" s="55"/>
      <c r="K37" s="70"/>
      <c r="L37" s="62"/>
    </row>
    <row r="38" spans="1:37" outlineLevel="1" x14ac:dyDescent="0.2">
      <c r="A38" s="59" t="s">
        <v>138</v>
      </c>
      <c r="B38" s="32" t="s">
        <v>262</v>
      </c>
      <c r="C38" s="55"/>
      <c r="D38" s="55"/>
      <c r="E38" s="55"/>
      <c r="F38" s="55"/>
      <c r="G38" s="55"/>
      <c r="H38" s="55"/>
      <c r="I38" s="55"/>
      <c r="J38" s="55"/>
      <c r="K38" s="70"/>
      <c r="L38" s="62"/>
    </row>
    <row r="39" spans="1:37" x14ac:dyDescent="0.2">
      <c r="A39" s="16" t="s">
        <v>140</v>
      </c>
      <c r="B39" s="44" t="s">
        <v>177</v>
      </c>
      <c r="C39" s="91"/>
      <c r="D39" s="91"/>
      <c r="E39" s="91"/>
      <c r="F39" s="84"/>
      <c r="G39" s="84"/>
      <c r="H39" s="84"/>
      <c r="I39" s="84"/>
      <c r="J39" s="54"/>
      <c r="K39" s="69"/>
      <c r="L39" s="62"/>
    </row>
    <row r="40" spans="1:37" s="32" customFormat="1" ht="15" customHeight="1" x14ac:dyDescent="0.2">
      <c r="A40" s="257" t="s">
        <v>142</v>
      </c>
      <c r="B40" s="28"/>
      <c r="C40" s="247">
        <v>10891.738212319069</v>
      </c>
      <c r="D40" s="247">
        <v>12134.067421627989</v>
      </c>
      <c r="E40" s="247">
        <v>12760.631935226111</v>
      </c>
      <c r="F40" s="247">
        <v>14173.561291285419</v>
      </c>
      <c r="G40" s="247">
        <v>14652.473951526354</v>
      </c>
      <c r="H40" s="247">
        <v>16905.458743332401</v>
      </c>
      <c r="I40" s="247">
        <v>19569.649060265561</v>
      </c>
      <c r="J40" s="247">
        <v>21982.592995069921</v>
      </c>
      <c r="K40" s="248">
        <v>25113.350245904123</v>
      </c>
      <c r="L40" s="122"/>
      <c r="M40" s="214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</row>
    <row r="42" spans="1:37" ht="15" customHeight="1" x14ac:dyDescent="0.2">
      <c r="A42" s="442" t="s">
        <v>143</v>
      </c>
      <c r="B42" s="443"/>
      <c r="C42" s="443"/>
      <c r="D42" s="443"/>
      <c r="E42" s="443"/>
      <c r="F42" s="443"/>
      <c r="G42" s="443"/>
      <c r="H42" s="443"/>
      <c r="I42" s="443"/>
      <c r="J42" s="443"/>
      <c r="K42" s="444"/>
      <c r="L42" s="105"/>
    </row>
    <row r="43" spans="1:37" ht="36" customHeight="1" x14ac:dyDescent="0.2">
      <c r="A43" s="6" t="s">
        <v>265</v>
      </c>
      <c r="B43" s="7" t="s">
        <v>78</v>
      </c>
      <c r="C43" s="245">
        <v>2016</v>
      </c>
      <c r="D43" s="245">
        <v>2017</v>
      </c>
      <c r="E43" s="245">
        <v>2018</v>
      </c>
      <c r="F43" s="245">
        <v>2019</v>
      </c>
      <c r="G43" s="245">
        <v>2020</v>
      </c>
      <c r="H43" s="245">
        <v>2021</v>
      </c>
      <c r="I43" s="245">
        <v>2022</v>
      </c>
      <c r="J43" s="245" t="s">
        <v>282</v>
      </c>
      <c r="K43" s="246" t="s">
        <v>283</v>
      </c>
      <c r="L43" s="105"/>
    </row>
    <row r="44" spans="1:37" x14ac:dyDescent="0.2">
      <c r="A44" s="26" t="s">
        <v>144</v>
      </c>
      <c r="B44" s="27" t="s">
        <v>145</v>
      </c>
      <c r="C44" s="56">
        <v>1350.3354107467489</v>
      </c>
      <c r="D44" s="56">
        <v>1462.8325536341968</v>
      </c>
      <c r="E44" s="56">
        <v>1541.1144455009398</v>
      </c>
      <c r="F44" s="56">
        <v>1744.5908015246459</v>
      </c>
      <c r="G44" s="56">
        <v>1878.1268441440652</v>
      </c>
      <c r="H44" s="56">
        <v>2063.8709458508602</v>
      </c>
      <c r="I44" s="56">
        <v>2186.65834840155</v>
      </c>
      <c r="J44" s="56">
        <v>2431.3629946373699</v>
      </c>
      <c r="K44" s="89">
        <v>2795.8612477043421</v>
      </c>
      <c r="L44" s="80"/>
      <c r="M44" s="214"/>
    </row>
    <row r="45" spans="1:37" outlineLevel="1" x14ac:dyDescent="0.2">
      <c r="A45" s="31" t="s">
        <v>146</v>
      </c>
      <c r="B45" s="32" t="s">
        <v>147</v>
      </c>
      <c r="C45" s="57">
        <v>1321.2755515516806</v>
      </c>
      <c r="D45" s="57">
        <v>1433.0203094905132</v>
      </c>
      <c r="E45" s="55">
        <v>1509.0242985059399</v>
      </c>
      <c r="F45" s="55">
        <v>1710.702481567786</v>
      </c>
      <c r="G45" s="55">
        <v>1827.3580122372896</v>
      </c>
      <c r="H45" s="57">
        <v>2014.3732387598602</v>
      </c>
      <c r="I45" s="57">
        <v>2125.4929986055499</v>
      </c>
      <c r="J45" s="57">
        <v>2356.7958927823697</v>
      </c>
      <c r="K45" s="90">
        <v>2710.4083004581857</v>
      </c>
      <c r="L45" s="107"/>
      <c r="M45" s="214"/>
    </row>
    <row r="46" spans="1:37" outlineLevel="1" x14ac:dyDescent="0.2">
      <c r="A46" s="31" t="s">
        <v>148</v>
      </c>
      <c r="B46" s="32" t="s">
        <v>149</v>
      </c>
      <c r="C46" s="57">
        <v>29.059859195068494</v>
      </c>
      <c r="D46" s="57">
        <v>29.812244143683621</v>
      </c>
      <c r="E46" s="55">
        <v>32.090146994999998</v>
      </c>
      <c r="F46" s="55">
        <v>33.888319956860038</v>
      </c>
      <c r="G46" s="55">
        <v>50.768831906775652</v>
      </c>
      <c r="H46" s="57">
        <v>49.497707091000002</v>
      </c>
      <c r="I46" s="57">
        <v>61.165349795999994</v>
      </c>
      <c r="J46" s="57">
        <v>74.56710185499999</v>
      </c>
      <c r="K46" s="90">
        <v>85.452947246156299</v>
      </c>
      <c r="L46" s="107"/>
      <c r="M46" s="214"/>
    </row>
    <row r="47" spans="1:37" x14ac:dyDescent="0.2">
      <c r="A47" s="26" t="s">
        <v>150</v>
      </c>
      <c r="B47" s="41" t="s">
        <v>151</v>
      </c>
      <c r="C47" s="85"/>
      <c r="D47" s="85"/>
      <c r="E47" s="86"/>
      <c r="F47" s="86"/>
      <c r="G47" s="86"/>
      <c r="H47" s="86"/>
      <c r="I47" s="86"/>
      <c r="J47" s="86"/>
      <c r="K47" s="112"/>
      <c r="L47" s="107"/>
      <c r="M47" s="214"/>
    </row>
    <row r="48" spans="1:37" x14ac:dyDescent="0.2">
      <c r="A48" s="26" t="s">
        <v>152</v>
      </c>
      <c r="B48" s="27" t="s">
        <v>153</v>
      </c>
      <c r="C48" s="58">
        <v>2539.5383014081403</v>
      </c>
      <c r="D48" s="58">
        <v>2604.8033238133321</v>
      </c>
      <c r="E48" s="58">
        <v>2712.3615555330603</v>
      </c>
      <c r="F48" s="58">
        <v>2962.2064395669368</v>
      </c>
      <c r="G48" s="58">
        <v>3228.3740619281652</v>
      </c>
      <c r="H48" s="58">
        <v>3543.8663333573595</v>
      </c>
      <c r="I48" s="58">
        <v>4123.5070949532292</v>
      </c>
      <c r="J48" s="58">
        <v>4332.1177694931403</v>
      </c>
      <c r="K48" s="89">
        <v>5004.4460462573279</v>
      </c>
      <c r="L48" s="80"/>
      <c r="M48" s="214"/>
    </row>
    <row r="49" spans="1:37" outlineLevel="1" x14ac:dyDescent="0.2">
      <c r="A49" s="31" t="s">
        <v>154</v>
      </c>
      <c r="B49" s="32" t="s">
        <v>155</v>
      </c>
      <c r="C49" s="57"/>
      <c r="D49" s="57"/>
      <c r="E49" s="55"/>
      <c r="F49" s="55"/>
      <c r="G49" s="55"/>
      <c r="H49" s="57"/>
      <c r="I49" s="57"/>
      <c r="J49" s="57"/>
      <c r="K49" s="90"/>
      <c r="L49" s="107"/>
      <c r="M49" s="214"/>
    </row>
    <row r="50" spans="1:37" outlineLevel="1" x14ac:dyDescent="0.2">
      <c r="A50" s="31" t="s">
        <v>156</v>
      </c>
      <c r="B50" s="32" t="s">
        <v>157</v>
      </c>
      <c r="C50" s="57"/>
      <c r="D50" s="57"/>
      <c r="E50" s="55"/>
      <c r="F50" s="55"/>
      <c r="G50" s="55"/>
      <c r="H50" s="57"/>
      <c r="I50" s="57"/>
      <c r="J50" s="57"/>
      <c r="K50" s="90"/>
      <c r="L50" s="107"/>
      <c r="M50" s="214"/>
    </row>
    <row r="51" spans="1:37" outlineLevel="1" x14ac:dyDescent="0.2">
      <c r="A51" s="31" t="s">
        <v>158</v>
      </c>
      <c r="B51" s="32" t="s">
        <v>159</v>
      </c>
      <c r="C51" s="57">
        <v>2528.5338947060209</v>
      </c>
      <c r="D51" s="57">
        <v>2593.1216264494201</v>
      </c>
      <c r="E51" s="55">
        <v>2699.8378808007201</v>
      </c>
      <c r="F51" s="55">
        <v>2950.3849532747754</v>
      </c>
      <c r="G51" s="55">
        <v>3217.6202549436966</v>
      </c>
      <c r="H51" s="57">
        <v>3535.6402415780794</v>
      </c>
      <c r="I51" s="57">
        <v>4096.4524202867788</v>
      </c>
      <c r="J51" s="57">
        <v>4321.3417074383806</v>
      </c>
      <c r="K51" s="90">
        <v>4992.1280335252222</v>
      </c>
      <c r="L51" s="80"/>
      <c r="M51" s="214"/>
    </row>
    <row r="52" spans="1:37" outlineLevel="1" x14ac:dyDescent="0.2">
      <c r="A52" s="31" t="s">
        <v>160</v>
      </c>
      <c r="B52" s="32" t="s">
        <v>161</v>
      </c>
      <c r="C52" s="57">
        <v>11.004406702119562</v>
      </c>
      <c r="D52" s="57">
        <v>11.681697363912075</v>
      </c>
      <c r="E52" s="55">
        <v>12.523674732340002</v>
      </c>
      <c r="F52" s="55">
        <v>11.82148629216154</v>
      </c>
      <c r="G52" s="55">
        <v>10.75380698446868</v>
      </c>
      <c r="H52" s="57">
        <v>8.2260917792800008</v>
      </c>
      <c r="I52" s="57">
        <v>27.054674666449998</v>
      </c>
      <c r="J52" s="57">
        <v>10.776062054760001</v>
      </c>
      <c r="K52" s="90">
        <v>12.318012732105242</v>
      </c>
      <c r="L52" s="80"/>
      <c r="M52" s="214"/>
    </row>
    <row r="53" spans="1:37" x14ac:dyDescent="0.2">
      <c r="A53" s="26" t="s">
        <v>162</v>
      </c>
      <c r="B53" s="27" t="s">
        <v>163</v>
      </c>
      <c r="C53" s="58"/>
      <c r="D53" s="58"/>
      <c r="E53" s="54"/>
      <c r="F53" s="54"/>
      <c r="G53" s="54"/>
      <c r="H53" s="54"/>
      <c r="I53" s="54"/>
      <c r="J53" s="54"/>
      <c r="K53" s="69"/>
      <c r="L53" s="107"/>
      <c r="M53" s="214"/>
    </row>
    <row r="54" spans="1:37" x14ac:dyDescent="0.2">
      <c r="A54" s="26" t="s">
        <v>164</v>
      </c>
      <c r="B54" s="27" t="s">
        <v>165</v>
      </c>
      <c r="C54" s="58">
        <v>192.95243238519544</v>
      </c>
      <c r="D54" s="58">
        <v>199.07540304509476</v>
      </c>
      <c r="E54" s="58">
        <v>185.64008093479998</v>
      </c>
      <c r="F54" s="58">
        <v>174.48460881871404</v>
      </c>
      <c r="G54" s="58">
        <v>195.30116327654147</v>
      </c>
      <c r="H54" s="58">
        <v>181.57950012360004</v>
      </c>
      <c r="I54" s="58">
        <v>203.67199455484999</v>
      </c>
      <c r="J54" s="58">
        <v>366.18962070919997</v>
      </c>
      <c r="K54" s="89">
        <v>446.40520290717598</v>
      </c>
      <c r="L54" s="137"/>
      <c r="M54" s="214"/>
    </row>
    <row r="55" spans="1:37" outlineLevel="1" x14ac:dyDescent="0.2">
      <c r="A55" s="31" t="s">
        <v>166</v>
      </c>
      <c r="B55" s="32" t="s">
        <v>167</v>
      </c>
      <c r="C55" s="57">
        <v>165.88132500030747</v>
      </c>
      <c r="D55" s="57">
        <v>171.4055010802802</v>
      </c>
      <c r="E55" s="55">
        <v>155.25980985780001</v>
      </c>
      <c r="F55" s="55">
        <v>147.13013592309852</v>
      </c>
      <c r="G55" s="55">
        <v>173.75636332610998</v>
      </c>
      <c r="H55" s="57">
        <v>151.14109371660001</v>
      </c>
      <c r="I55" s="57">
        <v>153.59729529785</v>
      </c>
      <c r="J55" s="57">
        <v>272.47254118319995</v>
      </c>
      <c r="K55" s="90">
        <v>364.04514181821656</v>
      </c>
      <c r="L55" s="137"/>
      <c r="M55" s="214"/>
    </row>
    <row r="56" spans="1:37" outlineLevel="1" x14ac:dyDescent="0.2">
      <c r="A56" s="31" t="s">
        <v>168</v>
      </c>
      <c r="B56" s="32" t="s">
        <v>169</v>
      </c>
      <c r="C56" s="57">
        <v>14.1</v>
      </c>
      <c r="D56" s="57">
        <v>15</v>
      </c>
      <c r="E56" s="55">
        <v>16</v>
      </c>
      <c r="F56" s="55">
        <v>11.360501567398119</v>
      </c>
      <c r="G56" s="55">
        <v>1.3</v>
      </c>
      <c r="H56" s="57">
        <v>0</v>
      </c>
      <c r="I56" s="57">
        <v>0</v>
      </c>
      <c r="J56" s="57">
        <v>0</v>
      </c>
      <c r="K56" s="90">
        <v>0</v>
      </c>
      <c r="L56" s="137"/>
      <c r="M56" s="214"/>
    </row>
    <row r="57" spans="1:37" outlineLevel="1" x14ac:dyDescent="0.2">
      <c r="A57" s="31" t="s">
        <v>170</v>
      </c>
      <c r="B57" s="32" t="s">
        <v>171</v>
      </c>
      <c r="C57" s="57"/>
      <c r="D57" s="57"/>
      <c r="E57" s="55"/>
      <c r="F57" s="55"/>
      <c r="G57" s="55"/>
      <c r="H57" s="57"/>
      <c r="I57" s="57"/>
      <c r="J57" s="57"/>
      <c r="K57" s="90"/>
      <c r="L57" s="105"/>
      <c r="M57" s="214"/>
    </row>
    <row r="58" spans="1:37" outlineLevel="1" x14ac:dyDescent="0.2">
      <c r="A58" s="31" t="s">
        <v>172</v>
      </c>
      <c r="B58" s="32" t="s">
        <v>173</v>
      </c>
      <c r="C58" s="57">
        <v>3.5690679879822387</v>
      </c>
      <c r="D58" s="57">
        <v>3.8039956074597949</v>
      </c>
      <c r="E58" s="55">
        <v>3.7081424160000003</v>
      </c>
      <c r="F58" s="55">
        <v>4.2547870402173915</v>
      </c>
      <c r="G58" s="55">
        <v>5.2198388651667056</v>
      </c>
      <c r="H58" s="57">
        <v>5.9610059259999995</v>
      </c>
      <c r="I58" s="57">
        <v>7.4089046650000006</v>
      </c>
      <c r="J58" s="57">
        <v>7.5421652970000004</v>
      </c>
      <c r="K58" s="90">
        <v>10.438065698959381</v>
      </c>
      <c r="L58" s="105"/>
      <c r="M58" s="214"/>
    </row>
    <row r="59" spans="1:37" outlineLevel="1" x14ac:dyDescent="0.2">
      <c r="A59" s="31" t="s">
        <v>174</v>
      </c>
      <c r="B59" s="32" t="s">
        <v>175</v>
      </c>
      <c r="C59" s="57"/>
      <c r="D59" s="57"/>
      <c r="E59" s="55"/>
      <c r="F59" s="55"/>
      <c r="G59" s="55"/>
      <c r="H59" s="57"/>
      <c r="I59" s="57"/>
      <c r="J59" s="57"/>
      <c r="K59" s="90"/>
      <c r="L59" s="105"/>
      <c r="M59" s="214"/>
    </row>
    <row r="60" spans="1:37" outlineLevel="1" x14ac:dyDescent="0.2">
      <c r="A60" s="31" t="s">
        <v>176</v>
      </c>
      <c r="B60" s="32" t="s">
        <v>165</v>
      </c>
      <c r="C60" s="57">
        <v>9.4020393969057228</v>
      </c>
      <c r="D60" s="57">
        <v>8.865906357354767</v>
      </c>
      <c r="E60" s="55">
        <v>10.672128660999999</v>
      </c>
      <c r="F60" s="55">
        <v>11.739184288000001</v>
      </c>
      <c r="G60" s="55">
        <v>15.02496108526479</v>
      </c>
      <c r="H60" s="57">
        <v>24.477400481000004</v>
      </c>
      <c r="I60" s="57">
        <v>42.665794591999997</v>
      </c>
      <c r="J60" s="57">
        <v>86.174914228999995</v>
      </c>
      <c r="K60" s="90">
        <v>71.921995389999992</v>
      </c>
      <c r="L60" s="105"/>
      <c r="M60" s="214"/>
    </row>
    <row r="61" spans="1:37" x14ac:dyDescent="0.2">
      <c r="A61" s="26" t="s">
        <v>140</v>
      </c>
      <c r="B61" s="27" t="s">
        <v>177</v>
      </c>
      <c r="C61" s="54"/>
      <c r="D61" s="54"/>
      <c r="E61" s="54"/>
      <c r="F61" s="54"/>
      <c r="G61" s="54"/>
      <c r="H61" s="54"/>
      <c r="I61" s="54"/>
      <c r="J61" s="54"/>
      <c r="K61" s="69"/>
      <c r="L61" s="79"/>
      <c r="M61" s="214"/>
    </row>
    <row r="62" spans="1:37" s="32" customFormat="1" ht="15" customHeight="1" x14ac:dyDescent="0.2">
      <c r="A62" s="257" t="s">
        <v>178</v>
      </c>
      <c r="B62" s="28"/>
      <c r="C62" s="247">
        <v>4082.8261445400849</v>
      </c>
      <c r="D62" s="247">
        <v>4266.7112804926237</v>
      </c>
      <c r="E62" s="247">
        <v>4439.1160819687993</v>
      </c>
      <c r="F62" s="247">
        <v>4881.2818499102968</v>
      </c>
      <c r="G62" s="247">
        <v>5301.8020693487715</v>
      </c>
      <c r="H62" s="247">
        <v>5789.3167793318198</v>
      </c>
      <c r="I62" s="247">
        <v>6513.8374379096294</v>
      </c>
      <c r="J62" s="247">
        <v>7129.6703848397101</v>
      </c>
      <c r="K62" s="248">
        <v>8246.7124968688458</v>
      </c>
      <c r="L62" s="268"/>
      <c r="M62" s="214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</row>
    <row r="63" spans="1:37" x14ac:dyDescent="0.2">
      <c r="C63" s="62"/>
      <c r="D63" s="62"/>
      <c r="E63" s="62"/>
      <c r="F63" s="62"/>
      <c r="G63" s="62"/>
      <c r="H63" s="62"/>
      <c r="I63" s="62"/>
      <c r="J63" s="62"/>
      <c r="K63" s="62"/>
    </row>
    <row r="64" spans="1:37" ht="15" customHeight="1" x14ac:dyDescent="0.2">
      <c r="A64" s="445" t="s">
        <v>179</v>
      </c>
      <c r="B64" s="446"/>
      <c r="C64" s="446"/>
      <c r="D64" s="446"/>
      <c r="E64" s="446"/>
      <c r="F64" s="446"/>
      <c r="G64" s="446"/>
      <c r="H64" s="446"/>
      <c r="I64" s="446"/>
      <c r="J64" s="446"/>
      <c r="K64" s="447"/>
    </row>
    <row r="65" spans="1:11" ht="36" customHeight="1" x14ac:dyDescent="0.2">
      <c r="A65" s="6" t="s">
        <v>265</v>
      </c>
      <c r="B65" s="7" t="s">
        <v>78</v>
      </c>
      <c r="C65" s="245">
        <v>2016</v>
      </c>
      <c r="D65" s="245">
        <v>2017</v>
      </c>
      <c r="E65" s="245">
        <v>2018</v>
      </c>
      <c r="F65" s="245">
        <v>2019</v>
      </c>
      <c r="G65" s="245">
        <v>2020</v>
      </c>
      <c r="H65" s="245">
        <v>2021</v>
      </c>
      <c r="I65" s="245">
        <v>2022</v>
      </c>
      <c r="J65" s="245" t="s">
        <v>282</v>
      </c>
      <c r="K65" s="246" t="s">
        <v>283</v>
      </c>
    </row>
    <row r="66" spans="1:11" x14ac:dyDescent="0.2">
      <c r="A66" s="26" t="s">
        <v>180</v>
      </c>
      <c r="B66" s="27" t="s">
        <v>181</v>
      </c>
      <c r="C66" s="58"/>
      <c r="D66" s="58"/>
      <c r="E66" s="54"/>
      <c r="F66" s="54"/>
      <c r="G66" s="54"/>
      <c r="H66" s="54"/>
      <c r="I66" s="54"/>
      <c r="J66" s="54"/>
      <c r="K66" s="69"/>
    </row>
    <row r="67" spans="1:11" outlineLevel="1" x14ac:dyDescent="0.2">
      <c r="A67" s="22" t="s">
        <v>182</v>
      </c>
      <c r="B67" s="23" t="s">
        <v>183</v>
      </c>
      <c r="C67" s="92"/>
      <c r="D67" s="92"/>
      <c r="E67" s="87"/>
      <c r="F67" s="87"/>
      <c r="G67" s="87"/>
      <c r="H67" s="87"/>
      <c r="I67" s="87"/>
      <c r="J67" s="87"/>
      <c r="K67" s="120"/>
    </row>
    <row r="68" spans="1:11" outlineLevel="1" x14ac:dyDescent="0.2">
      <c r="A68" s="22" t="s">
        <v>184</v>
      </c>
      <c r="B68" s="23" t="s">
        <v>185</v>
      </c>
      <c r="C68" s="92"/>
      <c r="D68" s="92"/>
      <c r="E68" s="87"/>
      <c r="F68" s="87"/>
      <c r="G68" s="87"/>
      <c r="H68" s="87"/>
      <c r="I68" s="87"/>
      <c r="J68" s="87"/>
      <c r="K68" s="120"/>
    </row>
    <row r="69" spans="1:11" outlineLevel="1" x14ac:dyDescent="0.2">
      <c r="A69" s="22" t="s">
        <v>186</v>
      </c>
      <c r="B69" s="23" t="s">
        <v>187</v>
      </c>
      <c r="C69" s="92"/>
      <c r="D69" s="92"/>
      <c r="E69" s="87"/>
      <c r="F69" s="87"/>
      <c r="G69" s="87"/>
      <c r="H69" s="87"/>
      <c r="I69" s="87"/>
      <c r="J69" s="87"/>
      <c r="K69" s="120"/>
    </row>
    <row r="70" spans="1:11" outlineLevel="1" x14ac:dyDescent="0.2">
      <c r="A70" s="22" t="s">
        <v>188</v>
      </c>
      <c r="B70" s="23" t="s">
        <v>189</v>
      </c>
      <c r="C70" s="92"/>
      <c r="D70" s="92"/>
      <c r="E70" s="87"/>
      <c r="F70" s="87"/>
      <c r="G70" s="87"/>
      <c r="H70" s="87"/>
      <c r="I70" s="87"/>
      <c r="J70" s="87"/>
      <c r="K70" s="120"/>
    </row>
    <row r="71" spans="1:11" x14ac:dyDescent="0.2">
      <c r="A71" s="26" t="s">
        <v>190</v>
      </c>
      <c r="B71" s="27" t="s">
        <v>191</v>
      </c>
      <c r="C71" s="58"/>
      <c r="D71" s="58"/>
      <c r="E71" s="54"/>
      <c r="F71" s="54"/>
      <c r="G71" s="54"/>
      <c r="H71" s="54"/>
      <c r="I71" s="54"/>
      <c r="J71" s="54"/>
      <c r="K71" s="69"/>
    </row>
    <row r="72" spans="1:11" outlineLevel="1" x14ac:dyDescent="0.2">
      <c r="A72" s="22" t="s">
        <v>192</v>
      </c>
      <c r="B72" s="23" t="s">
        <v>193</v>
      </c>
      <c r="C72" s="92"/>
      <c r="D72" s="92"/>
      <c r="E72" s="87"/>
      <c r="F72" s="87"/>
      <c r="G72" s="87"/>
      <c r="H72" s="87"/>
      <c r="I72" s="87"/>
      <c r="J72" s="87"/>
      <c r="K72" s="120"/>
    </row>
    <row r="73" spans="1:11" outlineLevel="1" x14ac:dyDescent="0.2">
      <c r="A73" s="22" t="s">
        <v>194</v>
      </c>
      <c r="B73" s="23" t="s">
        <v>195</v>
      </c>
      <c r="C73" s="92"/>
      <c r="D73" s="92"/>
      <c r="E73" s="87"/>
      <c r="F73" s="87"/>
      <c r="G73" s="87"/>
      <c r="H73" s="87"/>
      <c r="I73" s="87"/>
      <c r="J73" s="87"/>
      <c r="K73" s="120"/>
    </row>
    <row r="74" spans="1:11" outlineLevel="1" x14ac:dyDescent="0.2">
      <c r="A74" s="22" t="s">
        <v>196</v>
      </c>
      <c r="B74" s="23" t="s">
        <v>197</v>
      </c>
      <c r="C74" s="92"/>
      <c r="D74" s="92"/>
      <c r="E74" s="87"/>
      <c r="F74" s="87"/>
      <c r="G74" s="87"/>
      <c r="H74" s="87"/>
      <c r="I74" s="87"/>
      <c r="J74" s="87"/>
      <c r="K74" s="120"/>
    </row>
    <row r="75" spans="1:11" outlineLevel="1" x14ac:dyDescent="0.2">
      <c r="A75" s="22" t="s">
        <v>198</v>
      </c>
      <c r="B75" s="23" t="s">
        <v>199</v>
      </c>
      <c r="C75" s="92"/>
      <c r="D75" s="92"/>
      <c r="E75" s="87"/>
      <c r="F75" s="87"/>
      <c r="G75" s="87"/>
      <c r="H75" s="87"/>
      <c r="I75" s="87"/>
      <c r="J75" s="87"/>
      <c r="K75" s="120"/>
    </row>
    <row r="76" spans="1:11" x14ac:dyDescent="0.2">
      <c r="A76" s="26" t="s">
        <v>200</v>
      </c>
      <c r="B76" s="27" t="s">
        <v>201</v>
      </c>
      <c r="C76" s="58"/>
      <c r="D76" s="58"/>
      <c r="E76" s="54"/>
      <c r="F76" s="54"/>
      <c r="G76" s="54"/>
      <c r="H76" s="54"/>
      <c r="I76" s="54"/>
      <c r="J76" s="54"/>
      <c r="K76" s="69"/>
    </row>
    <row r="77" spans="1:11" outlineLevel="1" x14ac:dyDescent="0.2">
      <c r="A77" s="22" t="s">
        <v>202</v>
      </c>
      <c r="B77" s="23" t="s">
        <v>203</v>
      </c>
      <c r="C77" s="87"/>
      <c r="D77" s="87"/>
      <c r="E77" s="87"/>
      <c r="F77" s="87"/>
      <c r="G77" s="87"/>
      <c r="H77" s="87"/>
      <c r="I77" s="87"/>
      <c r="J77" s="87"/>
      <c r="K77" s="120"/>
    </row>
    <row r="78" spans="1:11" outlineLevel="1" x14ac:dyDescent="0.2">
      <c r="A78" s="22" t="s">
        <v>204</v>
      </c>
      <c r="B78" s="32" t="s">
        <v>205</v>
      </c>
      <c r="C78" s="87"/>
      <c r="D78" s="87"/>
      <c r="E78" s="87"/>
      <c r="F78" s="87"/>
      <c r="G78" s="87"/>
      <c r="H78" s="87"/>
      <c r="I78" s="87"/>
      <c r="J78" s="87"/>
      <c r="K78" s="120"/>
    </row>
    <row r="79" spans="1:11" outlineLevel="1" x14ac:dyDescent="0.2">
      <c r="A79" s="22" t="s">
        <v>206</v>
      </c>
      <c r="B79" s="23" t="s">
        <v>207</v>
      </c>
      <c r="C79" s="87"/>
      <c r="D79" s="87"/>
      <c r="E79" s="87"/>
      <c r="F79" s="87"/>
      <c r="G79" s="87"/>
      <c r="H79" s="87"/>
      <c r="I79" s="87"/>
      <c r="J79" s="87"/>
      <c r="K79" s="120"/>
    </row>
    <row r="80" spans="1:11" outlineLevel="1" x14ac:dyDescent="0.2">
      <c r="A80" s="22" t="s">
        <v>208</v>
      </c>
      <c r="B80" s="23" t="s">
        <v>209</v>
      </c>
      <c r="C80" s="87"/>
      <c r="D80" s="87"/>
      <c r="E80" s="87"/>
      <c r="F80" s="87"/>
      <c r="G80" s="87"/>
      <c r="H80" s="87"/>
      <c r="I80" s="87"/>
      <c r="J80" s="87"/>
      <c r="K80" s="120"/>
    </row>
    <row r="81" spans="1:37" x14ac:dyDescent="0.2">
      <c r="A81" s="26" t="s">
        <v>210</v>
      </c>
      <c r="B81" s="27" t="s">
        <v>211</v>
      </c>
      <c r="C81" s="58">
        <v>24.843683007542857</v>
      </c>
      <c r="D81" s="58">
        <v>27.42993392</v>
      </c>
      <c r="E81" s="58">
        <v>31.157082110000001</v>
      </c>
      <c r="F81" s="58">
        <v>29.381855949999999</v>
      </c>
      <c r="G81" s="58">
        <v>25.360880989999998</v>
      </c>
      <c r="H81" s="58">
        <v>25</v>
      </c>
      <c r="I81" s="58">
        <v>27</v>
      </c>
      <c r="J81" s="58">
        <v>28</v>
      </c>
      <c r="K81" s="89">
        <v>28</v>
      </c>
    </row>
    <row r="82" spans="1:37" outlineLevel="1" x14ac:dyDescent="0.2">
      <c r="A82" s="22" t="s">
        <v>212</v>
      </c>
      <c r="B82" s="23" t="s">
        <v>213</v>
      </c>
      <c r="C82" s="87"/>
      <c r="D82" s="87"/>
      <c r="E82" s="87"/>
      <c r="F82" s="87"/>
      <c r="G82" s="87"/>
      <c r="H82" s="87"/>
      <c r="I82" s="87"/>
      <c r="J82" s="87"/>
      <c r="K82" s="120"/>
    </row>
    <row r="83" spans="1:37" outlineLevel="1" x14ac:dyDescent="0.2">
      <c r="A83" s="22" t="s">
        <v>214</v>
      </c>
      <c r="B83" s="23" t="s">
        <v>215</v>
      </c>
      <c r="C83" s="87"/>
      <c r="D83" s="87"/>
      <c r="E83" s="87"/>
      <c r="F83" s="87"/>
      <c r="G83" s="87"/>
      <c r="H83" s="87"/>
      <c r="I83" s="87"/>
      <c r="J83" s="87"/>
      <c r="K83" s="120"/>
    </row>
    <row r="84" spans="1:37" outlineLevel="1" x14ac:dyDescent="0.2">
      <c r="A84" s="22" t="s">
        <v>216</v>
      </c>
      <c r="B84" s="23" t="s">
        <v>217</v>
      </c>
      <c r="C84" s="87">
        <v>24.843683007542857</v>
      </c>
      <c r="D84" s="87">
        <v>27.42993392</v>
      </c>
      <c r="E84" s="87">
        <v>31.157082110000001</v>
      </c>
      <c r="F84" s="87">
        <v>29.381855949999999</v>
      </c>
      <c r="G84" s="87">
        <v>25.360880989999998</v>
      </c>
      <c r="H84" s="87">
        <v>25</v>
      </c>
      <c r="I84" s="87">
        <v>27</v>
      </c>
      <c r="J84" s="87">
        <v>28</v>
      </c>
      <c r="K84" s="120">
        <v>28</v>
      </c>
    </row>
    <row r="85" spans="1:37" outlineLevel="1" x14ac:dyDescent="0.2">
      <c r="A85" s="22" t="s">
        <v>218</v>
      </c>
      <c r="B85" s="23" t="s">
        <v>219</v>
      </c>
      <c r="C85" s="92"/>
      <c r="D85" s="92"/>
      <c r="E85" s="87"/>
      <c r="F85" s="87"/>
      <c r="G85" s="87"/>
      <c r="H85" s="87"/>
      <c r="I85" s="87"/>
      <c r="J85" s="87"/>
      <c r="K85" s="120"/>
    </row>
    <row r="86" spans="1:37" x14ac:dyDescent="0.2">
      <c r="A86" s="26" t="s">
        <v>220</v>
      </c>
      <c r="B86" s="27" t="s">
        <v>221</v>
      </c>
      <c r="C86" s="58"/>
      <c r="D86" s="58"/>
      <c r="E86" s="54"/>
      <c r="F86" s="54"/>
      <c r="G86" s="54"/>
      <c r="H86" s="54"/>
      <c r="I86" s="54"/>
      <c r="J86" s="54"/>
      <c r="K86" s="69"/>
    </row>
    <row r="87" spans="1:37" outlineLevel="1" x14ac:dyDescent="0.2">
      <c r="A87" s="22" t="s">
        <v>222</v>
      </c>
      <c r="B87" s="23" t="s">
        <v>223</v>
      </c>
      <c r="C87" s="92"/>
      <c r="D87" s="92"/>
      <c r="E87" s="87"/>
      <c r="F87" s="87"/>
      <c r="G87" s="87"/>
      <c r="H87" s="87"/>
      <c r="I87" s="87"/>
      <c r="J87" s="87"/>
      <c r="K87" s="120"/>
    </row>
    <row r="88" spans="1:37" outlineLevel="1" x14ac:dyDescent="0.2">
      <c r="A88" s="22" t="s">
        <v>224</v>
      </c>
      <c r="B88" s="23" t="s">
        <v>225</v>
      </c>
      <c r="C88" s="92"/>
      <c r="D88" s="92"/>
      <c r="E88" s="87"/>
      <c r="F88" s="87"/>
      <c r="G88" s="87"/>
      <c r="H88" s="87"/>
      <c r="I88" s="87"/>
      <c r="J88" s="87"/>
      <c r="K88" s="120"/>
    </row>
    <row r="89" spans="1:37" ht="24" x14ac:dyDescent="0.2">
      <c r="A89" s="26" t="s">
        <v>226</v>
      </c>
      <c r="B89" s="41" t="s">
        <v>227</v>
      </c>
      <c r="C89" s="58">
        <v>6322.4144012250317</v>
      </c>
      <c r="D89" s="58">
        <v>6904.2510720346036</v>
      </c>
      <c r="E89" s="58">
        <v>7624.0668788377197</v>
      </c>
      <c r="F89" s="58">
        <v>8343.1244113520297</v>
      </c>
      <c r="G89" s="58">
        <v>7686.4565928062002</v>
      </c>
      <c r="H89" s="58">
        <v>9573.5508335188697</v>
      </c>
      <c r="I89" s="58">
        <v>10965.297987616041</v>
      </c>
      <c r="J89" s="58">
        <v>12550.044551051449</v>
      </c>
      <c r="K89" s="89">
        <v>14014.668499745123</v>
      </c>
      <c r="L89" s="80"/>
    </row>
    <row r="90" spans="1:37" x14ac:dyDescent="0.2">
      <c r="A90" s="26" t="s">
        <v>228</v>
      </c>
      <c r="B90" s="27" t="s">
        <v>229</v>
      </c>
      <c r="C90" s="58">
        <v>1.441796967342762</v>
      </c>
      <c r="D90" s="58">
        <v>1.4</v>
      </c>
      <c r="E90" s="58">
        <v>1.2</v>
      </c>
      <c r="F90" s="58">
        <v>1.2</v>
      </c>
      <c r="G90" s="58">
        <v>1</v>
      </c>
      <c r="H90" s="58">
        <v>1.3</v>
      </c>
      <c r="I90" s="58">
        <v>0</v>
      </c>
      <c r="J90" s="58">
        <v>0</v>
      </c>
      <c r="K90" s="89">
        <v>0</v>
      </c>
    </row>
    <row r="91" spans="1:37" x14ac:dyDescent="0.2">
      <c r="A91" s="26" t="s">
        <v>230</v>
      </c>
      <c r="B91" s="27" t="s">
        <v>231</v>
      </c>
      <c r="C91" s="58"/>
      <c r="D91" s="58"/>
      <c r="E91" s="58"/>
      <c r="F91" s="58"/>
      <c r="G91" s="58"/>
      <c r="H91" s="58"/>
      <c r="I91" s="58"/>
      <c r="J91" s="58"/>
      <c r="K91" s="89"/>
    </row>
    <row r="92" spans="1:37" outlineLevel="1" x14ac:dyDescent="0.2">
      <c r="A92" s="22" t="s">
        <v>232</v>
      </c>
      <c r="B92" s="23" t="s">
        <v>233</v>
      </c>
      <c r="C92" s="92"/>
      <c r="D92" s="92"/>
      <c r="E92" s="87"/>
      <c r="F92" s="87"/>
      <c r="G92" s="87"/>
      <c r="H92" s="87"/>
      <c r="I92" s="87"/>
      <c r="J92" s="87"/>
      <c r="K92" s="120"/>
    </row>
    <row r="93" spans="1:37" outlineLevel="1" x14ac:dyDescent="0.2">
      <c r="A93" s="22" t="s">
        <v>234</v>
      </c>
      <c r="B93" s="23" t="s">
        <v>235</v>
      </c>
      <c r="C93" s="92"/>
      <c r="D93" s="92"/>
      <c r="E93" s="87"/>
      <c r="F93" s="87"/>
      <c r="G93" s="87"/>
      <c r="H93" s="87"/>
      <c r="I93" s="87"/>
      <c r="J93" s="87"/>
      <c r="K93" s="120"/>
    </row>
    <row r="94" spans="1:37" x14ac:dyDescent="0.2">
      <c r="A94" s="26" t="s">
        <v>236</v>
      </c>
      <c r="B94" s="27" t="s">
        <v>237</v>
      </c>
      <c r="C94" s="58"/>
      <c r="D94" s="58"/>
      <c r="E94" s="54"/>
      <c r="F94" s="54"/>
      <c r="G94" s="54"/>
      <c r="H94" s="54"/>
      <c r="I94" s="54"/>
      <c r="J94" s="54"/>
      <c r="K94" s="69"/>
    </row>
    <row r="95" spans="1:37" x14ac:dyDescent="0.2">
      <c r="A95" s="26" t="s">
        <v>140</v>
      </c>
      <c r="B95" s="27" t="s">
        <v>177</v>
      </c>
      <c r="C95" s="54"/>
      <c r="D95" s="54"/>
      <c r="E95" s="54"/>
      <c r="F95" s="54"/>
      <c r="G95" s="54"/>
      <c r="H95" s="54"/>
      <c r="I95" s="54"/>
      <c r="J95" s="54"/>
      <c r="K95" s="69"/>
    </row>
    <row r="96" spans="1:37" s="32" customFormat="1" ht="15" customHeight="1" x14ac:dyDescent="0.2">
      <c r="A96" s="257" t="s">
        <v>238</v>
      </c>
      <c r="B96" s="28"/>
      <c r="C96" s="247">
        <v>6348.6998811999174</v>
      </c>
      <c r="D96" s="247">
        <v>6933.0810059546029</v>
      </c>
      <c r="E96" s="247">
        <v>7656.4239609477199</v>
      </c>
      <c r="F96" s="247">
        <v>8373.70626730203</v>
      </c>
      <c r="G96" s="247">
        <v>7712.8174737961999</v>
      </c>
      <c r="H96" s="247">
        <v>9599.850833518869</v>
      </c>
      <c r="I96" s="247">
        <v>10992.297987616041</v>
      </c>
      <c r="J96" s="247">
        <f>+J90+J89+J81</f>
        <v>12578.044551051449</v>
      </c>
      <c r="K96" s="248">
        <v>14042.668499745123</v>
      </c>
      <c r="L96" s="268"/>
      <c r="M96" s="416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</row>
    <row r="97" spans="1:37" s="32" customFormat="1" ht="15" customHeight="1" x14ac:dyDescent="0.2">
      <c r="A97" s="257" t="s">
        <v>239</v>
      </c>
      <c r="B97" s="28"/>
      <c r="C97" s="247">
        <v>10431.526025740002</v>
      </c>
      <c r="D97" s="247">
        <v>11199.792286447228</v>
      </c>
      <c r="E97" s="247">
        <v>12095.54004291652</v>
      </c>
      <c r="F97" s="247">
        <v>13254.988117212328</v>
      </c>
      <c r="G97" s="247">
        <v>13014.619543144971</v>
      </c>
      <c r="H97" s="247">
        <v>15389.167612850688</v>
      </c>
      <c r="I97" s="247">
        <v>17506.13542552567</v>
      </c>
      <c r="J97" s="247">
        <v>19707.714935891159</v>
      </c>
      <c r="K97" s="248">
        <v>22289.380996613967</v>
      </c>
      <c r="L97" s="268"/>
      <c r="M97" s="214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</row>
    <row r="98" spans="1:37" x14ac:dyDescent="0.2">
      <c r="C98" s="183"/>
      <c r="D98" s="183"/>
      <c r="E98" s="183"/>
      <c r="F98" s="183"/>
      <c r="G98" s="183"/>
      <c r="H98" s="183"/>
      <c r="I98" s="183"/>
      <c r="J98" s="183"/>
      <c r="K98" s="183"/>
      <c r="L98" s="62"/>
      <c r="M98" s="416"/>
    </row>
    <row r="99" spans="1:37" ht="15" customHeight="1" x14ac:dyDescent="0.2">
      <c r="A99" s="143" t="s">
        <v>240</v>
      </c>
      <c r="B99" s="33"/>
      <c r="C99" s="110"/>
      <c r="D99" s="110"/>
      <c r="E99" s="110"/>
      <c r="F99" s="110"/>
      <c r="G99" s="110"/>
      <c r="H99" s="110"/>
      <c r="I99" s="110"/>
      <c r="J99" s="110"/>
      <c r="K99" s="165"/>
      <c r="L99" s="62"/>
    </row>
    <row r="100" spans="1:37" x14ac:dyDescent="0.2">
      <c r="A100" s="166" t="s">
        <v>284</v>
      </c>
      <c r="C100" s="73"/>
      <c r="D100" s="73"/>
      <c r="E100" s="73"/>
      <c r="F100" s="73"/>
      <c r="G100" s="73"/>
      <c r="H100" s="73"/>
      <c r="I100" s="73"/>
      <c r="J100" s="73"/>
      <c r="K100" s="167"/>
    </row>
    <row r="101" spans="1:37" ht="12.75" x14ac:dyDescent="0.2">
      <c r="A101" s="158" t="s">
        <v>271</v>
      </c>
      <c r="C101" s="73"/>
      <c r="D101" s="73"/>
      <c r="E101" s="73"/>
      <c r="F101" s="73"/>
      <c r="G101" s="73"/>
      <c r="H101" s="73"/>
      <c r="I101" s="73"/>
      <c r="J101" s="73"/>
      <c r="K101" s="167"/>
    </row>
    <row r="102" spans="1:37" s="77" customFormat="1" x14ac:dyDescent="0.2">
      <c r="A102" s="161" t="s">
        <v>278</v>
      </c>
      <c r="B102" s="289"/>
      <c r="C102" s="289"/>
      <c r="D102" s="289"/>
      <c r="E102" s="289"/>
      <c r="F102" s="289"/>
      <c r="G102" s="3"/>
      <c r="H102" s="3"/>
      <c r="I102" s="3"/>
      <c r="J102" s="3"/>
      <c r="K102" s="293"/>
      <c r="M102" s="3"/>
    </row>
    <row r="103" spans="1:37" ht="12.75" customHeight="1" x14ac:dyDescent="0.2">
      <c r="A103" s="373" t="s">
        <v>244</v>
      </c>
      <c r="B103" s="111"/>
      <c r="C103" s="168"/>
      <c r="D103" s="168"/>
      <c r="E103" s="168"/>
      <c r="F103" s="168"/>
      <c r="G103" s="168"/>
      <c r="H103" s="168"/>
      <c r="I103" s="168"/>
      <c r="J103" s="168"/>
      <c r="K103" s="169"/>
    </row>
    <row r="106" spans="1:37" x14ac:dyDescent="0.2">
      <c r="C106" s="62"/>
      <c r="D106" s="62"/>
      <c r="E106" s="62"/>
      <c r="F106" s="62"/>
      <c r="G106" s="62"/>
      <c r="H106" s="62"/>
      <c r="I106" s="62"/>
      <c r="J106" s="62"/>
      <c r="K106" s="62"/>
    </row>
    <row r="108" spans="1:37" x14ac:dyDescent="0.2">
      <c r="C108" s="62"/>
      <c r="D108" s="62"/>
      <c r="E108" s="62"/>
      <c r="F108" s="62"/>
      <c r="G108" s="62"/>
      <c r="H108" s="62"/>
      <c r="I108" s="62"/>
      <c r="J108" s="62"/>
      <c r="K108" s="62"/>
    </row>
  </sheetData>
  <mergeCells count="12">
    <mergeCell ref="A1:K2"/>
    <mergeCell ref="A42:K42"/>
    <mergeCell ref="A64:K64"/>
    <mergeCell ref="A9:B9"/>
    <mergeCell ref="A3:J4"/>
    <mergeCell ref="C6:D6"/>
    <mergeCell ref="C7:D7"/>
    <mergeCell ref="A6:B6"/>
    <mergeCell ref="A8:B8"/>
    <mergeCell ref="A7:B7"/>
    <mergeCell ref="A11:K11"/>
    <mergeCell ref="A5:K5"/>
  </mergeCells>
  <conditionalFormatting sqref="G102">
    <cfRule type="cellIs" dxfId="43" priority="97" operator="notEqual">
      <formula>0</formula>
    </cfRule>
  </conditionalFormatting>
  <conditionalFormatting sqref="M40 M44:M62 M96">
    <cfRule type="cellIs" dxfId="42" priority="114" operator="notEqual">
      <formula>0</formula>
    </cfRule>
  </conditionalFormatting>
  <conditionalFormatting sqref="N24:N99">
    <cfRule type="cellIs" dxfId="41" priority="95" operator="notEqual">
      <formula>0</formula>
    </cfRule>
  </conditionalFormatting>
  <conditionalFormatting sqref="P24:W25">
    <cfRule type="cellIs" dxfId="40" priority="105" operator="notEqual">
      <formula>0</formula>
    </cfRule>
  </conditionalFormatting>
  <conditionalFormatting sqref="P28:W34">
    <cfRule type="cellIs" dxfId="39" priority="106" operator="notEqual">
      <formula>0</formula>
    </cfRule>
  </conditionalFormatting>
  <conditionalFormatting sqref="P40:W40">
    <cfRule type="cellIs" dxfId="38" priority="107" operator="notEqual">
      <formula>0</formula>
    </cfRule>
  </conditionalFormatting>
  <conditionalFormatting sqref="P44:W46">
    <cfRule type="cellIs" dxfId="37" priority="108" operator="notEqual">
      <formula>0</formula>
    </cfRule>
  </conditionalFormatting>
  <conditionalFormatting sqref="P48:W52">
    <cfRule type="cellIs" dxfId="36" priority="104" operator="notEqual">
      <formula>0</formula>
    </cfRule>
  </conditionalFormatting>
  <conditionalFormatting sqref="P54:W60">
    <cfRule type="cellIs" dxfId="35" priority="103" operator="notEqual">
      <formula>0</formula>
    </cfRule>
  </conditionalFormatting>
  <conditionalFormatting sqref="P62:W62">
    <cfRule type="cellIs" dxfId="34" priority="102" operator="notEqual">
      <formula>0</formula>
    </cfRule>
  </conditionalFormatting>
  <conditionalFormatting sqref="P81:W84">
    <cfRule type="cellIs" dxfId="33" priority="100" operator="notEqual">
      <formula>0</formula>
    </cfRule>
  </conditionalFormatting>
  <conditionalFormatting sqref="P89:W91">
    <cfRule type="cellIs" dxfId="32" priority="99" operator="notEqual">
      <formula>0</formula>
    </cfRule>
  </conditionalFormatting>
  <conditionalFormatting sqref="P96:W97">
    <cfRule type="cellIs" dxfId="31" priority="98" operator="notEqual">
      <formula>0</formula>
    </cfRule>
  </conditionalFormatting>
  <hyperlinks>
    <hyperlink ref="M3" location="Índice!A1" display="Índice" xr:uid="{00000000-0004-0000-0D00-000000000000}"/>
  </hyperlinks>
  <pageMargins left="0.19685039370078741" right="0.19685039370078741" top="0.19685039370078741" bottom="1" header="0" footer="0"/>
  <pageSetup pageOrder="overThenDown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AD107"/>
  <sheetViews>
    <sheetView showGridLines="0" zoomScaleNormal="100" workbookViewId="0">
      <selection sqref="A1:K2"/>
    </sheetView>
  </sheetViews>
  <sheetFormatPr baseColWidth="10" defaultColWidth="11.42578125" defaultRowHeight="12" outlineLevelRow="1" x14ac:dyDescent="0.2"/>
  <cols>
    <col min="1" max="1" width="11.42578125" style="3"/>
    <col min="2" max="2" width="70.7109375" style="3" customWidth="1"/>
    <col min="3" max="11" width="7.42578125" style="3" customWidth="1"/>
    <col min="12" max="12" width="4.140625" style="3" customWidth="1"/>
    <col min="13" max="19" width="14" style="3" bestFit="1" customWidth="1"/>
    <col min="20" max="16384" width="11.42578125" style="3"/>
  </cols>
  <sheetData>
    <row r="1" spans="1:13" ht="60.75" customHeight="1" x14ac:dyDescent="0.2">
      <c r="A1" s="448"/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31"/>
      <c r="M1" s="431"/>
    </row>
    <row r="2" spans="1:13" ht="30.75" customHeight="1" x14ac:dyDescent="0.2">
      <c r="A2" s="448"/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31"/>
      <c r="M2" s="431"/>
    </row>
    <row r="3" spans="1:13" ht="15" customHeight="1" x14ac:dyDescent="0.2">
      <c r="A3" s="423" t="s">
        <v>0</v>
      </c>
      <c r="B3" s="423"/>
      <c r="C3" s="423"/>
      <c r="D3" s="423"/>
      <c r="E3" s="423"/>
      <c r="F3" s="423"/>
      <c r="G3" s="423"/>
      <c r="H3" s="423"/>
      <c r="I3" s="423"/>
      <c r="J3" s="423"/>
      <c r="K3" s="294"/>
      <c r="L3" s="109"/>
    </row>
    <row r="4" spans="1:13" ht="15" customHeight="1" x14ac:dyDescent="0.25">
      <c r="A4" s="423"/>
      <c r="B4" s="423"/>
      <c r="C4" s="423"/>
      <c r="D4" s="423"/>
      <c r="E4" s="423"/>
      <c r="F4" s="423"/>
      <c r="G4" s="423"/>
      <c r="H4" s="423"/>
      <c r="I4" s="423"/>
      <c r="J4" s="423"/>
      <c r="K4" s="294"/>
      <c r="M4" s="76" t="s">
        <v>70</v>
      </c>
    </row>
    <row r="5" spans="1:13" ht="15" customHeight="1" x14ac:dyDescent="0.2">
      <c r="A5" s="430" t="s">
        <v>285</v>
      </c>
      <c r="B5" s="430"/>
      <c r="C5" s="430"/>
      <c r="D5" s="430"/>
      <c r="E5" s="25"/>
      <c r="F5" s="25"/>
      <c r="G5" s="25"/>
      <c r="H5" s="25"/>
      <c r="I5" s="25"/>
      <c r="J5" s="25"/>
      <c r="K5" s="25"/>
    </row>
    <row r="6" spans="1:13" ht="15" customHeight="1" x14ac:dyDescent="0.2">
      <c r="A6" s="430" t="s">
        <v>72</v>
      </c>
      <c r="B6" s="430"/>
      <c r="C6" s="430"/>
      <c r="D6" s="430"/>
      <c r="E6" s="53"/>
      <c r="F6" s="48"/>
      <c r="G6" s="48"/>
      <c r="H6" s="48"/>
      <c r="I6" s="48"/>
      <c r="J6" s="48"/>
      <c r="K6" s="48"/>
    </row>
    <row r="7" spans="1:13" ht="15" customHeight="1" x14ac:dyDescent="0.2">
      <c r="A7" s="430" t="s">
        <v>73</v>
      </c>
      <c r="B7" s="430"/>
      <c r="C7" s="430"/>
      <c r="D7" s="430"/>
      <c r="E7" s="25"/>
      <c r="F7" s="25"/>
      <c r="G7" s="25"/>
      <c r="H7" s="25"/>
      <c r="I7" s="25"/>
      <c r="J7" s="25"/>
      <c r="K7" s="25"/>
    </row>
    <row r="8" spans="1:13" ht="15" customHeight="1" x14ac:dyDescent="0.2">
      <c r="A8" s="430" t="s">
        <v>74</v>
      </c>
      <c r="B8" s="430"/>
      <c r="C8" s="25"/>
      <c r="D8" s="25"/>
      <c r="E8" s="25"/>
      <c r="F8" s="25"/>
      <c r="G8" s="25"/>
      <c r="H8" s="25"/>
      <c r="I8" s="25"/>
      <c r="J8" s="25"/>
      <c r="K8" s="25"/>
    </row>
    <row r="9" spans="1:13" ht="15" customHeight="1" x14ac:dyDescent="0.2">
      <c r="A9" s="430" t="s">
        <v>286</v>
      </c>
      <c r="B9" s="430"/>
      <c r="C9" s="25"/>
      <c r="D9" s="25"/>
      <c r="E9" s="25"/>
      <c r="F9" s="25"/>
      <c r="G9" s="25"/>
      <c r="H9" s="25"/>
      <c r="I9" s="25"/>
      <c r="J9" s="25"/>
      <c r="K9" s="25"/>
    </row>
    <row r="10" spans="1:13" ht="15" customHeight="1" x14ac:dyDescent="0.2"/>
    <row r="11" spans="1:13" ht="15" customHeight="1" x14ac:dyDescent="0.2">
      <c r="A11" s="442" t="s">
        <v>76</v>
      </c>
      <c r="B11" s="443"/>
      <c r="C11" s="443"/>
      <c r="D11" s="443"/>
      <c r="E11" s="443"/>
      <c r="F11" s="443"/>
      <c r="G11" s="443"/>
      <c r="H11" s="443"/>
      <c r="I11" s="443"/>
      <c r="J11" s="443"/>
      <c r="K11" s="444"/>
    </row>
    <row r="12" spans="1:13" ht="36.75" customHeight="1" x14ac:dyDescent="0.2">
      <c r="A12" s="6" t="s">
        <v>77</v>
      </c>
      <c r="B12" s="7" t="s">
        <v>78</v>
      </c>
      <c r="C12" s="245">
        <v>2016</v>
      </c>
      <c r="D12" s="245">
        <v>2017</v>
      </c>
      <c r="E12" s="245">
        <v>2018</v>
      </c>
      <c r="F12" s="245">
        <v>2019</v>
      </c>
      <c r="G12" s="245">
        <v>2020</v>
      </c>
      <c r="H12" s="245">
        <v>2021</v>
      </c>
      <c r="I12" s="245">
        <v>2022</v>
      </c>
      <c r="J12" s="245" t="s">
        <v>282</v>
      </c>
      <c r="K12" s="246" t="s">
        <v>283</v>
      </c>
    </row>
    <row r="13" spans="1:13" x14ac:dyDescent="0.2">
      <c r="A13" s="26" t="s">
        <v>86</v>
      </c>
      <c r="B13" s="43" t="s">
        <v>275</v>
      </c>
      <c r="C13" s="58"/>
      <c r="D13" s="58"/>
      <c r="E13" s="58"/>
      <c r="F13" s="58"/>
      <c r="G13" s="58"/>
      <c r="H13" s="58"/>
      <c r="I13" s="58"/>
      <c r="J13" s="58"/>
      <c r="K13" s="89"/>
    </row>
    <row r="14" spans="1:13" outlineLevel="1" x14ac:dyDescent="0.2">
      <c r="A14" s="10" t="s">
        <v>88</v>
      </c>
      <c r="B14" s="11" t="s">
        <v>89</v>
      </c>
      <c r="C14" s="57"/>
      <c r="D14" s="57"/>
      <c r="E14" s="57"/>
      <c r="F14" s="57"/>
      <c r="G14" s="57"/>
      <c r="H14" s="57"/>
      <c r="I14" s="57"/>
      <c r="J14" s="57"/>
      <c r="K14" s="90"/>
    </row>
    <row r="15" spans="1:13" outlineLevel="1" x14ac:dyDescent="0.2">
      <c r="A15" s="10" t="s">
        <v>90</v>
      </c>
      <c r="B15" s="11" t="s">
        <v>91</v>
      </c>
      <c r="C15" s="57"/>
      <c r="D15" s="57"/>
      <c r="E15" s="57"/>
      <c r="F15" s="57"/>
      <c r="G15" s="57"/>
      <c r="H15" s="57"/>
      <c r="I15" s="57"/>
      <c r="J15" s="57"/>
      <c r="K15" s="90"/>
    </row>
    <row r="16" spans="1:13" outlineLevel="1" x14ac:dyDescent="0.2">
      <c r="A16" s="10" t="s">
        <v>92</v>
      </c>
      <c r="B16" s="11" t="s">
        <v>93</v>
      </c>
      <c r="C16" s="57"/>
      <c r="D16" s="57"/>
      <c r="E16" s="57"/>
      <c r="F16" s="57"/>
      <c r="G16" s="57"/>
      <c r="H16" s="57"/>
      <c r="I16" s="57"/>
      <c r="J16" s="57"/>
      <c r="K16" s="90"/>
    </row>
    <row r="17" spans="1:11" outlineLevel="1" x14ac:dyDescent="0.2">
      <c r="A17" s="10" t="s">
        <v>94</v>
      </c>
      <c r="B17" s="11" t="s">
        <v>95</v>
      </c>
      <c r="C17" s="57"/>
      <c r="D17" s="57"/>
      <c r="E17" s="57"/>
      <c r="F17" s="57"/>
      <c r="G17" s="57"/>
      <c r="H17" s="57"/>
      <c r="I17" s="57"/>
      <c r="J17" s="57"/>
      <c r="K17" s="90"/>
    </row>
    <row r="18" spans="1:11" x14ac:dyDescent="0.2">
      <c r="A18" s="26" t="s">
        <v>96</v>
      </c>
      <c r="B18" s="43" t="s">
        <v>255</v>
      </c>
      <c r="C18" s="58"/>
      <c r="D18" s="58"/>
      <c r="E18" s="58"/>
      <c r="F18" s="58"/>
      <c r="G18" s="58"/>
      <c r="H18" s="58"/>
      <c r="I18" s="58"/>
      <c r="J18" s="58"/>
      <c r="K18" s="89"/>
    </row>
    <row r="19" spans="1:11" x14ac:dyDescent="0.2">
      <c r="A19" s="26" t="s">
        <v>98</v>
      </c>
      <c r="B19" s="43" t="s">
        <v>256</v>
      </c>
      <c r="C19" s="58"/>
      <c r="D19" s="58"/>
      <c r="E19" s="58"/>
      <c r="F19" s="58"/>
      <c r="G19" s="58"/>
      <c r="H19" s="58"/>
      <c r="I19" s="58"/>
      <c r="J19" s="58"/>
      <c r="K19" s="89"/>
    </row>
    <row r="20" spans="1:11" outlineLevel="1" x14ac:dyDescent="0.2">
      <c r="A20" s="10" t="s">
        <v>100</v>
      </c>
      <c r="B20" s="11" t="s">
        <v>101</v>
      </c>
      <c r="C20" s="57"/>
      <c r="D20" s="57"/>
      <c r="E20" s="57"/>
      <c r="F20" s="57"/>
      <c r="G20" s="57"/>
      <c r="H20" s="57"/>
      <c r="I20" s="57"/>
      <c r="J20" s="57"/>
      <c r="K20" s="90"/>
    </row>
    <row r="21" spans="1:11" outlineLevel="1" x14ac:dyDescent="0.2">
      <c r="A21" s="10" t="s">
        <v>102</v>
      </c>
      <c r="B21" s="11" t="s">
        <v>103</v>
      </c>
      <c r="C21" s="57"/>
      <c r="D21" s="57"/>
      <c r="E21" s="57"/>
      <c r="F21" s="57"/>
      <c r="G21" s="57"/>
      <c r="H21" s="57"/>
      <c r="I21" s="57"/>
      <c r="J21" s="57"/>
      <c r="K21" s="90"/>
    </row>
    <row r="22" spans="1:11" outlineLevel="1" x14ac:dyDescent="0.2">
      <c r="A22" s="10" t="s">
        <v>104</v>
      </c>
      <c r="B22" s="11" t="s">
        <v>105</v>
      </c>
      <c r="C22" s="57"/>
      <c r="D22" s="57"/>
      <c r="E22" s="57"/>
      <c r="F22" s="57"/>
      <c r="G22" s="57"/>
      <c r="H22" s="57"/>
      <c r="I22" s="57"/>
      <c r="J22" s="57"/>
      <c r="K22" s="90"/>
    </row>
    <row r="23" spans="1:11" outlineLevel="1" x14ac:dyDescent="0.2">
      <c r="A23" s="10" t="s">
        <v>106</v>
      </c>
      <c r="B23" s="11" t="s">
        <v>107</v>
      </c>
      <c r="C23" s="57"/>
      <c r="D23" s="57"/>
      <c r="E23" s="57"/>
      <c r="F23" s="57"/>
      <c r="G23" s="57"/>
      <c r="H23" s="57"/>
      <c r="I23" s="57"/>
      <c r="J23" s="57"/>
      <c r="K23" s="90"/>
    </row>
    <row r="24" spans="1:11" x14ac:dyDescent="0.2">
      <c r="A24" s="26" t="s">
        <v>108</v>
      </c>
      <c r="B24" s="43" t="s">
        <v>257</v>
      </c>
      <c r="C24" s="58"/>
      <c r="D24" s="58"/>
      <c r="E24" s="58"/>
      <c r="F24" s="58"/>
      <c r="G24" s="58"/>
      <c r="H24" s="58"/>
      <c r="I24" s="58"/>
      <c r="J24" s="58"/>
      <c r="K24" s="89"/>
    </row>
    <row r="25" spans="1:11" outlineLevel="1" x14ac:dyDescent="0.2">
      <c r="A25" s="10" t="s">
        <v>110</v>
      </c>
      <c r="B25" s="11" t="s">
        <v>111</v>
      </c>
      <c r="C25" s="57"/>
      <c r="D25" s="57"/>
      <c r="E25" s="57"/>
      <c r="F25" s="57"/>
      <c r="G25" s="57"/>
      <c r="H25" s="57"/>
      <c r="I25" s="57"/>
      <c r="J25" s="57"/>
      <c r="K25" s="90"/>
    </row>
    <row r="26" spans="1:11" outlineLevel="1" x14ac:dyDescent="0.2">
      <c r="A26" s="10" t="s">
        <v>112</v>
      </c>
      <c r="B26" s="11" t="s">
        <v>113</v>
      </c>
      <c r="C26" s="57"/>
      <c r="D26" s="57"/>
      <c r="E26" s="57"/>
      <c r="F26" s="57"/>
      <c r="G26" s="57"/>
      <c r="H26" s="57"/>
      <c r="I26" s="57"/>
      <c r="J26" s="57"/>
      <c r="K26" s="90"/>
    </row>
    <row r="27" spans="1:11" outlineLevel="1" x14ac:dyDescent="0.2">
      <c r="A27" s="10" t="s">
        <v>114</v>
      </c>
      <c r="B27" s="11" t="s">
        <v>115</v>
      </c>
      <c r="C27" s="55"/>
      <c r="D27" s="55"/>
      <c r="E27" s="55"/>
      <c r="F27" s="55"/>
      <c r="G27" s="55"/>
      <c r="H27" s="55"/>
      <c r="I27" s="55"/>
      <c r="J27" s="55"/>
      <c r="K27" s="70"/>
    </row>
    <row r="28" spans="1:11" x14ac:dyDescent="0.2">
      <c r="A28" s="26" t="s">
        <v>116</v>
      </c>
      <c r="B28" s="43" t="s">
        <v>258</v>
      </c>
      <c r="C28" s="195">
        <v>2655</v>
      </c>
      <c r="D28" s="195">
        <v>3065</v>
      </c>
      <c r="E28" s="195">
        <v>3097.7990885300001</v>
      </c>
      <c r="F28" s="195">
        <v>3365.0966360060002</v>
      </c>
      <c r="G28" s="195">
        <v>3597.446471966</v>
      </c>
      <c r="H28" s="195">
        <v>3836.281407425</v>
      </c>
      <c r="I28" s="195">
        <v>4150.0229367049997</v>
      </c>
      <c r="J28" s="195">
        <v>4776.2057085879997</v>
      </c>
      <c r="K28" s="126">
        <v>5509.5513812159998</v>
      </c>
    </row>
    <row r="29" spans="1:11" outlineLevel="1" x14ac:dyDescent="0.2">
      <c r="A29" s="10" t="s">
        <v>118</v>
      </c>
      <c r="B29" s="11" t="s">
        <v>119</v>
      </c>
      <c r="C29" s="122">
        <v>2655</v>
      </c>
      <c r="D29" s="122">
        <v>3065</v>
      </c>
      <c r="E29" s="122">
        <v>3097.7990885300001</v>
      </c>
      <c r="F29" s="122">
        <v>3365.0966360060002</v>
      </c>
      <c r="G29" s="122">
        <v>3597.446471966</v>
      </c>
      <c r="H29" s="122">
        <v>3836.281407425</v>
      </c>
      <c r="I29" s="122">
        <v>4150.0229367049997</v>
      </c>
      <c r="J29" s="122">
        <v>4776.2057085879997</v>
      </c>
      <c r="K29" s="127">
        <v>5509.5513812159998</v>
      </c>
    </row>
    <row r="30" spans="1:11" outlineLevel="1" x14ac:dyDescent="0.2">
      <c r="A30" s="10" t="s">
        <v>120</v>
      </c>
      <c r="B30" s="11" t="s">
        <v>121</v>
      </c>
      <c r="C30" s="55"/>
      <c r="D30" s="55"/>
      <c r="E30" s="55"/>
      <c r="F30" s="55"/>
      <c r="G30" s="55"/>
      <c r="H30" s="55"/>
      <c r="I30" s="55"/>
      <c r="J30" s="55"/>
      <c r="K30" s="70"/>
    </row>
    <row r="31" spans="1:11" outlineLevel="1" x14ac:dyDescent="0.2">
      <c r="A31" s="10" t="s">
        <v>122</v>
      </c>
      <c r="B31" s="11" t="s">
        <v>123</v>
      </c>
      <c r="C31" s="55"/>
      <c r="D31" s="55"/>
      <c r="E31" s="55"/>
      <c r="F31" s="55"/>
      <c r="G31" s="55"/>
      <c r="H31" s="55"/>
      <c r="I31" s="55"/>
      <c r="J31" s="55"/>
      <c r="K31" s="70"/>
    </row>
    <row r="32" spans="1:11" x14ac:dyDescent="0.2">
      <c r="A32" s="26" t="s">
        <v>124</v>
      </c>
      <c r="B32" s="43" t="s">
        <v>259</v>
      </c>
      <c r="C32" s="195">
        <v>422.93349170193358</v>
      </c>
      <c r="D32" s="195">
        <v>445.52220961527257</v>
      </c>
      <c r="E32" s="195">
        <v>458.97962574399997</v>
      </c>
      <c r="F32" s="195">
        <v>479.46596185200002</v>
      </c>
      <c r="G32" s="195">
        <v>447.72247367199998</v>
      </c>
      <c r="H32" s="195">
        <v>1007.189564349</v>
      </c>
      <c r="I32" s="195">
        <v>921.43230204000008</v>
      </c>
      <c r="J32" s="195">
        <v>856.24397717499994</v>
      </c>
      <c r="K32" s="126">
        <v>880.28936565200001</v>
      </c>
    </row>
    <row r="33" spans="1:30" outlineLevel="1" x14ac:dyDescent="0.2">
      <c r="A33" s="10" t="s">
        <v>126</v>
      </c>
      <c r="B33" s="11" t="s">
        <v>127</v>
      </c>
      <c r="C33" s="122">
        <v>370.06993319394775</v>
      </c>
      <c r="D33" s="122">
        <v>390.10564806015759</v>
      </c>
      <c r="E33" s="122">
        <v>399.487628132</v>
      </c>
      <c r="F33" s="122">
        <v>431.73155653800001</v>
      </c>
      <c r="G33" s="122">
        <v>394.27539011599998</v>
      </c>
      <c r="H33" s="122">
        <v>455.80100506000002</v>
      </c>
      <c r="I33" s="122">
        <v>533.68946600700008</v>
      </c>
      <c r="J33" s="122">
        <v>611.04721023499997</v>
      </c>
      <c r="K33" s="127">
        <v>690.32370609999998</v>
      </c>
    </row>
    <row r="34" spans="1:30" outlineLevel="1" x14ac:dyDescent="0.2">
      <c r="A34" s="10" t="s">
        <v>128</v>
      </c>
      <c r="B34" s="11" t="s">
        <v>129</v>
      </c>
      <c r="C34" s="122">
        <v>52.863558507985807</v>
      </c>
      <c r="D34" s="122">
        <v>55.41656155511496</v>
      </c>
      <c r="E34" s="122">
        <v>59.491997611999999</v>
      </c>
      <c r="F34" s="122">
        <v>47.734405314</v>
      </c>
      <c r="G34" s="122">
        <v>53.447083556000003</v>
      </c>
      <c r="H34" s="122">
        <v>551.388559289</v>
      </c>
      <c r="I34" s="272">
        <v>387.742836033</v>
      </c>
      <c r="J34" s="272">
        <v>245.19676694</v>
      </c>
      <c r="K34" s="127">
        <v>189.96565955200001</v>
      </c>
    </row>
    <row r="35" spans="1:30" outlineLevel="1" x14ac:dyDescent="0.2">
      <c r="A35" s="10" t="s">
        <v>130</v>
      </c>
      <c r="B35" s="11" t="s">
        <v>131</v>
      </c>
      <c r="C35" s="55"/>
      <c r="D35" s="55"/>
      <c r="E35" s="55"/>
      <c r="F35" s="55"/>
      <c r="G35" s="55"/>
      <c r="H35" s="55"/>
      <c r="I35" s="55"/>
      <c r="J35" s="55"/>
      <c r="K35" s="70"/>
    </row>
    <row r="36" spans="1:30" x14ac:dyDescent="0.2">
      <c r="A36" s="26" t="s">
        <v>134</v>
      </c>
      <c r="B36" s="43" t="s">
        <v>287</v>
      </c>
      <c r="C36" s="54"/>
      <c r="D36" s="54"/>
      <c r="E36" s="54"/>
      <c r="F36" s="54"/>
      <c r="G36" s="54"/>
      <c r="H36" s="54"/>
      <c r="I36" s="54"/>
      <c r="J36" s="54"/>
      <c r="K36" s="69"/>
    </row>
    <row r="37" spans="1:30" outlineLevel="1" x14ac:dyDescent="0.2">
      <c r="A37" s="59" t="s">
        <v>136</v>
      </c>
      <c r="B37" s="32" t="s">
        <v>261</v>
      </c>
      <c r="C37" s="55"/>
      <c r="D37" s="55"/>
      <c r="E37" s="55"/>
      <c r="F37" s="55"/>
      <c r="G37" s="55"/>
      <c r="H37" s="55"/>
      <c r="I37" s="55"/>
      <c r="J37" s="55"/>
      <c r="K37" s="70"/>
    </row>
    <row r="38" spans="1:30" outlineLevel="1" x14ac:dyDescent="0.2">
      <c r="A38" s="59" t="s">
        <v>138</v>
      </c>
      <c r="B38" s="32" t="s">
        <v>262</v>
      </c>
      <c r="C38" s="55"/>
      <c r="D38" s="55"/>
      <c r="E38" s="55"/>
      <c r="F38" s="55"/>
      <c r="G38" s="55"/>
      <c r="H38" s="55"/>
      <c r="I38" s="55"/>
      <c r="J38" s="55"/>
      <c r="K38" s="70"/>
    </row>
    <row r="39" spans="1:30" x14ac:dyDescent="0.2">
      <c r="A39" s="26" t="s">
        <v>140</v>
      </c>
      <c r="B39" s="43" t="s">
        <v>288</v>
      </c>
      <c r="C39" s="58"/>
      <c r="D39" s="58"/>
      <c r="E39" s="58"/>
      <c r="F39" s="58"/>
      <c r="G39" s="58"/>
      <c r="H39" s="58"/>
      <c r="I39" s="58"/>
      <c r="J39" s="58"/>
      <c r="K39" s="89"/>
    </row>
    <row r="40" spans="1:30" s="32" customFormat="1" ht="15" customHeight="1" x14ac:dyDescent="0.2">
      <c r="A40" s="257" t="s">
        <v>142</v>
      </c>
      <c r="B40" s="28"/>
      <c r="C40" s="247">
        <v>3077.9334917019337</v>
      </c>
      <c r="D40" s="247">
        <v>3510.5222096152725</v>
      </c>
      <c r="E40" s="247">
        <v>3556.7787142739999</v>
      </c>
      <c r="F40" s="247">
        <v>3844.5625978580001</v>
      </c>
      <c r="G40" s="247">
        <v>4045.168945638</v>
      </c>
      <c r="H40" s="247">
        <v>4843.4709717739997</v>
      </c>
      <c r="I40" s="247">
        <v>5071.4552387449994</v>
      </c>
      <c r="J40" s="247">
        <v>5632.4496857629993</v>
      </c>
      <c r="K40" s="248">
        <v>6389.8407468679998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</row>
    <row r="41" spans="1:30" x14ac:dyDescent="0.2">
      <c r="C41" s="256">
        <v>2964.3228868920519</v>
      </c>
      <c r="D41" s="256">
        <v>14.054518042043213</v>
      </c>
      <c r="E41" s="256">
        <v>3727.7309732160443</v>
      </c>
      <c r="F41" s="256">
        <v>4076.1549229389202</v>
      </c>
      <c r="G41" s="256"/>
      <c r="H41" s="256">
        <v>4045.168945638</v>
      </c>
      <c r="I41" s="256"/>
      <c r="J41" s="256"/>
      <c r="K41" s="256"/>
    </row>
    <row r="42" spans="1:30" ht="15" customHeight="1" x14ac:dyDescent="0.2">
      <c r="A42" s="442" t="s">
        <v>143</v>
      </c>
      <c r="B42" s="443"/>
      <c r="C42" s="443"/>
      <c r="D42" s="443"/>
      <c r="E42" s="443"/>
      <c r="F42" s="443"/>
      <c r="G42" s="443"/>
      <c r="H42" s="443"/>
      <c r="I42" s="443"/>
      <c r="J42" s="443"/>
      <c r="K42" s="444"/>
    </row>
    <row r="43" spans="1:30" ht="36" customHeight="1" x14ac:dyDescent="0.2">
      <c r="A43" s="6" t="s">
        <v>77</v>
      </c>
      <c r="B43" s="7" t="s">
        <v>78</v>
      </c>
      <c r="C43" s="251">
        <v>2016</v>
      </c>
      <c r="D43" s="251">
        <v>2017</v>
      </c>
      <c r="E43" s="251">
        <v>2018</v>
      </c>
      <c r="F43" s="251">
        <v>2019</v>
      </c>
      <c r="G43" s="245">
        <v>2020</v>
      </c>
      <c r="H43" s="245">
        <v>2021</v>
      </c>
      <c r="I43" s="245">
        <v>2022</v>
      </c>
      <c r="J43" s="245" t="s">
        <v>282</v>
      </c>
      <c r="K43" s="246" t="s">
        <v>283</v>
      </c>
    </row>
    <row r="44" spans="1:30" x14ac:dyDescent="0.2">
      <c r="A44" s="30" t="s">
        <v>144</v>
      </c>
      <c r="B44" s="29" t="s">
        <v>145</v>
      </c>
      <c r="C44" s="56">
        <v>211.4</v>
      </c>
      <c r="D44" s="56">
        <v>232.1</v>
      </c>
      <c r="E44" s="56">
        <v>250.6</v>
      </c>
      <c r="F44" s="56">
        <v>266.37271305707583</v>
      </c>
      <c r="G44" s="56">
        <v>343</v>
      </c>
      <c r="H44" s="56">
        <v>406.91318033199997</v>
      </c>
      <c r="I44" s="56">
        <v>437.92337730199995</v>
      </c>
      <c r="J44" s="56">
        <v>501.16859047899999</v>
      </c>
      <c r="K44" s="88">
        <v>570.55163110299998</v>
      </c>
    </row>
    <row r="45" spans="1:30" outlineLevel="1" x14ac:dyDescent="0.2">
      <c r="A45" s="31" t="s">
        <v>146</v>
      </c>
      <c r="B45" s="32" t="s">
        <v>147</v>
      </c>
      <c r="C45" s="57">
        <v>189.9</v>
      </c>
      <c r="D45" s="57">
        <v>209.4</v>
      </c>
      <c r="E45" s="55">
        <v>226.5</v>
      </c>
      <c r="F45" s="55">
        <v>240.75586395621576</v>
      </c>
      <c r="G45" s="55">
        <v>303</v>
      </c>
      <c r="H45" s="55">
        <v>366.63234288899997</v>
      </c>
      <c r="I45" s="55">
        <v>389.30338819999997</v>
      </c>
      <c r="J45" s="55">
        <v>442.77804127899998</v>
      </c>
      <c r="K45" s="70">
        <v>501.17306198799997</v>
      </c>
    </row>
    <row r="46" spans="1:30" outlineLevel="1" x14ac:dyDescent="0.2">
      <c r="A46" s="31" t="s">
        <v>148</v>
      </c>
      <c r="B46" s="32" t="s">
        <v>149</v>
      </c>
      <c r="C46" s="57">
        <v>21.5</v>
      </c>
      <c r="D46" s="57">
        <v>22.7</v>
      </c>
      <c r="E46" s="55">
        <v>24.099999999999998</v>
      </c>
      <c r="F46" s="55">
        <v>25.616849100860044</v>
      </c>
      <c r="G46" s="55">
        <v>40</v>
      </c>
      <c r="H46" s="55">
        <v>40.280837443000003</v>
      </c>
      <c r="I46" s="55">
        <v>48.619989101999998</v>
      </c>
      <c r="J46" s="55">
        <v>58.390549199999995</v>
      </c>
      <c r="K46" s="70">
        <v>69.378569115000005</v>
      </c>
    </row>
    <row r="47" spans="1:30" x14ac:dyDescent="0.2">
      <c r="A47" s="26" t="s">
        <v>150</v>
      </c>
      <c r="B47" s="41" t="s">
        <v>151</v>
      </c>
      <c r="C47" s="58"/>
      <c r="D47" s="58"/>
      <c r="E47" s="54"/>
      <c r="F47" s="54"/>
      <c r="G47" s="54"/>
      <c r="H47" s="54"/>
      <c r="I47" s="54"/>
      <c r="J47" s="54"/>
      <c r="K47" s="69"/>
    </row>
    <row r="48" spans="1:30" x14ac:dyDescent="0.2">
      <c r="A48" s="26" t="s">
        <v>152</v>
      </c>
      <c r="B48" s="27" t="s">
        <v>153</v>
      </c>
      <c r="C48" s="58">
        <v>339.016145871378</v>
      </c>
      <c r="D48" s="58">
        <v>366.4</v>
      </c>
      <c r="E48" s="58">
        <v>392.8</v>
      </c>
      <c r="F48" s="58">
        <v>423.31818279281691</v>
      </c>
      <c r="G48" s="58">
        <v>343</v>
      </c>
      <c r="H48" s="58">
        <v>360.95640121599996</v>
      </c>
      <c r="I48" s="58">
        <v>417.51301490099991</v>
      </c>
      <c r="J48" s="58">
        <v>453.306879041</v>
      </c>
      <c r="K48" s="89">
        <v>493.49419409800004</v>
      </c>
    </row>
    <row r="49" spans="1:30" outlineLevel="1" x14ac:dyDescent="0.2">
      <c r="A49" s="31" t="s">
        <v>154</v>
      </c>
      <c r="B49" s="32" t="s">
        <v>155</v>
      </c>
      <c r="C49" s="57"/>
      <c r="D49" s="57"/>
      <c r="E49" s="55"/>
      <c r="F49" s="55"/>
      <c r="G49" s="55"/>
      <c r="H49" s="55"/>
      <c r="I49" s="55"/>
      <c r="J49" s="55"/>
      <c r="K49" s="70"/>
    </row>
    <row r="50" spans="1:30" outlineLevel="1" x14ac:dyDescent="0.2">
      <c r="A50" s="31" t="s">
        <v>156</v>
      </c>
      <c r="B50" s="32" t="s">
        <v>157</v>
      </c>
      <c r="C50" s="57"/>
      <c r="D50" s="57"/>
      <c r="E50" s="55"/>
      <c r="F50" s="55"/>
      <c r="G50" s="55"/>
      <c r="H50" s="55"/>
      <c r="I50" s="55"/>
      <c r="J50" s="55"/>
      <c r="K50" s="70"/>
    </row>
    <row r="51" spans="1:30" outlineLevel="1" x14ac:dyDescent="0.2">
      <c r="A51" s="31" t="s">
        <v>158</v>
      </c>
      <c r="B51" s="32" t="s">
        <v>159</v>
      </c>
      <c r="C51" s="57">
        <v>334.61614587137802</v>
      </c>
      <c r="D51" s="57">
        <v>361</v>
      </c>
      <c r="E51" s="55">
        <v>387</v>
      </c>
      <c r="F51" s="55">
        <v>417.33972125435537</v>
      </c>
      <c r="G51" s="55">
        <v>337</v>
      </c>
      <c r="H51" s="55">
        <v>355.88126435499998</v>
      </c>
      <c r="I51" s="55">
        <v>411.33811758799993</v>
      </c>
      <c r="J51" s="55">
        <v>447.34692446399998</v>
      </c>
      <c r="K51" s="70">
        <v>486.34721660000002</v>
      </c>
    </row>
    <row r="52" spans="1:30" outlineLevel="1" x14ac:dyDescent="0.2">
      <c r="A52" s="31" t="s">
        <v>160</v>
      </c>
      <c r="B52" s="32" t="s">
        <v>161</v>
      </c>
      <c r="C52" s="57">
        <v>4.4000000000000004</v>
      </c>
      <c r="D52" s="57">
        <v>5.4</v>
      </c>
      <c r="E52" s="55">
        <v>5.8</v>
      </c>
      <c r="F52" s="55">
        <v>5.9784615384615396</v>
      </c>
      <c r="G52" s="55">
        <v>6</v>
      </c>
      <c r="H52" s="55">
        <v>5.0751368609999998</v>
      </c>
      <c r="I52" s="55">
        <v>6.1748973130000007</v>
      </c>
      <c r="J52" s="55">
        <v>5.9599545770000004</v>
      </c>
      <c r="K52" s="70">
        <v>7.146977498</v>
      </c>
    </row>
    <row r="53" spans="1:30" x14ac:dyDescent="0.2">
      <c r="A53" s="26" t="s">
        <v>162</v>
      </c>
      <c r="B53" s="27" t="s">
        <v>163</v>
      </c>
      <c r="C53" s="58"/>
      <c r="D53" s="58"/>
      <c r="E53" s="54"/>
      <c r="F53" s="54"/>
      <c r="G53" s="54"/>
      <c r="H53" s="54"/>
      <c r="I53" s="54"/>
      <c r="J53" s="54"/>
      <c r="K53" s="69"/>
    </row>
    <row r="54" spans="1:30" x14ac:dyDescent="0.2">
      <c r="A54" s="26" t="s">
        <v>164</v>
      </c>
      <c r="B54" s="27" t="s">
        <v>165</v>
      </c>
      <c r="C54" s="58">
        <v>57.4</v>
      </c>
      <c r="D54" s="58">
        <v>58.300000000000004</v>
      </c>
      <c r="E54" s="58">
        <v>60.2</v>
      </c>
      <c r="F54" s="58">
        <v>52.949225013894051</v>
      </c>
      <c r="G54" s="58">
        <v>45.199999999999996</v>
      </c>
      <c r="H54" s="58">
        <v>56.824315015000003</v>
      </c>
      <c r="I54" s="58">
        <v>89.243031674999997</v>
      </c>
      <c r="J54" s="58">
        <v>153.70029054100002</v>
      </c>
      <c r="K54" s="89">
        <v>162.59833075999998</v>
      </c>
    </row>
    <row r="55" spans="1:30" outlineLevel="1" x14ac:dyDescent="0.2">
      <c r="A55" s="31" t="s">
        <v>166</v>
      </c>
      <c r="B55" s="32" t="s">
        <v>167</v>
      </c>
      <c r="C55" s="55">
        <v>36.9</v>
      </c>
      <c r="D55" s="55">
        <v>36.1</v>
      </c>
      <c r="E55" s="55">
        <v>37</v>
      </c>
      <c r="F55" s="55">
        <v>34.12785388127854</v>
      </c>
      <c r="G55" s="55">
        <v>36</v>
      </c>
      <c r="H55" s="55">
        <v>43.040465617000002</v>
      </c>
      <c r="I55" s="55">
        <v>54.529244350999996</v>
      </c>
      <c r="J55" s="55">
        <v>83.907106403</v>
      </c>
      <c r="K55" s="70">
        <v>98.393472614999993</v>
      </c>
    </row>
    <row r="56" spans="1:30" outlineLevel="1" x14ac:dyDescent="0.2">
      <c r="A56" s="31" t="s">
        <v>168</v>
      </c>
      <c r="B56" s="32" t="s">
        <v>169</v>
      </c>
      <c r="C56" s="55">
        <v>14.1</v>
      </c>
      <c r="D56" s="55">
        <v>15</v>
      </c>
      <c r="E56" s="55">
        <v>16</v>
      </c>
      <c r="F56" s="55">
        <v>11.360501567398119</v>
      </c>
      <c r="G56" s="55">
        <v>1.3</v>
      </c>
      <c r="H56" s="55"/>
      <c r="I56" s="55"/>
      <c r="J56" s="55"/>
      <c r="K56" s="70"/>
    </row>
    <row r="57" spans="1:30" outlineLevel="1" x14ac:dyDescent="0.2">
      <c r="A57" s="31" t="s">
        <v>170</v>
      </c>
      <c r="B57" s="32" t="s">
        <v>171</v>
      </c>
      <c r="C57" s="57"/>
      <c r="D57" s="57"/>
      <c r="E57" s="55"/>
      <c r="F57" s="55"/>
      <c r="G57" s="55"/>
      <c r="H57" s="55"/>
      <c r="I57" s="55"/>
      <c r="J57" s="55"/>
      <c r="K57" s="70"/>
    </row>
    <row r="58" spans="1:30" outlineLevel="1" x14ac:dyDescent="0.2">
      <c r="A58" s="31" t="s">
        <v>172</v>
      </c>
      <c r="B58" s="32" t="s">
        <v>173</v>
      </c>
      <c r="C58" s="55">
        <v>3</v>
      </c>
      <c r="D58" s="55">
        <v>3.1</v>
      </c>
      <c r="E58" s="55">
        <v>3</v>
      </c>
      <c r="F58" s="55">
        <v>3.2608695652173916</v>
      </c>
      <c r="G58" s="55">
        <v>2.9</v>
      </c>
      <c r="H58" s="55">
        <v>3.7838493980000001</v>
      </c>
      <c r="I58" s="55">
        <v>4.9638149360000003</v>
      </c>
      <c r="J58" s="55">
        <v>4.47649075</v>
      </c>
      <c r="K58" s="216">
        <v>6.5021478300000002</v>
      </c>
    </row>
    <row r="59" spans="1:30" outlineLevel="1" x14ac:dyDescent="0.2">
      <c r="A59" s="31" t="s">
        <v>174</v>
      </c>
      <c r="B59" s="32" t="s">
        <v>175</v>
      </c>
      <c r="C59" s="57"/>
      <c r="D59" s="57"/>
      <c r="E59" s="55"/>
      <c r="F59" s="55"/>
      <c r="G59" s="55"/>
      <c r="H59" s="55"/>
      <c r="I59" s="55"/>
      <c r="J59" s="55"/>
      <c r="K59" s="70"/>
    </row>
    <row r="60" spans="1:30" outlineLevel="1" x14ac:dyDescent="0.2">
      <c r="A60" s="31" t="s">
        <v>176</v>
      </c>
      <c r="B60" s="32" t="s">
        <v>165</v>
      </c>
      <c r="C60" s="55">
        <v>3.4</v>
      </c>
      <c r="D60" s="55">
        <v>4.0999999999999996</v>
      </c>
      <c r="E60" s="55">
        <v>4.2</v>
      </c>
      <c r="F60" s="57">
        <v>4.2</v>
      </c>
      <c r="G60" s="57">
        <v>5</v>
      </c>
      <c r="H60" s="92">
        <v>10</v>
      </c>
      <c r="I60" s="92">
        <v>29.749972388</v>
      </c>
      <c r="J60" s="92">
        <v>65.316693388000004</v>
      </c>
      <c r="K60" s="90">
        <v>57.702710314999997</v>
      </c>
    </row>
    <row r="61" spans="1:30" x14ac:dyDescent="0.2">
      <c r="A61" s="16" t="s">
        <v>140</v>
      </c>
      <c r="B61" s="17" t="s">
        <v>177</v>
      </c>
      <c r="C61" s="188"/>
      <c r="D61" s="188"/>
      <c r="E61" s="189"/>
      <c r="F61" s="189"/>
      <c r="G61" s="189"/>
      <c r="H61" s="189"/>
      <c r="I61" s="189"/>
      <c r="J61" s="189"/>
      <c r="K61" s="190"/>
    </row>
    <row r="62" spans="1:30" s="32" customFormat="1" ht="15" customHeight="1" x14ac:dyDescent="0.2">
      <c r="A62" s="257" t="s">
        <v>178</v>
      </c>
      <c r="B62" s="28"/>
      <c r="C62" s="259">
        <v>607.81614587137801</v>
      </c>
      <c r="D62" s="259">
        <v>656.8</v>
      </c>
      <c r="E62" s="259">
        <v>703.6</v>
      </c>
      <c r="F62" s="259">
        <v>742.64012086378682</v>
      </c>
      <c r="G62" s="259">
        <v>731.2</v>
      </c>
      <c r="H62" s="259">
        <v>824.69389656299995</v>
      </c>
      <c r="I62" s="273">
        <v>944.67942387799985</v>
      </c>
      <c r="J62" s="273">
        <v>1108.1757600609999</v>
      </c>
      <c r="K62" s="274">
        <v>1226.644155961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</row>
    <row r="63" spans="1:30" s="32" customFormat="1" ht="15" customHeight="1" x14ac:dyDescent="0.2">
      <c r="A63" s="270"/>
      <c r="B63" s="271"/>
      <c r="C63" s="270"/>
      <c r="D63" s="270"/>
      <c r="E63" s="270"/>
      <c r="F63" s="270"/>
      <c r="G63" s="270"/>
      <c r="H63" s="270"/>
      <c r="I63" s="270"/>
      <c r="J63" s="270"/>
      <c r="K63" s="270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</row>
    <row r="64" spans="1:30" ht="15" customHeight="1" x14ac:dyDescent="0.2">
      <c r="A64" s="445" t="s">
        <v>179</v>
      </c>
      <c r="B64" s="446"/>
      <c r="C64" s="446"/>
      <c r="D64" s="446"/>
      <c r="E64" s="446"/>
      <c r="F64" s="446"/>
      <c r="G64" s="446"/>
      <c r="H64" s="446"/>
      <c r="I64" s="446"/>
      <c r="J64" s="446"/>
      <c r="K64" s="447"/>
    </row>
    <row r="65" spans="1:11" ht="36" customHeight="1" x14ac:dyDescent="0.2">
      <c r="A65" s="6" t="s">
        <v>77</v>
      </c>
      <c r="B65" s="7" t="s">
        <v>78</v>
      </c>
      <c r="C65" s="251">
        <v>2016</v>
      </c>
      <c r="D65" s="251">
        <v>2017</v>
      </c>
      <c r="E65" s="251">
        <v>2018</v>
      </c>
      <c r="F65" s="251">
        <v>2019</v>
      </c>
      <c r="G65" s="245">
        <v>2020</v>
      </c>
      <c r="H65" s="245">
        <v>2021</v>
      </c>
      <c r="I65" s="245">
        <v>2022</v>
      </c>
      <c r="J65" s="245" t="s">
        <v>282</v>
      </c>
      <c r="K65" s="246" t="s">
        <v>283</v>
      </c>
    </row>
    <row r="66" spans="1:11" x14ac:dyDescent="0.2">
      <c r="A66" s="26" t="s">
        <v>180</v>
      </c>
      <c r="B66" s="27" t="s">
        <v>181</v>
      </c>
      <c r="C66" s="227"/>
      <c r="D66" s="227"/>
      <c r="E66" s="227"/>
      <c r="F66" s="227"/>
      <c r="G66" s="227"/>
      <c r="H66" s="227"/>
      <c r="I66" s="227"/>
      <c r="J66" s="227"/>
      <c r="K66" s="226"/>
    </row>
    <row r="67" spans="1:11" outlineLevel="1" x14ac:dyDescent="0.2">
      <c r="A67" s="22" t="s">
        <v>182</v>
      </c>
      <c r="B67" s="23" t="s">
        <v>183</v>
      </c>
      <c r="C67" s="225"/>
      <c r="D67" s="225"/>
      <c r="E67" s="225"/>
      <c r="F67" s="225"/>
      <c r="G67" s="225"/>
      <c r="H67" s="225"/>
      <c r="I67" s="225"/>
      <c r="J67" s="225"/>
      <c r="K67" s="224"/>
    </row>
    <row r="68" spans="1:11" outlineLevel="1" x14ac:dyDescent="0.2">
      <c r="A68" s="22" t="s">
        <v>184</v>
      </c>
      <c r="B68" s="23" t="s">
        <v>185</v>
      </c>
      <c r="C68" s="225"/>
      <c r="D68" s="225"/>
      <c r="E68" s="225"/>
      <c r="F68" s="225"/>
      <c r="G68" s="225"/>
      <c r="H68" s="225"/>
      <c r="I68" s="225"/>
      <c r="J68" s="225"/>
      <c r="K68" s="224"/>
    </row>
    <row r="69" spans="1:11" outlineLevel="1" x14ac:dyDescent="0.2">
      <c r="A69" s="22" t="s">
        <v>186</v>
      </c>
      <c r="B69" s="23" t="s">
        <v>187</v>
      </c>
      <c r="C69" s="225"/>
      <c r="D69" s="225"/>
      <c r="E69" s="225"/>
      <c r="F69" s="225"/>
      <c r="G69" s="225"/>
      <c r="H69" s="225"/>
      <c r="I69" s="225"/>
      <c r="J69" s="225"/>
      <c r="K69" s="224"/>
    </row>
    <row r="70" spans="1:11" outlineLevel="1" x14ac:dyDescent="0.2">
      <c r="A70" s="22" t="s">
        <v>188</v>
      </c>
      <c r="B70" s="23" t="s">
        <v>189</v>
      </c>
      <c r="C70" s="225"/>
      <c r="D70" s="225"/>
      <c r="E70" s="225"/>
      <c r="F70" s="225"/>
      <c r="G70" s="225"/>
      <c r="H70" s="225"/>
      <c r="I70" s="225"/>
      <c r="J70" s="225"/>
      <c r="K70" s="224"/>
    </row>
    <row r="71" spans="1:11" x14ac:dyDescent="0.2">
      <c r="A71" s="26" t="s">
        <v>190</v>
      </c>
      <c r="B71" s="27" t="s">
        <v>191</v>
      </c>
      <c r="C71" s="227"/>
      <c r="D71" s="227"/>
      <c r="E71" s="227"/>
      <c r="F71" s="227"/>
      <c r="G71" s="227"/>
      <c r="H71" s="227"/>
      <c r="I71" s="227"/>
      <c r="J71" s="227"/>
      <c r="K71" s="226"/>
    </row>
    <row r="72" spans="1:11" outlineLevel="1" x14ac:dyDescent="0.2">
      <c r="A72" s="22" t="s">
        <v>192</v>
      </c>
      <c r="B72" s="23" t="s">
        <v>193</v>
      </c>
      <c r="C72" s="225"/>
      <c r="D72" s="225"/>
      <c r="E72" s="225"/>
      <c r="F72" s="225"/>
      <c r="G72" s="225"/>
      <c r="H72" s="225"/>
      <c r="I72" s="225"/>
      <c r="J72" s="225"/>
      <c r="K72" s="224"/>
    </row>
    <row r="73" spans="1:11" outlineLevel="1" x14ac:dyDescent="0.2">
      <c r="A73" s="22" t="s">
        <v>194</v>
      </c>
      <c r="B73" s="23" t="s">
        <v>195</v>
      </c>
      <c r="C73" s="225"/>
      <c r="D73" s="225"/>
      <c r="E73" s="225"/>
      <c r="F73" s="225"/>
      <c r="G73" s="225"/>
      <c r="H73" s="225"/>
      <c r="I73" s="225"/>
      <c r="J73" s="225"/>
      <c r="K73" s="224"/>
    </row>
    <row r="74" spans="1:11" outlineLevel="1" x14ac:dyDescent="0.2">
      <c r="A74" s="22" t="s">
        <v>196</v>
      </c>
      <c r="B74" s="23" t="s">
        <v>197</v>
      </c>
      <c r="C74" s="225"/>
      <c r="D74" s="225"/>
      <c r="E74" s="225"/>
      <c r="F74" s="225"/>
      <c r="G74" s="225"/>
      <c r="H74" s="225"/>
      <c r="I74" s="225"/>
      <c r="J74" s="225"/>
      <c r="K74" s="224"/>
    </row>
    <row r="75" spans="1:11" outlineLevel="1" x14ac:dyDescent="0.2">
      <c r="A75" s="22" t="s">
        <v>198</v>
      </c>
      <c r="B75" s="23" t="s">
        <v>199</v>
      </c>
      <c r="C75" s="225"/>
      <c r="D75" s="225"/>
      <c r="E75" s="225"/>
      <c r="F75" s="225"/>
      <c r="G75" s="225"/>
      <c r="H75" s="225"/>
      <c r="I75" s="225"/>
      <c r="J75" s="225"/>
      <c r="K75" s="224"/>
    </row>
    <row r="76" spans="1:11" x14ac:dyDescent="0.2">
      <c r="A76" s="26" t="s">
        <v>200</v>
      </c>
      <c r="B76" s="27" t="s">
        <v>201</v>
      </c>
      <c r="C76" s="227"/>
      <c r="D76" s="227"/>
      <c r="E76" s="227"/>
      <c r="F76" s="227"/>
      <c r="G76" s="227"/>
      <c r="H76" s="227"/>
      <c r="I76" s="227"/>
      <c r="J76" s="227"/>
      <c r="K76" s="226"/>
    </row>
    <row r="77" spans="1:11" outlineLevel="1" x14ac:dyDescent="0.2">
      <c r="A77" s="22" t="s">
        <v>202</v>
      </c>
      <c r="B77" s="23" t="s">
        <v>203</v>
      </c>
      <c r="C77" s="225"/>
      <c r="D77" s="225"/>
      <c r="E77" s="225"/>
      <c r="F77" s="225"/>
      <c r="G77" s="225"/>
      <c r="H77" s="225"/>
      <c r="I77" s="225"/>
      <c r="J77" s="225"/>
      <c r="K77" s="224"/>
    </row>
    <row r="78" spans="1:11" outlineLevel="1" x14ac:dyDescent="0.2">
      <c r="A78" s="22" t="s">
        <v>204</v>
      </c>
      <c r="B78" s="32" t="s">
        <v>205</v>
      </c>
      <c r="C78" s="225"/>
      <c r="D78" s="225"/>
      <c r="E78" s="225"/>
      <c r="F78" s="225"/>
      <c r="G78" s="225"/>
      <c r="H78" s="225"/>
      <c r="I78" s="225"/>
      <c r="J78" s="225"/>
      <c r="K78" s="224"/>
    </row>
    <row r="79" spans="1:11" outlineLevel="1" x14ac:dyDescent="0.2">
      <c r="A79" s="22" t="s">
        <v>206</v>
      </c>
      <c r="B79" s="23" t="s">
        <v>207</v>
      </c>
      <c r="C79" s="225"/>
      <c r="D79" s="225"/>
      <c r="E79" s="225"/>
      <c r="F79" s="225"/>
      <c r="G79" s="225"/>
      <c r="H79" s="225"/>
      <c r="I79" s="225"/>
      <c r="J79" s="225"/>
      <c r="K79" s="224"/>
    </row>
    <row r="80" spans="1:11" outlineLevel="1" x14ac:dyDescent="0.2">
      <c r="A80" s="22" t="s">
        <v>208</v>
      </c>
      <c r="B80" s="23" t="s">
        <v>209</v>
      </c>
      <c r="C80" s="225"/>
      <c r="D80" s="225"/>
      <c r="E80" s="225"/>
      <c r="F80" s="225"/>
      <c r="G80" s="225"/>
      <c r="H80" s="225"/>
      <c r="I80" s="225"/>
      <c r="J80" s="225"/>
      <c r="K80" s="224"/>
    </row>
    <row r="81" spans="1:30" x14ac:dyDescent="0.2">
      <c r="A81" s="26" t="s">
        <v>210</v>
      </c>
      <c r="B81" s="27" t="s">
        <v>211</v>
      </c>
      <c r="C81" s="227"/>
      <c r="D81" s="227"/>
      <c r="E81" s="227"/>
      <c r="F81" s="227"/>
      <c r="G81" s="227"/>
      <c r="H81" s="227"/>
      <c r="I81" s="227"/>
      <c r="J81" s="227"/>
      <c r="K81" s="226"/>
    </row>
    <row r="82" spans="1:30" outlineLevel="1" x14ac:dyDescent="0.2">
      <c r="A82" s="22" t="s">
        <v>212</v>
      </c>
      <c r="B82" s="23" t="s">
        <v>213</v>
      </c>
      <c r="C82" s="225"/>
      <c r="D82" s="225"/>
      <c r="E82" s="225"/>
      <c r="F82" s="225"/>
      <c r="G82" s="225"/>
      <c r="H82" s="225"/>
      <c r="I82" s="225"/>
      <c r="J82" s="225"/>
      <c r="K82" s="224"/>
    </row>
    <row r="83" spans="1:30" outlineLevel="1" x14ac:dyDescent="0.2">
      <c r="A83" s="22" t="s">
        <v>214</v>
      </c>
      <c r="B83" s="23" t="s">
        <v>215</v>
      </c>
      <c r="C83" s="225"/>
      <c r="D83" s="225"/>
      <c r="E83" s="225"/>
      <c r="F83" s="225"/>
      <c r="G83" s="225"/>
      <c r="H83" s="225"/>
      <c r="I83" s="225"/>
      <c r="J83" s="225"/>
      <c r="K83" s="224"/>
    </row>
    <row r="84" spans="1:30" outlineLevel="1" x14ac:dyDescent="0.2">
      <c r="A84" s="22" t="s">
        <v>216</v>
      </c>
      <c r="B84" s="23" t="s">
        <v>217</v>
      </c>
      <c r="C84" s="225"/>
      <c r="D84" s="225"/>
      <c r="E84" s="225"/>
      <c r="F84" s="225"/>
      <c r="G84" s="225"/>
      <c r="H84" s="225"/>
      <c r="I84" s="225"/>
      <c r="J84" s="225"/>
      <c r="K84" s="224"/>
    </row>
    <row r="85" spans="1:30" outlineLevel="1" x14ac:dyDescent="0.2">
      <c r="A85" s="22" t="s">
        <v>218</v>
      </c>
      <c r="B85" s="23" t="s">
        <v>219</v>
      </c>
      <c r="C85" s="225"/>
      <c r="D85" s="225"/>
      <c r="E85" s="225"/>
      <c r="F85" s="225"/>
      <c r="G85" s="225"/>
      <c r="H85" s="225"/>
      <c r="I85" s="225"/>
      <c r="J85" s="225"/>
      <c r="K85" s="224"/>
    </row>
    <row r="86" spans="1:30" x14ac:dyDescent="0.2">
      <c r="A86" s="26" t="s">
        <v>220</v>
      </c>
      <c r="B86" s="27" t="s">
        <v>221</v>
      </c>
      <c r="C86" s="227"/>
      <c r="D86" s="227"/>
      <c r="E86" s="227"/>
      <c r="F86" s="227"/>
      <c r="G86" s="227"/>
      <c r="H86" s="227"/>
      <c r="I86" s="227"/>
      <c r="J86" s="227"/>
      <c r="K86" s="226"/>
    </row>
    <row r="87" spans="1:30" outlineLevel="1" x14ac:dyDescent="0.2">
      <c r="A87" s="22" t="s">
        <v>222</v>
      </c>
      <c r="B87" s="23" t="s">
        <v>223</v>
      </c>
      <c r="C87" s="225"/>
      <c r="D87" s="225"/>
      <c r="E87" s="225"/>
      <c r="F87" s="225"/>
      <c r="G87" s="225"/>
      <c r="H87" s="225"/>
      <c r="I87" s="225"/>
      <c r="J87" s="225"/>
      <c r="K87" s="224"/>
    </row>
    <row r="88" spans="1:30" outlineLevel="1" x14ac:dyDescent="0.2">
      <c r="A88" s="22" t="s">
        <v>224</v>
      </c>
      <c r="B88" s="23" t="s">
        <v>225</v>
      </c>
      <c r="C88" s="225"/>
      <c r="D88" s="225"/>
      <c r="E88" s="225"/>
      <c r="F88" s="225"/>
      <c r="G88" s="225"/>
      <c r="H88" s="225"/>
      <c r="I88" s="225"/>
      <c r="J88" s="225"/>
      <c r="K88" s="224"/>
    </row>
    <row r="89" spans="1:30" ht="24" x14ac:dyDescent="0.2">
      <c r="A89" s="26" t="s">
        <v>226</v>
      </c>
      <c r="B89" s="41" t="s">
        <v>227</v>
      </c>
      <c r="C89" s="227">
        <v>2083.6612103298476</v>
      </c>
      <c r="D89" s="227">
        <v>2342.6058731080002</v>
      </c>
      <c r="E89" s="227">
        <v>2511.3425027489998</v>
      </c>
      <c r="F89" s="227">
        <v>2747.617511507</v>
      </c>
      <c r="G89" s="227">
        <v>2434.8192014810002</v>
      </c>
      <c r="H89" s="227">
        <v>3112.8246910160001</v>
      </c>
      <c r="I89" s="227">
        <v>3350.796971063</v>
      </c>
      <c r="J89" s="227">
        <v>3800.4566048800002</v>
      </c>
      <c r="K89" s="226">
        <v>4404.3078786380001</v>
      </c>
    </row>
    <row r="90" spans="1:30" x14ac:dyDescent="0.2">
      <c r="A90" s="26" t="s">
        <v>228</v>
      </c>
      <c r="B90" s="27" t="s">
        <v>229</v>
      </c>
      <c r="C90" s="223">
        <v>1.441796967342762</v>
      </c>
      <c r="D90" s="223">
        <v>1.4</v>
      </c>
      <c r="E90" s="223">
        <v>1.2</v>
      </c>
      <c r="F90" s="223">
        <v>1.2</v>
      </c>
      <c r="G90" s="223">
        <v>1</v>
      </c>
      <c r="H90" s="223">
        <v>1.3</v>
      </c>
      <c r="I90" s="223">
        <v>0</v>
      </c>
      <c r="J90" s="223">
        <v>0</v>
      </c>
      <c r="K90" s="222">
        <v>0</v>
      </c>
    </row>
    <row r="91" spans="1:30" x14ac:dyDescent="0.2">
      <c r="A91" s="26" t="s">
        <v>230</v>
      </c>
      <c r="B91" s="27" t="s">
        <v>231</v>
      </c>
      <c r="C91" s="227"/>
      <c r="D91" s="227"/>
      <c r="E91" s="227"/>
      <c r="F91" s="227"/>
      <c r="G91" s="227"/>
      <c r="H91" s="227"/>
      <c r="I91" s="227"/>
      <c r="J91" s="227"/>
      <c r="K91" s="226"/>
    </row>
    <row r="92" spans="1:30" outlineLevel="1" x14ac:dyDescent="0.2">
      <c r="A92" s="22" t="s">
        <v>232</v>
      </c>
      <c r="B92" s="23" t="s">
        <v>233</v>
      </c>
      <c r="C92" s="225"/>
      <c r="D92" s="225"/>
      <c r="E92" s="225"/>
      <c r="F92" s="225"/>
      <c r="G92" s="225"/>
      <c r="H92" s="225"/>
      <c r="I92" s="225"/>
      <c r="J92" s="225"/>
      <c r="K92" s="224"/>
    </row>
    <row r="93" spans="1:30" outlineLevel="1" x14ac:dyDescent="0.2">
      <c r="A93" s="22" t="s">
        <v>234</v>
      </c>
      <c r="B93" s="23" t="s">
        <v>235</v>
      </c>
      <c r="C93" s="225"/>
      <c r="D93" s="225"/>
      <c r="E93" s="225"/>
      <c r="F93" s="225"/>
      <c r="G93" s="225"/>
      <c r="H93" s="225"/>
      <c r="I93" s="225"/>
      <c r="J93" s="225"/>
      <c r="K93" s="224"/>
    </row>
    <row r="94" spans="1:30" x14ac:dyDescent="0.2">
      <c r="A94" s="26" t="s">
        <v>236</v>
      </c>
      <c r="B94" s="27" t="s">
        <v>237</v>
      </c>
      <c r="C94" s="227"/>
      <c r="D94" s="227"/>
      <c r="E94" s="227"/>
      <c r="F94" s="227"/>
      <c r="G94" s="227"/>
      <c r="H94" s="227"/>
      <c r="I94" s="227"/>
      <c r="J94" s="227"/>
      <c r="K94" s="226"/>
    </row>
    <row r="95" spans="1:30" x14ac:dyDescent="0.2">
      <c r="A95" s="16" t="s">
        <v>140</v>
      </c>
      <c r="B95" s="17" t="s">
        <v>177</v>
      </c>
      <c r="C95" s="221"/>
      <c r="D95" s="221"/>
      <c r="E95" s="221"/>
      <c r="F95" s="221"/>
      <c r="G95" s="221"/>
      <c r="H95" s="221"/>
      <c r="I95" s="221"/>
      <c r="J95" s="221"/>
      <c r="K95" s="220"/>
    </row>
    <row r="96" spans="1:30" s="164" customFormat="1" ht="15" customHeight="1" x14ac:dyDescent="0.2">
      <c r="A96" s="258" t="s">
        <v>238</v>
      </c>
      <c r="B96" s="170"/>
      <c r="C96" s="247">
        <v>2085.1030072971903</v>
      </c>
      <c r="D96" s="247">
        <v>2344.0058731080003</v>
      </c>
      <c r="E96" s="247">
        <v>2512.5425027489996</v>
      </c>
      <c r="F96" s="247">
        <v>2748.8175115069998</v>
      </c>
      <c r="G96" s="247">
        <v>2435.8192014810002</v>
      </c>
      <c r="H96" s="247">
        <v>3114.1246910160003</v>
      </c>
      <c r="I96" s="247">
        <v>3350.796971063</v>
      </c>
      <c r="J96" s="247">
        <v>3800.4566048800002</v>
      </c>
      <c r="K96" s="248">
        <v>4404.3078786380001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  <row r="97" spans="1:30" s="164" customFormat="1" ht="15" customHeight="1" x14ac:dyDescent="0.2">
      <c r="A97" s="258" t="s">
        <v>239</v>
      </c>
      <c r="B97" s="170"/>
      <c r="C97" s="247">
        <v>2692.9191531685683</v>
      </c>
      <c r="D97" s="247">
        <v>3000.805873108</v>
      </c>
      <c r="E97" s="247">
        <v>3216.1425027489995</v>
      </c>
      <c r="F97" s="247">
        <v>3491.4576323707865</v>
      </c>
      <c r="G97" s="247">
        <v>3167.019201481</v>
      </c>
      <c r="H97" s="247">
        <v>3938.8185875790005</v>
      </c>
      <c r="I97" s="247">
        <v>4295.4763949409999</v>
      </c>
      <c r="J97" s="247">
        <v>4908.6323649410006</v>
      </c>
      <c r="K97" s="248">
        <v>5630.9520345990004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</row>
    <row r="98" spans="1:30" x14ac:dyDescent="0.2">
      <c r="A98" s="186"/>
      <c r="B98" s="111"/>
      <c r="C98" s="196"/>
      <c r="D98" s="196"/>
      <c r="E98" s="196"/>
      <c r="F98" s="196"/>
      <c r="G98" s="196"/>
      <c r="H98" s="196"/>
      <c r="I98" s="73"/>
      <c r="J98" s="73"/>
      <c r="K98" s="73"/>
    </row>
    <row r="99" spans="1:30" x14ac:dyDescent="0.2">
      <c r="A99" s="143" t="s">
        <v>240</v>
      </c>
      <c r="B99" s="33"/>
      <c r="C99" s="33"/>
      <c r="D99" s="33"/>
      <c r="E99" s="33"/>
      <c r="F99" s="172"/>
      <c r="G99" s="172"/>
      <c r="H99" s="159"/>
      <c r="I99" s="159"/>
      <c r="J99" s="159"/>
      <c r="K99" s="160"/>
    </row>
    <row r="100" spans="1:30" x14ac:dyDescent="0.2">
      <c r="A100" s="166" t="s">
        <v>284</v>
      </c>
      <c r="K100" s="163"/>
    </row>
    <row r="101" spans="1:30" ht="12.75" x14ac:dyDescent="0.2">
      <c r="A101" s="158" t="s">
        <v>271</v>
      </c>
      <c r="K101" s="163"/>
    </row>
    <row r="102" spans="1:30" s="77" customFormat="1" x14ac:dyDescent="0.2">
      <c r="A102" s="161" t="s">
        <v>278</v>
      </c>
      <c r="B102" s="289"/>
      <c r="C102" s="289"/>
      <c r="D102" s="289"/>
      <c r="E102" s="289"/>
      <c r="F102" s="289"/>
      <c r="G102" s="3"/>
      <c r="H102" s="3"/>
      <c r="I102" s="3"/>
      <c r="J102" s="3"/>
      <c r="K102" s="293"/>
      <c r="M102" s="3"/>
      <c r="N102" s="3"/>
      <c r="O102" s="3"/>
      <c r="P102" s="3"/>
      <c r="Q102" s="3"/>
      <c r="R102" s="3"/>
      <c r="S102" s="3"/>
      <c r="T102" s="3"/>
    </row>
    <row r="103" spans="1:30" x14ac:dyDescent="0.2">
      <c r="A103" s="146" t="s">
        <v>244</v>
      </c>
      <c r="B103" s="111"/>
      <c r="C103" s="111"/>
      <c r="D103" s="111"/>
      <c r="E103" s="111"/>
      <c r="F103" s="111"/>
      <c r="G103" s="111"/>
      <c r="H103" s="111"/>
      <c r="I103" s="111"/>
      <c r="J103" s="111"/>
      <c r="K103" s="157"/>
    </row>
    <row r="104" spans="1:30" x14ac:dyDescent="0.2">
      <c r="D104" s="37"/>
      <c r="E104" s="37"/>
      <c r="F104" s="37"/>
      <c r="G104" s="37"/>
      <c r="H104" s="37"/>
      <c r="I104" s="37"/>
      <c r="J104" s="37"/>
      <c r="K104" s="37"/>
    </row>
    <row r="105" spans="1:30" x14ac:dyDescent="0.2">
      <c r="C105" s="64"/>
      <c r="D105" s="64"/>
      <c r="E105" s="64"/>
      <c r="F105" s="64"/>
      <c r="G105" s="64"/>
      <c r="H105" s="64"/>
      <c r="I105" s="64"/>
      <c r="J105" s="64"/>
      <c r="K105" s="64"/>
    </row>
    <row r="106" spans="1:30" ht="37.5" x14ac:dyDescent="0.7">
      <c r="C106" s="65"/>
      <c r="D106" s="65"/>
      <c r="E106" s="65"/>
      <c r="F106" s="65"/>
      <c r="G106" s="65"/>
      <c r="H106" s="65"/>
      <c r="I106" s="65"/>
      <c r="J106" s="65"/>
      <c r="K106" s="65"/>
    </row>
    <row r="107" spans="1:30" ht="40.5" x14ac:dyDescent="0.7">
      <c r="C107" s="66"/>
      <c r="D107" s="66"/>
      <c r="E107" s="66"/>
      <c r="F107" s="66"/>
      <c r="G107" s="66"/>
      <c r="H107" s="66"/>
      <c r="I107" s="66"/>
      <c r="J107" s="66"/>
      <c r="K107" s="66"/>
    </row>
  </sheetData>
  <mergeCells count="14">
    <mergeCell ref="A64:K64"/>
    <mergeCell ref="L1:M2"/>
    <mergeCell ref="C7:D7"/>
    <mergeCell ref="A5:B5"/>
    <mergeCell ref="A9:B9"/>
    <mergeCell ref="A6:B6"/>
    <mergeCell ref="A7:B7"/>
    <mergeCell ref="A8:B8"/>
    <mergeCell ref="A3:J4"/>
    <mergeCell ref="C5:D5"/>
    <mergeCell ref="C6:D6"/>
    <mergeCell ref="A11:K11"/>
    <mergeCell ref="A42:K42"/>
    <mergeCell ref="A1:K2"/>
  </mergeCells>
  <conditionalFormatting sqref="G102">
    <cfRule type="cellIs" dxfId="30" priority="57" operator="notEqual">
      <formula>0</formula>
    </cfRule>
  </conditionalFormatting>
  <conditionalFormatting sqref="P9">
    <cfRule type="cellIs" dxfId="29" priority="52" operator="notEqual">
      <formula>0</formula>
    </cfRule>
  </conditionalFormatting>
  <conditionalFormatting sqref="P28:Q40">
    <cfRule type="cellIs" dxfId="28" priority="56" operator="notEqual">
      <formula>0</formula>
    </cfRule>
  </conditionalFormatting>
  <conditionalFormatting sqref="P44:Q62">
    <cfRule type="cellIs" dxfId="27" priority="55" operator="notEqual">
      <formula>0</formula>
    </cfRule>
  </conditionalFormatting>
  <conditionalFormatting sqref="P89:Q90">
    <cfRule type="cellIs" dxfId="26" priority="54" operator="notEqual">
      <formula>0</formula>
    </cfRule>
  </conditionalFormatting>
  <conditionalFormatting sqref="P96:Q97">
    <cfRule type="cellIs" dxfId="25" priority="53" operator="notEqual">
      <formula>0</formula>
    </cfRule>
  </conditionalFormatting>
  <hyperlinks>
    <hyperlink ref="M4" location="Índice!A1" display="Índice" xr:uid="{00000000-0004-0000-0E00-000000000000}"/>
  </hyperlinks>
  <pageMargins left="0.19685039370078741" right="0.19685039370078741" top="0.19685039370078741" bottom="1" header="0" footer="0"/>
  <pageSetup pageOrder="overThenDown" orientation="landscape" r:id="rId1"/>
  <headerFooter scaleWithDoc="0"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HL161"/>
  <sheetViews>
    <sheetView showGridLines="0" zoomScaleNormal="100" workbookViewId="0">
      <selection sqref="A1:K2"/>
    </sheetView>
  </sheetViews>
  <sheetFormatPr baseColWidth="10" defaultColWidth="11.42578125" defaultRowHeight="12" outlineLevelRow="1" x14ac:dyDescent="0.2"/>
  <cols>
    <col min="1" max="1" width="11.42578125" style="3"/>
    <col min="2" max="2" width="70.7109375" style="3" customWidth="1"/>
    <col min="3" max="10" width="7.42578125" style="3" customWidth="1"/>
    <col min="11" max="11" width="8.28515625" style="3" customWidth="1"/>
    <col min="12" max="12" width="4.140625" style="3" customWidth="1"/>
    <col min="13" max="15" width="11.42578125" style="3" bestFit="1" customWidth="1"/>
    <col min="16" max="16" width="7.28515625" style="3" bestFit="1" customWidth="1"/>
    <col min="17" max="19" width="11.42578125" style="3" bestFit="1" customWidth="1"/>
    <col min="20" max="16384" width="11.42578125" style="3"/>
  </cols>
  <sheetData>
    <row r="1" spans="1:220" ht="60" customHeight="1" x14ac:dyDescent="0.2">
      <c r="A1" s="431"/>
      <c r="B1" s="431"/>
      <c r="C1" s="431"/>
      <c r="D1" s="431"/>
      <c r="E1" s="431"/>
      <c r="F1" s="431"/>
      <c r="G1" s="431"/>
      <c r="H1" s="431"/>
      <c r="I1" s="431"/>
      <c r="J1" s="431"/>
      <c r="K1" s="431"/>
      <c r="L1" s="138"/>
    </row>
    <row r="2" spans="1:220" ht="30.75" customHeight="1" x14ac:dyDescent="0.2">
      <c r="A2" s="431"/>
      <c r="B2" s="431"/>
      <c r="C2" s="431"/>
      <c r="D2" s="431"/>
      <c r="E2" s="431"/>
      <c r="F2" s="431"/>
      <c r="G2" s="431"/>
      <c r="H2" s="431"/>
      <c r="I2" s="431"/>
      <c r="J2" s="431"/>
      <c r="K2" s="431"/>
    </row>
    <row r="3" spans="1:220" ht="15" customHeight="1" x14ac:dyDescent="0.25">
      <c r="A3" s="451" t="s">
        <v>0</v>
      </c>
      <c r="B3" s="451"/>
      <c r="C3" s="451"/>
      <c r="D3" s="451"/>
      <c r="E3" s="451"/>
      <c r="F3" s="451"/>
      <c r="G3" s="451"/>
      <c r="H3" s="451"/>
      <c r="I3" s="451"/>
      <c r="J3" s="451"/>
      <c r="K3" s="295"/>
      <c r="M3" s="76" t="s">
        <v>70</v>
      </c>
    </row>
    <row r="4" spans="1:220" ht="15" customHeight="1" x14ac:dyDescent="0.2">
      <c r="A4" s="451"/>
      <c r="B4" s="451"/>
      <c r="C4" s="451"/>
      <c r="D4" s="451"/>
      <c r="E4" s="451"/>
      <c r="F4" s="451"/>
      <c r="G4" s="451"/>
      <c r="H4" s="451"/>
      <c r="I4" s="451"/>
      <c r="J4" s="451"/>
      <c r="K4" s="295"/>
    </row>
    <row r="5" spans="1:220" ht="15" customHeight="1" x14ac:dyDescent="0.2">
      <c r="A5" s="430" t="s">
        <v>289</v>
      </c>
      <c r="B5" s="430"/>
      <c r="C5" s="430"/>
      <c r="D5" s="430"/>
      <c r="E5" s="25"/>
      <c r="F5" s="25"/>
      <c r="G5" s="25"/>
      <c r="H5" s="25"/>
      <c r="I5" s="25"/>
      <c r="J5" s="25"/>
      <c r="K5" s="25"/>
    </row>
    <row r="6" spans="1:220" ht="15" customHeight="1" x14ac:dyDescent="0.2">
      <c r="A6" s="430" t="s">
        <v>72</v>
      </c>
      <c r="B6" s="430"/>
      <c r="C6" s="25"/>
      <c r="D6" s="25"/>
      <c r="E6" s="48"/>
      <c r="F6" s="48"/>
      <c r="G6" s="48"/>
      <c r="H6" s="48"/>
      <c r="I6" s="48"/>
      <c r="J6" s="48"/>
      <c r="K6" s="48"/>
    </row>
    <row r="7" spans="1:220" ht="15" customHeight="1" x14ac:dyDescent="0.2">
      <c r="A7" s="430" t="s">
        <v>73</v>
      </c>
      <c r="B7" s="430"/>
      <c r="C7" s="25"/>
      <c r="D7" s="25"/>
      <c r="E7" s="25"/>
      <c r="F7" s="25"/>
      <c r="G7" s="25"/>
      <c r="H7" s="25"/>
      <c r="I7" s="25"/>
      <c r="J7" s="25"/>
      <c r="K7" s="25"/>
    </row>
    <row r="8" spans="1:220" ht="15" customHeight="1" x14ac:dyDescent="0.2">
      <c r="A8" s="430" t="s">
        <v>74</v>
      </c>
      <c r="B8" s="430"/>
      <c r="C8" s="430"/>
      <c r="D8" s="430"/>
      <c r="E8" s="25"/>
      <c r="F8" s="25"/>
      <c r="G8" s="25"/>
      <c r="H8" s="25"/>
      <c r="I8" s="25"/>
      <c r="J8" s="25"/>
      <c r="K8" s="25"/>
    </row>
    <row r="9" spans="1:220" ht="15" customHeight="1" x14ac:dyDescent="0.2">
      <c r="A9" s="430" t="s">
        <v>286</v>
      </c>
      <c r="B9" s="430"/>
      <c r="C9" s="430"/>
      <c r="D9" s="430"/>
      <c r="E9" s="25"/>
      <c r="F9" s="25"/>
      <c r="G9" s="25"/>
      <c r="H9" s="25"/>
      <c r="I9" s="25"/>
      <c r="J9" s="25"/>
      <c r="K9" s="25"/>
    </row>
    <row r="10" spans="1:220" ht="15" customHeight="1" x14ac:dyDescent="0.2"/>
    <row r="11" spans="1:220" ht="15" customHeight="1" x14ac:dyDescent="0.2">
      <c r="A11" s="442" t="s">
        <v>76</v>
      </c>
      <c r="B11" s="443"/>
      <c r="C11" s="443"/>
      <c r="D11" s="443"/>
      <c r="E11" s="443"/>
      <c r="F11" s="443"/>
      <c r="G11" s="443"/>
      <c r="H11" s="443"/>
      <c r="I11" s="443"/>
      <c r="J11" s="443"/>
      <c r="K11" s="444"/>
    </row>
    <row r="12" spans="1:220" ht="36" customHeight="1" x14ac:dyDescent="0.2">
      <c r="A12" s="6" t="s">
        <v>77</v>
      </c>
      <c r="B12" s="7" t="s">
        <v>78</v>
      </c>
      <c r="C12" s="245">
        <v>2016</v>
      </c>
      <c r="D12" s="245">
        <v>2017</v>
      </c>
      <c r="E12" s="245">
        <v>2018</v>
      </c>
      <c r="F12" s="245">
        <v>2019</v>
      </c>
      <c r="G12" s="245">
        <v>2020</v>
      </c>
      <c r="H12" s="245">
        <v>2021</v>
      </c>
      <c r="I12" s="245">
        <v>2022</v>
      </c>
      <c r="J12" s="245" t="s">
        <v>282</v>
      </c>
      <c r="K12" s="246" t="s">
        <v>283</v>
      </c>
      <c r="HJ12" s="36"/>
      <c r="HL12" s="36"/>
    </row>
    <row r="13" spans="1:220" x14ac:dyDescent="0.2">
      <c r="A13" s="30" t="s">
        <v>86</v>
      </c>
      <c r="B13" s="47" t="s">
        <v>275</v>
      </c>
      <c r="C13" s="56"/>
      <c r="D13" s="56"/>
      <c r="E13" s="63"/>
      <c r="F13" s="63"/>
      <c r="G13" s="63"/>
      <c r="H13" s="54"/>
      <c r="I13" s="54"/>
      <c r="J13" s="54"/>
      <c r="K13" s="69"/>
    </row>
    <row r="14" spans="1:220" outlineLevel="1" x14ac:dyDescent="0.2">
      <c r="A14" s="10" t="s">
        <v>88</v>
      </c>
      <c r="B14" s="11" t="s">
        <v>89</v>
      </c>
      <c r="C14" s="57"/>
      <c r="D14" s="57"/>
      <c r="E14" s="55"/>
      <c r="F14" s="55"/>
      <c r="G14" s="55"/>
      <c r="H14" s="55"/>
      <c r="I14" s="55"/>
      <c r="J14" s="55"/>
      <c r="K14" s="70"/>
      <c r="X14" s="36"/>
      <c r="Y14" s="36"/>
      <c r="AA14" s="36"/>
      <c r="AB14" s="36"/>
      <c r="AD14" s="36"/>
      <c r="AE14" s="36"/>
      <c r="AG14" s="36"/>
      <c r="AH14" s="36"/>
      <c r="AJ14" s="36"/>
      <c r="AK14" s="36"/>
      <c r="AM14" s="36"/>
      <c r="AN14" s="36"/>
      <c r="AP14" s="36"/>
      <c r="AQ14" s="36"/>
      <c r="AS14" s="36"/>
      <c r="AT14" s="36"/>
      <c r="AV14" s="36"/>
      <c r="AW14" s="36"/>
      <c r="AY14" s="36"/>
      <c r="AZ14" s="36"/>
      <c r="BB14" s="36"/>
      <c r="BC14" s="36"/>
      <c r="BE14" s="36"/>
      <c r="BF14" s="36"/>
      <c r="BH14" s="36"/>
      <c r="BI14" s="36"/>
      <c r="BK14" s="36"/>
      <c r="BL14" s="36"/>
      <c r="BN14" s="36"/>
      <c r="BO14" s="36"/>
      <c r="BQ14" s="36"/>
      <c r="BR14" s="36"/>
      <c r="BT14" s="36"/>
      <c r="BU14" s="36"/>
      <c r="BW14" s="36"/>
      <c r="BX14" s="36"/>
      <c r="BZ14" s="36"/>
      <c r="CA14" s="36"/>
      <c r="CC14" s="36"/>
      <c r="CD14" s="36"/>
      <c r="CF14" s="36"/>
      <c r="CG14" s="36"/>
      <c r="CI14" s="36"/>
      <c r="CJ14" s="36"/>
      <c r="CL14" s="36"/>
      <c r="CM14" s="36"/>
      <c r="CO14" s="36"/>
      <c r="CP14" s="36"/>
      <c r="CR14" s="36"/>
      <c r="CS14" s="36"/>
      <c r="CU14" s="36"/>
      <c r="CV14" s="36"/>
      <c r="CX14" s="36"/>
      <c r="CY14" s="36"/>
      <c r="DA14" s="36"/>
      <c r="DB14" s="36"/>
      <c r="DD14" s="36"/>
      <c r="DE14" s="36"/>
      <c r="DG14" s="36"/>
      <c r="DH14" s="36"/>
      <c r="DJ14" s="36"/>
      <c r="DK14" s="36"/>
      <c r="DM14" s="36"/>
      <c r="DN14" s="36"/>
      <c r="DP14" s="36"/>
      <c r="DQ14" s="36"/>
      <c r="DS14" s="36"/>
      <c r="DT14" s="36"/>
      <c r="DV14" s="36"/>
      <c r="DW14" s="36"/>
      <c r="DY14" s="36"/>
      <c r="DZ14" s="36"/>
      <c r="EB14" s="36"/>
      <c r="EC14" s="36"/>
      <c r="EE14" s="36"/>
      <c r="EF14" s="36"/>
      <c r="EH14" s="36"/>
      <c r="EI14" s="36"/>
      <c r="EK14" s="36"/>
      <c r="EL14" s="36"/>
      <c r="EN14" s="36"/>
      <c r="EO14" s="36"/>
      <c r="EQ14" s="36"/>
      <c r="ER14" s="36"/>
      <c r="ET14" s="36"/>
      <c r="EU14" s="36"/>
      <c r="EW14" s="36"/>
      <c r="EX14" s="36"/>
      <c r="EZ14" s="36"/>
      <c r="FA14" s="36"/>
      <c r="FC14" s="36"/>
      <c r="FD14" s="36"/>
      <c r="FF14" s="36"/>
      <c r="FG14" s="36"/>
      <c r="FI14" s="36"/>
      <c r="FJ14" s="36"/>
      <c r="FL14" s="36"/>
      <c r="FM14" s="36"/>
      <c r="FO14" s="36"/>
      <c r="FP14" s="36"/>
      <c r="FR14" s="36"/>
      <c r="FS14" s="36"/>
      <c r="FU14" s="36"/>
      <c r="FV14" s="36"/>
      <c r="FX14" s="36"/>
      <c r="FY14" s="36"/>
      <c r="GA14" s="36"/>
      <c r="GB14" s="36"/>
      <c r="GD14" s="36"/>
      <c r="GE14" s="36"/>
      <c r="GG14" s="36"/>
      <c r="GH14" s="36"/>
      <c r="GJ14" s="36"/>
      <c r="GK14" s="36"/>
      <c r="GM14" s="36"/>
      <c r="GN14" s="36"/>
      <c r="GP14" s="36"/>
      <c r="GQ14" s="36"/>
      <c r="GS14" s="36"/>
      <c r="GT14" s="36"/>
      <c r="GV14" s="36"/>
      <c r="GW14" s="36"/>
      <c r="GY14" s="36"/>
      <c r="GZ14" s="36"/>
      <c r="HB14" s="36"/>
      <c r="HC14" s="36"/>
      <c r="HE14" s="36"/>
      <c r="HF14" s="36"/>
      <c r="HH14" s="36"/>
    </row>
    <row r="15" spans="1:220" outlineLevel="1" x14ac:dyDescent="0.2">
      <c r="A15" s="10" t="s">
        <v>90</v>
      </c>
      <c r="B15" s="11" t="s">
        <v>91</v>
      </c>
      <c r="C15" s="57"/>
      <c r="D15" s="57"/>
      <c r="E15" s="55"/>
      <c r="F15" s="55"/>
      <c r="G15" s="55"/>
      <c r="H15" s="55"/>
      <c r="I15" s="55"/>
      <c r="J15" s="55"/>
      <c r="K15" s="70"/>
    </row>
    <row r="16" spans="1:220" outlineLevel="1" x14ac:dyDescent="0.2">
      <c r="A16" s="10" t="s">
        <v>92</v>
      </c>
      <c r="B16" s="11" t="s">
        <v>93</v>
      </c>
      <c r="C16" s="57"/>
      <c r="D16" s="57"/>
      <c r="E16" s="55"/>
      <c r="F16" s="55"/>
      <c r="G16" s="55"/>
      <c r="H16" s="55"/>
      <c r="I16" s="55"/>
      <c r="J16" s="55"/>
      <c r="K16" s="70"/>
    </row>
    <row r="17" spans="1:220" outlineLevel="1" x14ac:dyDescent="0.2">
      <c r="A17" s="10" t="s">
        <v>94</v>
      </c>
      <c r="B17" s="11" t="s">
        <v>95</v>
      </c>
      <c r="C17" s="57"/>
      <c r="D17" s="57"/>
      <c r="E17" s="55"/>
      <c r="F17" s="55"/>
      <c r="G17" s="55"/>
      <c r="H17" s="55"/>
      <c r="I17" s="55"/>
      <c r="J17" s="55"/>
      <c r="K17" s="70"/>
      <c r="HJ17" s="36"/>
      <c r="HL17" s="36"/>
    </row>
    <row r="18" spans="1:220" x14ac:dyDescent="0.2">
      <c r="A18" s="26" t="s">
        <v>96</v>
      </c>
      <c r="B18" s="43" t="s">
        <v>255</v>
      </c>
      <c r="C18" s="58"/>
      <c r="D18" s="58"/>
      <c r="E18" s="54"/>
      <c r="F18" s="54"/>
      <c r="G18" s="54"/>
      <c r="H18" s="54"/>
      <c r="I18" s="54"/>
      <c r="J18" s="54"/>
      <c r="K18" s="69"/>
    </row>
    <row r="19" spans="1:220" x14ac:dyDescent="0.2">
      <c r="A19" s="26" t="s">
        <v>98</v>
      </c>
      <c r="B19" s="43" t="s">
        <v>256</v>
      </c>
      <c r="C19" s="58"/>
      <c r="D19" s="58"/>
      <c r="E19" s="54"/>
      <c r="F19" s="54"/>
      <c r="G19" s="54"/>
      <c r="H19" s="54"/>
      <c r="I19" s="54"/>
      <c r="J19" s="54"/>
      <c r="K19" s="69"/>
      <c r="X19" s="36"/>
      <c r="Y19" s="36"/>
      <c r="AA19" s="36"/>
      <c r="AB19" s="36"/>
      <c r="AD19" s="36"/>
      <c r="AE19" s="36"/>
      <c r="AG19" s="36"/>
      <c r="AH19" s="36"/>
      <c r="AJ19" s="36"/>
      <c r="AK19" s="36"/>
      <c r="AM19" s="36"/>
      <c r="AN19" s="36"/>
      <c r="AP19" s="36"/>
      <c r="AQ19" s="36"/>
      <c r="AS19" s="36"/>
      <c r="AT19" s="36"/>
      <c r="AV19" s="36"/>
      <c r="AW19" s="36"/>
      <c r="AY19" s="36"/>
      <c r="AZ19" s="36"/>
      <c r="BB19" s="36"/>
      <c r="BC19" s="36"/>
      <c r="BE19" s="36"/>
      <c r="BF19" s="36"/>
      <c r="BH19" s="36"/>
      <c r="BI19" s="36"/>
      <c r="BK19" s="36"/>
      <c r="BL19" s="36"/>
      <c r="BN19" s="36"/>
      <c r="BO19" s="36"/>
      <c r="BQ19" s="36"/>
      <c r="BR19" s="36"/>
      <c r="BT19" s="36"/>
      <c r="BU19" s="36"/>
      <c r="BW19" s="36"/>
      <c r="BX19" s="36"/>
      <c r="BZ19" s="36"/>
      <c r="CA19" s="36"/>
      <c r="CC19" s="36"/>
      <c r="CD19" s="36"/>
      <c r="CF19" s="36"/>
      <c r="CG19" s="36"/>
      <c r="CI19" s="36"/>
      <c r="CJ19" s="36"/>
      <c r="CL19" s="36"/>
      <c r="CM19" s="36"/>
      <c r="CO19" s="36"/>
      <c r="CP19" s="36"/>
      <c r="CR19" s="36"/>
      <c r="CS19" s="36"/>
      <c r="CU19" s="36"/>
      <c r="CV19" s="36"/>
      <c r="CX19" s="36"/>
      <c r="CY19" s="36"/>
      <c r="DA19" s="36"/>
      <c r="DB19" s="36"/>
      <c r="DD19" s="36"/>
      <c r="DE19" s="36"/>
      <c r="DG19" s="36"/>
      <c r="DH19" s="36"/>
      <c r="DJ19" s="36"/>
      <c r="DK19" s="36"/>
      <c r="DM19" s="36"/>
      <c r="DN19" s="36"/>
      <c r="DP19" s="36"/>
      <c r="DQ19" s="36"/>
      <c r="DS19" s="36"/>
      <c r="DT19" s="36"/>
      <c r="DV19" s="36"/>
      <c r="DW19" s="36"/>
      <c r="DY19" s="36"/>
      <c r="DZ19" s="36"/>
      <c r="EB19" s="36"/>
      <c r="EC19" s="36"/>
      <c r="EE19" s="36"/>
      <c r="EF19" s="36"/>
      <c r="EH19" s="36"/>
      <c r="EI19" s="36"/>
      <c r="EK19" s="36"/>
      <c r="EL19" s="36"/>
      <c r="EN19" s="36"/>
      <c r="EO19" s="36"/>
      <c r="EQ19" s="36"/>
      <c r="ER19" s="36"/>
      <c r="ET19" s="36"/>
      <c r="EU19" s="36"/>
      <c r="EW19" s="36"/>
      <c r="EX19" s="36"/>
      <c r="EZ19" s="36"/>
      <c r="FA19" s="36"/>
      <c r="FC19" s="36"/>
      <c r="FD19" s="36"/>
      <c r="FF19" s="36"/>
      <c r="FG19" s="36"/>
      <c r="FI19" s="36"/>
      <c r="FJ19" s="36"/>
      <c r="FL19" s="36"/>
      <c r="FM19" s="36"/>
      <c r="FO19" s="36"/>
      <c r="FP19" s="36"/>
      <c r="FR19" s="36"/>
      <c r="FS19" s="36"/>
      <c r="FU19" s="36"/>
      <c r="FV19" s="36"/>
      <c r="FX19" s="36"/>
      <c r="FY19" s="36"/>
      <c r="GA19" s="36"/>
      <c r="GB19" s="36"/>
      <c r="GD19" s="36"/>
      <c r="GE19" s="36"/>
      <c r="GG19" s="36"/>
      <c r="GH19" s="36"/>
      <c r="GJ19" s="36"/>
      <c r="GK19" s="36"/>
      <c r="GM19" s="36"/>
      <c r="GN19" s="36"/>
      <c r="GP19" s="36"/>
      <c r="GQ19" s="36"/>
      <c r="GS19" s="36"/>
      <c r="GT19" s="36"/>
      <c r="GV19" s="36"/>
      <c r="GW19" s="36"/>
      <c r="GY19" s="36"/>
      <c r="GZ19" s="36"/>
      <c r="HB19" s="36"/>
      <c r="HC19" s="36"/>
      <c r="HE19" s="36"/>
      <c r="HF19" s="36"/>
      <c r="HH19" s="36"/>
    </row>
    <row r="20" spans="1:220" outlineLevel="1" x14ac:dyDescent="0.2">
      <c r="A20" s="10" t="s">
        <v>100</v>
      </c>
      <c r="B20" s="83" t="s">
        <v>101</v>
      </c>
      <c r="C20" s="57"/>
      <c r="D20" s="57"/>
      <c r="E20" s="55"/>
      <c r="F20" s="55"/>
      <c r="G20" s="55"/>
      <c r="H20" s="55"/>
      <c r="I20" s="55"/>
      <c r="J20" s="55"/>
      <c r="K20" s="70"/>
    </row>
    <row r="21" spans="1:220" outlineLevel="1" x14ac:dyDescent="0.2">
      <c r="A21" s="10" t="s">
        <v>102</v>
      </c>
      <c r="B21" s="83" t="s">
        <v>103</v>
      </c>
      <c r="C21" s="57"/>
      <c r="D21" s="57"/>
      <c r="E21" s="55"/>
      <c r="F21" s="55"/>
      <c r="G21" s="55"/>
      <c r="H21" s="55"/>
      <c r="I21" s="55"/>
      <c r="J21" s="55"/>
      <c r="K21" s="70"/>
    </row>
    <row r="22" spans="1:220" outlineLevel="1" x14ac:dyDescent="0.2">
      <c r="A22" s="10" t="s">
        <v>104</v>
      </c>
      <c r="B22" s="83" t="s">
        <v>105</v>
      </c>
      <c r="C22" s="57"/>
      <c r="D22" s="57"/>
      <c r="E22" s="55"/>
      <c r="F22" s="55"/>
      <c r="G22" s="55"/>
      <c r="H22" s="55"/>
      <c r="I22" s="55"/>
      <c r="J22" s="55"/>
      <c r="K22" s="70"/>
      <c r="HJ22" s="36"/>
      <c r="HL22" s="36"/>
    </row>
    <row r="23" spans="1:220" outlineLevel="1" x14ac:dyDescent="0.2">
      <c r="A23" s="10" t="s">
        <v>106</v>
      </c>
      <c r="B23" s="83" t="s">
        <v>107</v>
      </c>
      <c r="C23" s="57"/>
      <c r="D23" s="57"/>
      <c r="E23" s="55"/>
      <c r="F23" s="55"/>
      <c r="G23" s="55"/>
      <c r="H23" s="55"/>
      <c r="I23" s="55"/>
      <c r="J23" s="55"/>
      <c r="K23" s="70"/>
    </row>
    <row r="24" spans="1:220" x14ac:dyDescent="0.2">
      <c r="A24" s="26" t="s">
        <v>108</v>
      </c>
      <c r="B24" s="43" t="s">
        <v>257</v>
      </c>
      <c r="C24" s="54"/>
      <c r="D24" s="54"/>
      <c r="E24" s="54"/>
      <c r="F24" s="54"/>
      <c r="G24" s="54"/>
      <c r="H24" s="54"/>
      <c r="I24" s="54"/>
      <c r="J24" s="54"/>
      <c r="K24" s="69"/>
      <c r="X24" s="36"/>
      <c r="Y24" s="36"/>
      <c r="AA24" s="36"/>
      <c r="AB24" s="36"/>
      <c r="AD24" s="36"/>
      <c r="AE24" s="36"/>
      <c r="AG24" s="36"/>
      <c r="AH24" s="36"/>
      <c r="AJ24" s="36"/>
      <c r="AK24" s="36"/>
      <c r="AM24" s="36"/>
      <c r="AN24" s="36"/>
      <c r="AP24" s="36"/>
      <c r="AQ24" s="36"/>
      <c r="AS24" s="36"/>
      <c r="AT24" s="36"/>
      <c r="AV24" s="36"/>
      <c r="AW24" s="36"/>
      <c r="AY24" s="36"/>
      <c r="AZ24" s="36"/>
      <c r="BB24" s="36"/>
      <c r="BC24" s="36"/>
      <c r="BE24" s="36"/>
      <c r="BF24" s="36"/>
      <c r="BH24" s="36"/>
      <c r="BI24" s="36"/>
      <c r="BK24" s="36"/>
      <c r="BL24" s="36"/>
      <c r="BN24" s="36"/>
      <c r="BO24" s="36"/>
      <c r="BQ24" s="36"/>
      <c r="BR24" s="36"/>
      <c r="BT24" s="36"/>
      <c r="BU24" s="36"/>
      <c r="BW24" s="36"/>
      <c r="BX24" s="36"/>
      <c r="BZ24" s="36"/>
      <c r="CA24" s="36"/>
      <c r="CC24" s="36"/>
      <c r="CD24" s="36"/>
      <c r="CF24" s="36"/>
      <c r="CG24" s="36"/>
      <c r="CI24" s="36"/>
      <c r="CJ24" s="36"/>
      <c r="CL24" s="36"/>
      <c r="CM24" s="36"/>
      <c r="CO24" s="36"/>
      <c r="CP24" s="36"/>
      <c r="CR24" s="36"/>
      <c r="CS24" s="36"/>
      <c r="CU24" s="36"/>
      <c r="CV24" s="36"/>
      <c r="CX24" s="36"/>
      <c r="CY24" s="36"/>
      <c r="DA24" s="36"/>
      <c r="DB24" s="36"/>
      <c r="DD24" s="36"/>
      <c r="DE24" s="36"/>
      <c r="DG24" s="36"/>
      <c r="DH24" s="36"/>
      <c r="DJ24" s="36"/>
      <c r="DK24" s="36"/>
      <c r="DM24" s="36"/>
      <c r="DN24" s="36"/>
      <c r="DP24" s="36"/>
      <c r="DQ24" s="36"/>
      <c r="DS24" s="36"/>
      <c r="DT24" s="36"/>
      <c r="DV24" s="36"/>
      <c r="DW24" s="36"/>
      <c r="DY24" s="36"/>
      <c r="DZ24" s="36"/>
      <c r="EB24" s="36"/>
      <c r="EC24" s="36"/>
      <c r="EE24" s="36"/>
      <c r="EF24" s="36"/>
      <c r="EH24" s="36"/>
      <c r="EI24" s="36"/>
      <c r="EK24" s="36"/>
      <c r="EL24" s="36"/>
      <c r="EN24" s="36"/>
      <c r="EO24" s="36"/>
      <c r="EQ24" s="36"/>
      <c r="ER24" s="36"/>
      <c r="ET24" s="36"/>
      <c r="EU24" s="36"/>
      <c r="EW24" s="36"/>
      <c r="EX24" s="36"/>
      <c r="EZ24" s="36"/>
      <c r="FA24" s="36"/>
      <c r="FC24" s="36"/>
      <c r="FD24" s="36"/>
      <c r="FF24" s="36"/>
      <c r="FG24" s="36"/>
      <c r="FI24" s="36"/>
      <c r="FJ24" s="36"/>
      <c r="FL24" s="36"/>
      <c r="FM24" s="36"/>
      <c r="FO24" s="36"/>
      <c r="FP24" s="36"/>
      <c r="FR24" s="36"/>
      <c r="FS24" s="36"/>
      <c r="FU24" s="36"/>
      <c r="FV24" s="36"/>
      <c r="FX24" s="36"/>
      <c r="FY24" s="36"/>
      <c r="GA24" s="36"/>
      <c r="GB24" s="36"/>
      <c r="GD24" s="36"/>
      <c r="GE24" s="36"/>
      <c r="GG24" s="36"/>
      <c r="GH24" s="36"/>
      <c r="GJ24" s="36"/>
      <c r="GK24" s="36"/>
      <c r="GM24" s="36"/>
      <c r="GN24" s="36"/>
      <c r="GP24" s="36"/>
      <c r="GQ24" s="36"/>
      <c r="GS24" s="36"/>
      <c r="GT24" s="36"/>
      <c r="GV24" s="36"/>
      <c r="GW24" s="36"/>
      <c r="GY24" s="36"/>
      <c r="GZ24" s="36"/>
      <c r="HB24" s="36"/>
      <c r="HC24" s="36"/>
      <c r="HE24" s="36"/>
      <c r="HF24" s="36"/>
      <c r="HH24" s="36"/>
    </row>
    <row r="25" spans="1:220" outlineLevel="1" x14ac:dyDescent="0.2">
      <c r="A25" s="10" t="s">
        <v>110</v>
      </c>
      <c r="B25" s="11" t="s">
        <v>111</v>
      </c>
      <c r="C25" s="55"/>
      <c r="D25" s="55"/>
      <c r="E25" s="55"/>
      <c r="F25" s="55"/>
      <c r="G25" s="55"/>
      <c r="H25" s="55"/>
      <c r="I25" s="55"/>
      <c r="J25" s="55"/>
      <c r="K25" s="70"/>
    </row>
    <row r="26" spans="1:220" outlineLevel="1" x14ac:dyDescent="0.2">
      <c r="A26" s="10" t="s">
        <v>112</v>
      </c>
      <c r="B26" s="11" t="s">
        <v>113</v>
      </c>
      <c r="C26" s="55"/>
      <c r="D26" s="55"/>
      <c r="E26" s="55"/>
      <c r="F26" s="55"/>
      <c r="G26" s="55"/>
      <c r="H26" s="55"/>
      <c r="I26" s="55"/>
      <c r="J26" s="55"/>
      <c r="K26" s="70"/>
    </row>
    <row r="27" spans="1:220" outlineLevel="1" x14ac:dyDescent="0.2">
      <c r="A27" s="10" t="s">
        <v>114</v>
      </c>
      <c r="B27" s="11" t="s">
        <v>115</v>
      </c>
      <c r="C27" s="55"/>
      <c r="D27" s="55"/>
      <c r="E27" s="55"/>
      <c r="F27" s="55"/>
      <c r="G27" s="55"/>
      <c r="H27" s="55"/>
      <c r="I27" s="55"/>
      <c r="J27" s="55"/>
      <c r="K27" s="70"/>
      <c r="HJ27" s="36"/>
      <c r="HL27" s="36"/>
    </row>
    <row r="28" spans="1:220" x14ac:dyDescent="0.2">
      <c r="A28" s="26" t="s">
        <v>116</v>
      </c>
      <c r="B28" s="43" t="s">
        <v>258</v>
      </c>
      <c r="C28" s="54">
        <v>282.145002363</v>
      </c>
      <c r="D28" s="54">
        <v>237.360081353</v>
      </c>
      <c r="E28" s="54">
        <v>258.659403371</v>
      </c>
      <c r="F28" s="54">
        <v>280.45991728799999</v>
      </c>
      <c r="G28" s="54">
        <v>294.351883485033</v>
      </c>
      <c r="H28" s="54">
        <v>296.52413012</v>
      </c>
      <c r="I28" s="54">
        <v>421.43602333600001</v>
      </c>
      <c r="J28" s="54">
        <v>468.57607182599997</v>
      </c>
      <c r="K28" s="69">
        <v>486.05301849699998</v>
      </c>
    </row>
    <row r="29" spans="1:220" outlineLevel="1" x14ac:dyDescent="0.2">
      <c r="A29" s="10" t="s">
        <v>118</v>
      </c>
      <c r="B29" s="11" t="s">
        <v>119</v>
      </c>
      <c r="C29" s="55">
        <v>282.145002363</v>
      </c>
      <c r="D29" s="55">
        <v>237.360081353</v>
      </c>
      <c r="E29" s="55">
        <v>258.659403371</v>
      </c>
      <c r="F29" s="55">
        <v>280.45991728799999</v>
      </c>
      <c r="G29" s="55">
        <v>294.351883485033</v>
      </c>
      <c r="H29" s="57">
        <v>296.52413012</v>
      </c>
      <c r="I29" s="57">
        <v>421.43602333600001</v>
      </c>
      <c r="J29" s="57">
        <v>468.57607182599997</v>
      </c>
      <c r="K29" s="90">
        <v>486.05301849699998</v>
      </c>
      <c r="X29" s="36"/>
      <c r="Y29" s="36"/>
      <c r="AA29" s="36"/>
      <c r="AB29" s="36"/>
      <c r="AD29" s="36"/>
      <c r="AE29" s="36"/>
      <c r="AG29" s="36"/>
      <c r="AH29" s="36"/>
      <c r="AJ29" s="36"/>
      <c r="AK29" s="36"/>
      <c r="AM29" s="36"/>
      <c r="AN29" s="36"/>
      <c r="AP29" s="36"/>
      <c r="AQ29" s="36"/>
      <c r="AS29" s="36"/>
      <c r="AT29" s="36"/>
      <c r="AV29" s="36"/>
      <c r="AW29" s="36"/>
      <c r="AY29" s="36"/>
      <c r="AZ29" s="36"/>
      <c r="BB29" s="36"/>
      <c r="BC29" s="36"/>
      <c r="BE29" s="36"/>
      <c r="BF29" s="36"/>
      <c r="BH29" s="36"/>
      <c r="BI29" s="36"/>
      <c r="BK29" s="36"/>
      <c r="BL29" s="36"/>
      <c r="BN29" s="36"/>
      <c r="BO29" s="36"/>
      <c r="BQ29" s="36"/>
      <c r="BR29" s="36"/>
      <c r="BT29" s="36"/>
      <c r="BU29" s="36"/>
      <c r="BW29" s="36"/>
      <c r="BX29" s="36"/>
      <c r="BZ29" s="36"/>
      <c r="CA29" s="36"/>
      <c r="CC29" s="36"/>
      <c r="CD29" s="36"/>
      <c r="CF29" s="36"/>
      <c r="CG29" s="36"/>
      <c r="CI29" s="36"/>
      <c r="CJ29" s="36"/>
      <c r="CL29" s="36"/>
      <c r="CM29" s="36"/>
      <c r="CO29" s="36"/>
      <c r="CP29" s="36"/>
      <c r="CR29" s="36"/>
      <c r="CS29" s="36"/>
      <c r="CU29" s="36"/>
      <c r="CV29" s="36"/>
      <c r="CX29" s="36"/>
      <c r="CY29" s="36"/>
      <c r="DA29" s="36"/>
      <c r="DB29" s="36"/>
      <c r="DD29" s="36"/>
      <c r="DE29" s="36"/>
      <c r="DG29" s="36"/>
      <c r="DH29" s="36"/>
      <c r="DJ29" s="36"/>
      <c r="DK29" s="36"/>
      <c r="DM29" s="36"/>
      <c r="DN29" s="36"/>
      <c r="DP29" s="36"/>
      <c r="DQ29" s="36"/>
      <c r="DS29" s="36"/>
      <c r="DT29" s="36"/>
      <c r="DV29" s="36"/>
      <c r="DW29" s="36"/>
      <c r="DY29" s="36"/>
      <c r="DZ29" s="36"/>
      <c r="EB29" s="36"/>
      <c r="EC29" s="36"/>
      <c r="EE29" s="36"/>
      <c r="EF29" s="36"/>
      <c r="EH29" s="36"/>
      <c r="EI29" s="36"/>
      <c r="EK29" s="36"/>
      <c r="EL29" s="36"/>
      <c r="EN29" s="36"/>
      <c r="EO29" s="36"/>
      <c r="EQ29" s="36"/>
      <c r="ER29" s="36"/>
      <c r="ET29" s="36"/>
      <c r="EU29" s="36"/>
      <c r="EW29" s="36"/>
      <c r="EX29" s="36"/>
      <c r="EZ29" s="36"/>
      <c r="FA29" s="36"/>
      <c r="FC29" s="36"/>
      <c r="FD29" s="36"/>
      <c r="FF29" s="36"/>
      <c r="FG29" s="36"/>
      <c r="FI29" s="36"/>
      <c r="FJ29" s="36"/>
      <c r="FL29" s="36"/>
      <c r="FM29" s="36"/>
      <c r="FO29" s="36"/>
      <c r="FP29" s="36"/>
      <c r="FR29" s="36"/>
      <c r="FS29" s="36"/>
      <c r="FU29" s="36"/>
      <c r="FV29" s="36"/>
      <c r="FX29" s="36"/>
      <c r="FY29" s="36"/>
      <c r="GA29" s="36"/>
      <c r="GB29" s="36"/>
      <c r="GD29" s="36"/>
      <c r="GE29" s="36"/>
      <c r="GG29" s="36"/>
      <c r="GH29" s="36"/>
      <c r="GJ29" s="36"/>
      <c r="GK29" s="36"/>
      <c r="GM29" s="36"/>
      <c r="GN29" s="36"/>
      <c r="GP29" s="36"/>
      <c r="GQ29" s="36"/>
      <c r="GS29" s="36"/>
      <c r="GT29" s="36"/>
      <c r="GV29" s="36"/>
      <c r="GW29" s="36"/>
      <c r="GY29" s="36"/>
      <c r="GZ29" s="36"/>
      <c r="HB29" s="36"/>
      <c r="HC29" s="36"/>
      <c r="HE29" s="36"/>
      <c r="HF29" s="36"/>
      <c r="HH29" s="36"/>
    </row>
    <row r="30" spans="1:220" outlineLevel="1" x14ac:dyDescent="0.2">
      <c r="A30" s="10" t="s">
        <v>120</v>
      </c>
      <c r="B30" s="11" t="s">
        <v>121</v>
      </c>
      <c r="C30" s="55"/>
      <c r="D30" s="55"/>
      <c r="E30" s="55"/>
      <c r="F30" s="55"/>
      <c r="G30" s="55"/>
      <c r="H30" s="55"/>
      <c r="I30" s="55"/>
      <c r="J30" s="55"/>
      <c r="K30" s="70"/>
    </row>
    <row r="31" spans="1:220" outlineLevel="1" x14ac:dyDescent="0.2">
      <c r="A31" s="10" t="s">
        <v>122</v>
      </c>
      <c r="B31" s="11" t="s">
        <v>123</v>
      </c>
      <c r="C31" s="55"/>
      <c r="D31" s="55"/>
      <c r="E31" s="55"/>
      <c r="F31" s="55"/>
      <c r="G31" s="55"/>
      <c r="H31" s="55"/>
      <c r="I31" s="55"/>
      <c r="J31" s="55"/>
      <c r="K31" s="70"/>
    </row>
    <row r="32" spans="1:220" x14ac:dyDescent="0.2">
      <c r="A32" s="26" t="s">
        <v>124</v>
      </c>
      <c r="B32" s="43" t="s">
        <v>259</v>
      </c>
      <c r="C32" s="54">
        <v>20.162635433802333</v>
      </c>
      <c r="D32" s="54">
        <v>24.748518608000001</v>
      </c>
      <c r="E32" s="54">
        <v>25.880397721000001</v>
      </c>
      <c r="F32" s="54">
        <v>26.4</v>
      </c>
      <c r="G32" s="54">
        <v>24.486659556119701</v>
      </c>
      <c r="H32" s="54">
        <v>117.073047601</v>
      </c>
      <c r="I32" s="54">
        <v>37.707763601000003</v>
      </c>
      <c r="J32" s="54">
        <v>21.330039172999999</v>
      </c>
      <c r="K32" s="69">
        <v>27.012765778999999</v>
      </c>
      <c r="HJ32" s="36"/>
      <c r="HL32" s="36"/>
    </row>
    <row r="33" spans="1:220" outlineLevel="1" x14ac:dyDescent="0.2">
      <c r="A33" s="10" t="s">
        <v>126</v>
      </c>
      <c r="B33" s="11" t="s">
        <v>127</v>
      </c>
      <c r="C33" s="55"/>
      <c r="D33" s="55"/>
      <c r="E33" s="55"/>
      <c r="F33" s="55"/>
      <c r="G33" s="55"/>
      <c r="H33" s="55"/>
      <c r="I33" s="55"/>
      <c r="J33" s="55"/>
      <c r="K33" s="70"/>
    </row>
    <row r="34" spans="1:220" outlineLevel="1" x14ac:dyDescent="0.2">
      <c r="A34" s="10" t="s">
        <v>128</v>
      </c>
      <c r="B34" s="11" t="s">
        <v>129</v>
      </c>
      <c r="C34" s="55">
        <v>20.162635433802333</v>
      </c>
      <c r="D34" s="55">
        <v>24.748518608000001</v>
      </c>
      <c r="E34" s="55">
        <v>25.880397721000001</v>
      </c>
      <c r="F34" s="55">
        <v>26.4</v>
      </c>
      <c r="G34" s="55">
        <v>24.486659556119701</v>
      </c>
      <c r="H34" s="55">
        <v>117.073047601</v>
      </c>
      <c r="I34" s="55">
        <v>37.707763601000003</v>
      </c>
      <c r="J34" s="55">
        <v>21.330039172999999</v>
      </c>
      <c r="K34" s="70">
        <v>27.012765778999999</v>
      </c>
      <c r="X34" s="36"/>
      <c r="Y34" s="36"/>
      <c r="AA34" s="36"/>
      <c r="AB34" s="36"/>
      <c r="AD34" s="36"/>
      <c r="AE34" s="36"/>
      <c r="AG34" s="36"/>
      <c r="AH34" s="36"/>
      <c r="AJ34" s="36"/>
      <c r="AK34" s="36"/>
      <c r="AM34" s="36"/>
      <c r="AN34" s="36"/>
      <c r="AP34" s="36"/>
      <c r="AQ34" s="36"/>
      <c r="AS34" s="36"/>
      <c r="AT34" s="36"/>
      <c r="AV34" s="36"/>
      <c r="AW34" s="36"/>
      <c r="AY34" s="36"/>
      <c r="AZ34" s="36"/>
      <c r="BB34" s="36"/>
      <c r="BC34" s="36"/>
      <c r="BE34" s="36"/>
      <c r="BF34" s="36"/>
      <c r="BH34" s="36"/>
      <c r="BI34" s="36"/>
      <c r="BK34" s="36"/>
      <c r="BL34" s="36"/>
      <c r="BN34" s="36"/>
      <c r="BO34" s="36"/>
      <c r="BQ34" s="36"/>
      <c r="BR34" s="36"/>
      <c r="BT34" s="36"/>
      <c r="BU34" s="36"/>
      <c r="BW34" s="36"/>
      <c r="BX34" s="36"/>
      <c r="BZ34" s="36"/>
      <c r="CA34" s="36"/>
      <c r="CC34" s="36"/>
      <c r="CD34" s="36"/>
      <c r="CF34" s="36"/>
      <c r="CG34" s="36"/>
      <c r="CI34" s="36"/>
      <c r="CJ34" s="36"/>
      <c r="CL34" s="36"/>
      <c r="CM34" s="36"/>
      <c r="CO34" s="36"/>
      <c r="CP34" s="36"/>
      <c r="CR34" s="36"/>
      <c r="CS34" s="36"/>
      <c r="CU34" s="36"/>
      <c r="CV34" s="36"/>
      <c r="CX34" s="36"/>
      <c r="CY34" s="36"/>
      <c r="DA34" s="36"/>
      <c r="DB34" s="36"/>
      <c r="DD34" s="36"/>
      <c r="DE34" s="36"/>
      <c r="DG34" s="36"/>
      <c r="DH34" s="36"/>
      <c r="DJ34" s="36"/>
      <c r="DK34" s="36"/>
      <c r="DM34" s="36"/>
      <c r="DN34" s="36"/>
      <c r="DP34" s="36"/>
      <c r="DQ34" s="36"/>
      <c r="DS34" s="36"/>
      <c r="DT34" s="36"/>
      <c r="DV34" s="36"/>
      <c r="DW34" s="36"/>
      <c r="DY34" s="36"/>
      <c r="DZ34" s="36"/>
      <c r="EB34" s="36"/>
      <c r="EC34" s="36"/>
      <c r="EE34" s="36"/>
      <c r="EF34" s="36"/>
      <c r="EH34" s="36"/>
      <c r="EI34" s="36"/>
      <c r="EK34" s="36"/>
      <c r="EL34" s="36"/>
      <c r="EN34" s="36"/>
      <c r="EO34" s="36"/>
      <c r="EQ34" s="36"/>
      <c r="ER34" s="36"/>
      <c r="ET34" s="36"/>
      <c r="EU34" s="36"/>
      <c r="EW34" s="36"/>
      <c r="EX34" s="36"/>
      <c r="EZ34" s="36"/>
      <c r="FA34" s="36"/>
      <c r="FC34" s="36"/>
      <c r="FD34" s="36"/>
      <c r="FF34" s="36"/>
      <c r="FG34" s="36"/>
      <c r="FI34" s="36"/>
      <c r="FJ34" s="36"/>
      <c r="FL34" s="36"/>
      <c r="FM34" s="36"/>
      <c r="FO34" s="36"/>
      <c r="FP34" s="36"/>
      <c r="FR34" s="36"/>
      <c r="FS34" s="36"/>
      <c r="FU34" s="36"/>
      <c r="FV34" s="36"/>
      <c r="FX34" s="36"/>
      <c r="FY34" s="36"/>
      <c r="GA34" s="36"/>
      <c r="GB34" s="36"/>
      <c r="GD34" s="36"/>
      <c r="GE34" s="36"/>
      <c r="GG34" s="36"/>
      <c r="GH34" s="36"/>
      <c r="GJ34" s="36"/>
      <c r="GK34" s="36"/>
      <c r="GM34" s="36"/>
      <c r="GN34" s="36"/>
      <c r="GP34" s="36"/>
      <c r="GQ34" s="36"/>
      <c r="GS34" s="36"/>
      <c r="GT34" s="36"/>
      <c r="GV34" s="36"/>
      <c r="GW34" s="36"/>
      <c r="GY34" s="36"/>
      <c r="GZ34" s="36"/>
      <c r="HB34" s="36"/>
      <c r="HC34" s="36"/>
      <c r="HE34" s="36"/>
      <c r="HF34" s="36"/>
      <c r="HH34" s="36"/>
    </row>
    <row r="35" spans="1:220" outlineLevel="1" x14ac:dyDescent="0.2">
      <c r="A35" s="10" t="s">
        <v>130</v>
      </c>
      <c r="B35" s="11" t="s">
        <v>131</v>
      </c>
      <c r="C35" s="55"/>
      <c r="D35" s="55"/>
      <c r="E35" s="55"/>
      <c r="F35" s="55"/>
      <c r="G35" s="55"/>
      <c r="H35" s="55"/>
      <c r="I35" s="55"/>
      <c r="J35" s="55"/>
      <c r="K35" s="70"/>
    </row>
    <row r="36" spans="1:220" x14ac:dyDescent="0.2">
      <c r="A36" s="26" t="s">
        <v>134</v>
      </c>
      <c r="B36" s="43" t="s">
        <v>287</v>
      </c>
      <c r="C36" s="54"/>
      <c r="D36" s="54"/>
      <c r="E36" s="54"/>
      <c r="F36" s="54"/>
      <c r="G36" s="54"/>
      <c r="H36" s="54"/>
      <c r="I36" s="54"/>
      <c r="J36" s="54"/>
      <c r="K36" s="69"/>
    </row>
    <row r="37" spans="1:220" outlineLevel="1" x14ac:dyDescent="0.2">
      <c r="A37" s="59" t="s">
        <v>136</v>
      </c>
      <c r="B37" s="67" t="s">
        <v>261</v>
      </c>
      <c r="C37" s="55"/>
      <c r="D37" s="55"/>
      <c r="E37" s="55"/>
      <c r="F37" s="55"/>
      <c r="G37" s="55"/>
      <c r="H37" s="55"/>
      <c r="I37" s="55"/>
      <c r="J37" s="55"/>
      <c r="K37" s="70"/>
      <c r="HJ37" s="36"/>
      <c r="HL37" s="36"/>
    </row>
    <row r="38" spans="1:220" outlineLevel="1" x14ac:dyDescent="0.2">
      <c r="A38" s="59" t="s">
        <v>138</v>
      </c>
      <c r="B38" s="67" t="s">
        <v>262</v>
      </c>
      <c r="C38" s="55"/>
      <c r="D38" s="55"/>
      <c r="E38" s="55"/>
      <c r="F38" s="55"/>
      <c r="G38" s="55"/>
      <c r="H38" s="55"/>
      <c r="I38" s="55"/>
      <c r="J38" s="55"/>
      <c r="K38" s="70"/>
    </row>
    <row r="39" spans="1:220" x14ac:dyDescent="0.2">
      <c r="A39" s="26" t="s">
        <v>140</v>
      </c>
      <c r="B39" s="43" t="s">
        <v>288</v>
      </c>
      <c r="C39" s="58"/>
      <c r="D39" s="58"/>
      <c r="E39" s="58"/>
      <c r="F39" s="54"/>
      <c r="G39" s="54"/>
      <c r="H39" s="54"/>
      <c r="I39" s="54"/>
      <c r="J39" s="54"/>
      <c r="K39" s="69"/>
      <c r="X39" s="36"/>
      <c r="Y39" s="36"/>
      <c r="AA39" s="36"/>
      <c r="AB39" s="36"/>
      <c r="AD39" s="36"/>
      <c r="AE39" s="36"/>
      <c r="AG39" s="36"/>
      <c r="AH39" s="36"/>
      <c r="AJ39" s="36"/>
      <c r="AK39" s="36"/>
      <c r="AM39" s="36"/>
      <c r="AN39" s="36"/>
      <c r="AP39" s="36"/>
      <c r="AQ39" s="36"/>
      <c r="AS39" s="36"/>
      <c r="AT39" s="36"/>
      <c r="AV39" s="36"/>
      <c r="AW39" s="36"/>
      <c r="AY39" s="36"/>
      <c r="AZ39" s="36"/>
      <c r="BB39" s="36"/>
      <c r="BC39" s="36"/>
      <c r="BE39" s="36"/>
      <c r="BF39" s="36"/>
      <c r="BH39" s="36"/>
      <c r="BI39" s="36"/>
      <c r="BK39" s="36"/>
      <c r="BL39" s="36"/>
      <c r="BN39" s="36"/>
      <c r="BO39" s="36"/>
      <c r="BQ39" s="36"/>
      <c r="BR39" s="36"/>
      <c r="BT39" s="36"/>
      <c r="BU39" s="36"/>
      <c r="BW39" s="36"/>
      <c r="BX39" s="36"/>
      <c r="BZ39" s="36"/>
      <c r="CA39" s="36"/>
      <c r="CC39" s="36"/>
      <c r="CD39" s="36"/>
      <c r="CF39" s="36"/>
      <c r="CG39" s="36"/>
      <c r="CI39" s="36"/>
      <c r="CJ39" s="36"/>
      <c r="CL39" s="36"/>
      <c r="CM39" s="36"/>
      <c r="CO39" s="36"/>
      <c r="CP39" s="36"/>
      <c r="CR39" s="36"/>
      <c r="CS39" s="36"/>
      <c r="CU39" s="36"/>
      <c r="CV39" s="36"/>
      <c r="CX39" s="36"/>
      <c r="CY39" s="36"/>
      <c r="DA39" s="36"/>
      <c r="DB39" s="36"/>
      <c r="DD39" s="36"/>
      <c r="DE39" s="36"/>
      <c r="DG39" s="36"/>
      <c r="DH39" s="36"/>
      <c r="DJ39" s="36"/>
      <c r="DK39" s="36"/>
      <c r="DM39" s="36"/>
      <c r="DN39" s="36"/>
      <c r="DP39" s="36"/>
      <c r="DQ39" s="36"/>
      <c r="DS39" s="36"/>
      <c r="DT39" s="36"/>
      <c r="DV39" s="36"/>
      <c r="DW39" s="36"/>
      <c r="DY39" s="36"/>
      <c r="DZ39" s="36"/>
      <c r="EB39" s="36"/>
      <c r="EC39" s="36"/>
      <c r="EE39" s="36"/>
      <c r="EF39" s="36"/>
      <c r="EH39" s="36"/>
      <c r="EI39" s="36"/>
      <c r="EK39" s="36"/>
      <c r="EL39" s="36"/>
      <c r="EN39" s="36"/>
      <c r="EO39" s="36"/>
      <c r="EQ39" s="36"/>
      <c r="ER39" s="36"/>
      <c r="ET39" s="36"/>
      <c r="EU39" s="36"/>
      <c r="EW39" s="36"/>
      <c r="EX39" s="36"/>
      <c r="EZ39" s="36"/>
      <c r="FA39" s="36"/>
      <c r="FC39" s="36"/>
      <c r="FD39" s="36"/>
      <c r="FF39" s="36"/>
      <c r="FG39" s="36"/>
      <c r="FI39" s="36"/>
      <c r="FJ39" s="36"/>
      <c r="FL39" s="36"/>
      <c r="FM39" s="36"/>
      <c r="FO39" s="36"/>
      <c r="FP39" s="36"/>
      <c r="FR39" s="36"/>
      <c r="FS39" s="36"/>
      <c r="FU39" s="36"/>
      <c r="FV39" s="36"/>
      <c r="FX39" s="36"/>
      <c r="FY39" s="36"/>
      <c r="GA39" s="36"/>
      <c r="GB39" s="36"/>
      <c r="GD39" s="36"/>
      <c r="GE39" s="36"/>
      <c r="GG39" s="36"/>
      <c r="GH39" s="36"/>
      <c r="GJ39" s="36"/>
      <c r="GK39" s="36"/>
      <c r="GM39" s="36"/>
      <c r="GN39" s="36"/>
      <c r="GP39" s="36"/>
      <c r="GQ39" s="36"/>
      <c r="GS39" s="36"/>
      <c r="GT39" s="36"/>
      <c r="GV39" s="36"/>
      <c r="GW39" s="36"/>
      <c r="GY39" s="36"/>
      <c r="GZ39" s="36"/>
      <c r="HB39" s="36"/>
      <c r="HC39" s="36"/>
      <c r="HE39" s="36"/>
      <c r="HF39" s="36"/>
      <c r="HH39" s="36"/>
    </row>
    <row r="40" spans="1:220" s="32" customFormat="1" ht="15" customHeight="1" x14ac:dyDescent="0.2">
      <c r="A40" s="257" t="s">
        <v>142</v>
      </c>
      <c r="B40" s="28"/>
      <c r="C40" s="247">
        <v>302.30763779680234</v>
      </c>
      <c r="D40" s="247">
        <v>262.10859996099998</v>
      </c>
      <c r="E40" s="247">
        <v>284.539801092</v>
      </c>
      <c r="F40" s="247">
        <v>306.85991728799996</v>
      </c>
      <c r="G40" s="247">
        <v>318.83854304115272</v>
      </c>
      <c r="H40" s="247">
        <v>413.59717772099998</v>
      </c>
      <c r="I40" s="247">
        <v>459.14378693700002</v>
      </c>
      <c r="J40" s="247">
        <v>489.90611099899996</v>
      </c>
      <c r="K40" s="248">
        <v>513.06578427599993</v>
      </c>
      <c r="L40" s="3"/>
      <c r="M40" s="214"/>
      <c r="N40" s="3"/>
      <c r="O40" s="3"/>
      <c r="P40" s="3"/>
      <c r="Q40" s="3"/>
      <c r="R40" s="3"/>
      <c r="S40" s="3"/>
      <c r="T40" s="3"/>
      <c r="U40" s="3"/>
      <c r="V40" s="3"/>
      <c r="HJ40" s="173"/>
      <c r="HL40" s="173"/>
    </row>
    <row r="41" spans="1:220" x14ac:dyDescent="0.2">
      <c r="H41" s="74"/>
      <c r="I41" s="74"/>
      <c r="J41" s="74"/>
      <c r="K41" s="74"/>
    </row>
    <row r="42" spans="1:220" ht="15" customHeight="1" x14ac:dyDescent="0.2">
      <c r="A42" s="449" t="s">
        <v>143</v>
      </c>
      <c r="B42" s="450"/>
      <c r="C42" s="450"/>
      <c r="D42" s="450"/>
      <c r="E42" s="450"/>
      <c r="F42" s="450"/>
      <c r="G42" s="450"/>
      <c r="H42" s="450"/>
      <c r="I42" s="450"/>
      <c r="J42" s="450"/>
      <c r="K42" s="450"/>
    </row>
    <row r="43" spans="1:220" ht="36" customHeight="1" x14ac:dyDescent="0.2">
      <c r="A43" s="6" t="s">
        <v>77</v>
      </c>
      <c r="B43" s="7" t="s">
        <v>78</v>
      </c>
      <c r="C43" s="245">
        <v>2016</v>
      </c>
      <c r="D43" s="245">
        <v>2017</v>
      </c>
      <c r="E43" s="245">
        <v>2018</v>
      </c>
      <c r="F43" s="245">
        <v>2019</v>
      </c>
      <c r="G43" s="245">
        <v>2020</v>
      </c>
      <c r="H43" s="245">
        <v>2021</v>
      </c>
      <c r="I43" s="245">
        <v>2022</v>
      </c>
      <c r="J43" s="245" t="s">
        <v>282</v>
      </c>
      <c r="K43" s="246" t="s">
        <v>283</v>
      </c>
    </row>
    <row r="44" spans="1:220" x14ac:dyDescent="0.2">
      <c r="A44" s="26" t="s">
        <v>144</v>
      </c>
      <c r="B44" s="27" t="s">
        <v>145</v>
      </c>
      <c r="C44" s="58">
        <v>47.758884703032948</v>
      </c>
      <c r="D44" s="58">
        <v>46.426651708000001</v>
      </c>
      <c r="E44" s="58">
        <v>50.363210058</v>
      </c>
      <c r="F44" s="58">
        <v>54.538845748</v>
      </c>
      <c r="G44" s="58">
        <v>69.514968010145253</v>
      </c>
      <c r="H44" s="58">
        <v>66.836663823999999</v>
      </c>
      <c r="I44" s="58">
        <v>76.991140254999991</v>
      </c>
      <c r="J44" s="58">
        <v>87.078584183999993</v>
      </c>
      <c r="K44" s="89">
        <v>83.481521079999993</v>
      </c>
    </row>
    <row r="45" spans="1:220" outlineLevel="1" x14ac:dyDescent="0.2">
      <c r="A45" s="31" t="s">
        <v>146</v>
      </c>
      <c r="B45" s="32" t="s">
        <v>147</v>
      </c>
      <c r="C45" s="57">
        <v>41.195341031159934</v>
      </c>
      <c r="D45" s="55">
        <v>40.561808767999999</v>
      </c>
      <c r="E45" s="55">
        <v>43.902221756000003</v>
      </c>
      <c r="F45" s="55">
        <v>47.700970320000003</v>
      </c>
      <c r="G45" s="55">
        <v>60.290299165369603</v>
      </c>
      <c r="H45" s="55">
        <v>58.615318115000001</v>
      </c>
      <c r="I45" s="55">
        <v>67.184292939999992</v>
      </c>
      <c r="J45" s="55">
        <v>74.690733508999998</v>
      </c>
      <c r="K45" s="70">
        <v>70.731633697999996</v>
      </c>
    </row>
    <row r="46" spans="1:220" outlineLevel="1" x14ac:dyDescent="0.2">
      <c r="A46" s="31" t="s">
        <v>148</v>
      </c>
      <c r="B46" s="32" t="s">
        <v>149</v>
      </c>
      <c r="C46" s="57">
        <v>6.563543671873016</v>
      </c>
      <c r="D46" s="55">
        <v>5.8648429399999999</v>
      </c>
      <c r="E46" s="55">
        <v>6.4609883019999996</v>
      </c>
      <c r="F46" s="55">
        <v>6.8378754280000003</v>
      </c>
      <c r="G46" s="55">
        <v>9.2246688447756497</v>
      </c>
      <c r="H46" s="55">
        <v>8.2213457089999995</v>
      </c>
      <c r="I46" s="55">
        <v>9.8068473149999988</v>
      </c>
      <c r="J46" s="55">
        <v>12.387850674999999</v>
      </c>
      <c r="K46" s="70">
        <v>12.749887382000001</v>
      </c>
    </row>
    <row r="47" spans="1:220" x14ac:dyDescent="0.2">
      <c r="A47" s="26" t="s">
        <v>150</v>
      </c>
      <c r="B47" s="41" t="s">
        <v>151</v>
      </c>
      <c r="C47" s="85"/>
      <c r="D47" s="86"/>
      <c r="E47" s="86"/>
      <c r="F47" s="86"/>
      <c r="G47" s="86"/>
      <c r="H47" s="86"/>
      <c r="I47" s="86"/>
      <c r="J47" s="86"/>
      <c r="K47" s="112"/>
    </row>
    <row r="48" spans="1:220" x14ac:dyDescent="0.2">
      <c r="A48" s="26" t="s">
        <v>152</v>
      </c>
      <c r="B48" s="27" t="s">
        <v>153</v>
      </c>
      <c r="C48" s="58">
        <v>30.146166916267187</v>
      </c>
      <c r="D48" s="58">
        <v>35.436668350000005</v>
      </c>
      <c r="E48" s="58">
        <v>35.500805016999998</v>
      </c>
      <c r="F48" s="58">
        <v>35.792253666000001</v>
      </c>
      <c r="G48" s="58">
        <v>47.721921390725583</v>
      </c>
      <c r="H48" s="58">
        <v>47.188818808999997</v>
      </c>
      <c r="I48" s="58">
        <v>60.382515248000004</v>
      </c>
      <c r="J48" s="58">
        <v>55.048167331000002</v>
      </c>
      <c r="K48" s="89">
        <v>65.245044700999998</v>
      </c>
    </row>
    <row r="49" spans="1:22" outlineLevel="1" x14ac:dyDescent="0.2">
      <c r="A49" s="31" t="s">
        <v>154</v>
      </c>
      <c r="B49" s="32" t="s">
        <v>155</v>
      </c>
      <c r="C49" s="57"/>
      <c r="D49" s="55"/>
      <c r="E49" s="55"/>
      <c r="F49" s="55"/>
      <c r="G49" s="55"/>
      <c r="H49" s="55"/>
      <c r="I49" s="55"/>
      <c r="J49" s="55"/>
      <c r="K49" s="70"/>
    </row>
    <row r="50" spans="1:22" outlineLevel="1" x14ac:dyDescent="0.2">
      <c r="A50" s="31" t="s">
        <v>156</v>
      </c>
      <c r="B50" s="32" t="s">
        <v>157</v>
      </c>
      <c r="C50" s="57"/>
      <c r="D50" s="55"/>
      <c r="E50" s="55"/>
      <c r="F50" s="55"/>
      <c r="G50" s="55"/>
      <c r="H50" s="55"/>
      <c r="I50" s="55"/>
      <c r="J50" s="55"/>
      <c r="K50" s="70"/>
    </row>
    <row r="51" spans="1:22" outlineLevel="1" x14ac:dyDescent="0.2">
      <c r="A51" s="31" t="s">
        <v>158</v>
      </c>
      <c r="B51" s="32" t="s">
        <v>159</v>
      </c>
      <c r="C51" s="57">
        <v>29.014483109481475</v>
      </c>
      <c r="D51" s="55">
        <v>34.153932756000003</v>
      </c>
      <c r="E51" s="55">
        <v>34.060480171999998</v>
      </c>
      <c r="F51" s="55">
        <v>34.653424108000003</v>
      </c>
      <c r="G51" s="55">
        <v>46.552117085416903</v>
      </c>
      <c r="H51" s="57">
        <v>46.118772964999998</v>
      </c>
      <c r="I51" s="57">
        <v>42.533308593000001</v>
      </c>
      <c r="J51" s="57">
        <v>53.323018124000001</v>
      </c>
      <c r="K51" s="90">
        <v>63.06234619</v>
      </c>
    </row>
    <row r="52" spans="1:22" outlineLevel="1" x14ac:dyDescent="0.2">
      <c r="A52" s="31" t="s">
        <v>160</v>
      </c>
      <c r="B52" s="32" t="s">
        <v>161</v>
      </c>
      <c r="C52" s="57">
        <v>1.1316838067857142</v>
      </c>
      <c r="D52" s="55">
        <v>1.282735594</v>
      </c>
      <c r="E52" s="55">
        <v>1.4403248449999999</v>
      </c>
      <c r="F52" s="55">
        <v>1.1388295580000001</v>
      </c>
      <c r="G52" s="55">
        <v>1.16980430530868</v>
      </c>
      <c r="H52" s="55">
        <v>1.070045844</v>
      </c>
      <c r="I52" s="55">
        <v>17.849206655</v>
      </c>
      <c r="J52" s="55">
        <v>1.7251492070000001</v>
      </c>
      <c r="K52" s="70">
        <v>2.1826985109999999</v>
      </c>
    </row>
    <row r="53" spans="1:22" x14ac:dyDescent="0.2">
      <c r="A53" s="26" t="s">
        <v>162</v>
      </c>
      <c r="B53" s="27" t="s">
        <v>163</v>
      </c>
      <c r="C53" s="58"/>
      <c r="D53" s="54"/>
      <c r="E53" s="54"/>
      <c r="F53" s="54"/>
      <c r="G53" s="54"/>
      <c r="H53" s="54"/>
      <c r="I53" s="54"/>
      <c r="J53" s="54"/>
      <c r="K53" s="69"/>
    </row>
    <row r="54" spans="1:22" x14ac:dyDescent="0.2">
      <c r="A54" s="26" t="s">
        <v>164</v>
      </c>
      <c r="B54" s="27" t="s">
        <v>165</v>
      </c>
      <c r="C54" s="54">
        <v>9.850235604663494</v>
      </c>
      <c r="D54" s="54">
        <v>8.1737647219999996</v>
      </c>
      <c r="E54" s="54">
        <v>9.977885134000001</v>
      </c>
      <c r="F54" s="54">
        <v>10.518793424</v>
      </c>
      <c r="G54" s="54">
        <v>13.784155659371475</v>
      </c>
      <c r="H54" s="54">
        <v>15.100167858999999</v>
      </c>
      <c r="I54" s="54">
        <v>8.272484811</v>
      </c>
      <c r="J54" s="54">
        <v>8.7382878939999991</v>
      </c>
      <c r="K54" s="69">
        <v>10.72179077</v>
      </c>
    </row>
    <row r="55" spans="1:22" outlineLevel="1" x14ac:dyDescent="0.2">
      <c r="A55" s="31" t="s">
        <v>166</v>
      </c>
      <c r="B55" s="32" t="s">
        <v>167</v>
      </c>
      <c r="C55" s="55">
        <v>4.5582728955319149</v>
      </c>
      <c r="D55" s="55">
        <v>4.3053700819999996</v>
      </c>
      <c r="E55" s="55">
        <v>4.7608628020000001</v>
      </c>
      <c r="F55" s="55">
        <v>5.019036754</v>
      </c>
      <c r="G55" s="55">
        <v>6.3341324869399802</v>
      </c>
      <c r="H55" s="55">
        <v>7.3971115110000003</v>
      </c>
      <c r="I55" s="55">
        <v>7.3613857700000001</v>
      </c>
      <c r="J55" s="55">
        <v>7.8817987010000001</v>
      </c>
      <c r="K55" s="415">
        <v>9.8784222689999996</v>
      </c>
    </row>
    <row r="56" spans="1:22" outlineLevel="1" x14ac:dyDescent="0.2">
      <c r="A56" s="31" t="s">
        <v>168</v>
      </c>
      <c r="B56" s="32" t="s">
        <v>169</v>
      </c>
      <c r="C56" s="57"/>
      <c r="D56" s="55"/>
      <c r="E56" s="55"/>
      <c r="F56" s="55"/>
      <c r="G56" s="55"/>
      <c r="H56" s="55"/>
      <c r="I56" s="55"/>
      <c r="J56" s="55"/>
      <c r="K56" s="70"/>
    </row>
    <row r="57" spans="1:22" outlineLevel="1" x14ac:dyDescent="0.2">
      <c r="A57" s="31" t="s">
        <v>170</v>
      </c>
      <c r="B57" s="32" t="s">
        <v>171</v>
      </c>
      <c r="C57" s="57"/>
      <c r="D57" s="13"/>
      <c r="E57" s="55"/>
      <c r="F57" s="55"/>
      <c r="G57" s="55"/>
      <c r="H57" s="55"/>
      <c r="I57" s="55"/>
      <c r="J57" s="55"/>
      <c r="K57" s="70"/>
    </row>
    <row r="58" spans="1:22" outlineLevel="1" x14ac:dyDescent="0.2">
      <c r="A58" s="31" t="s">
        <v>172</v>
      </c>
      <c r="B58" s="32" t="s">
        <v>173</v>
      </c>
      <c r="C58" s="13">
        <v>0.40328306400000002</v>
      </c>
      <c r="D58" s="13">
        <v>0.49643052500000001</v>
      </c>
      <c r="E58" s="13">
        <v>0.45369344700000003</v>
      </c>
      <c r="F58" s="13">
        <v>0.53603033</v>
      </c>
      <c r="G58" s="13">
        <v>0.50385844716670503</v>
      </c>
      <c r="H58" s="13">
        <v>0.37183171199999998</v>
      </c>
      <c r="I58" s="13">
        <v>0.53167930900000004</v>
      </c>
      <c r="J58" s="13">
        <v>0.54363476499999996</v>
      </c>
      <c r="K58" s="71">
        <v>0.549985736</v>
      </c>
    </row>
    <row r="59" spans="1:22" outlineLevel="1" x14ac:dyDescent="0.2">
      <c r="A59" s="31" t="s">
        <v>174</v>
      </c>
      <c r="B59" s="32" t="s">
        <v>175</v>
      </c>
      <c r="C59" s="57"/>
      <c r="D59" s="55"/>
      <c r="E59" s="55"/>
      <c r="F59" s="55"/>
      <c r="G59" s="55"/>
      <c r="H59" s="55"/>
      <c r="I59" s="55"/>
      <c r="J59" s="55"/>
      <c r="K59" s="70"/>
    </row>
    <row r="60" spans="1:22" outlineLevel="1" x14ac:dyDescent="0.2">
      <c r="A60" s="31" t="s">
        <v>176</v>
      </c>
      <c r="B60" s="32" t="s">
        <v>165</v>
      </c>
      <c r="C60" s="13">
        <v>4.888679645131579</v>
      </c>
      <c r="D60" s="13">
        <v>3.3719641149999999</v>
      </c>
      <c r="E60" s="13">
        <v>4.763328885</v>
      </c>
      <c r="F60" s="13">
        <v>4.96372634</v>
      </c>
      <c r="G60" s="13">
        <v>6.94616472526479</v>
      </c>
      <c r="H60" s="13">
        <v>7.331224636</v>
      </c>
      <c r="I60" s="13">
        <v>0.37941973200000001</v>
      </c>
      <c r="J60" s="13">
        <v>0.31285442800000002</v>
      </c>
      <c r="K60" s="71">
        <v>0.29338276499999999</v>
      </c>
    </row>
    <row r="61" spans="1:22" x14ac:dyDescent="0.2">
      <c r="A61" s="26" t="s">
        <v>140</v>
      </c>
      <c r="B61" s="27" t="s">
        <v>177</v>
      </c>
      <c r="C61" s="58"/>
      <c r="D61" s="54"/>
      <c r="E61" s="54"/>
      <c r="F61" s="54"/>
      <c r="G61" s="54"/>
      <c r="H61" s="54"/>
      <c r="I61" s="54"/>
      <c r="J61" s="54"/>
      <c r="K61" s="115"/>
    </row>
    <row r="62" spans="1:22" s="32" customFormat="1" ht="15" customHeight="1" x14ac:dyDescent="0.2">
      <c r="A62" s="257" t="s">
        <v>178</v>
      </c>
      <c r="B62" s="28"/>
      <c r="C62" s="247">
        <v>87.755287223963634</v>
      </c>
      <c r="D62" s="247">
        <v>90.037084780000001</v>
      </c>
      <c r="E62" s="247">
        <v>95.841900209000002</v>
      </c>
      <c r="F62" s="247">
        <v>100.84989283799999</v>
      </c>
      <c r="G62" s="247">
        <v>131.02104506024224</v>
      </c>
      <c r="H62" s="247">
        <v>129.12565049200001</v>
      </c>
      <c r="I62" s="247">
        <v>145.64614031400001</v>
      </c>
      <c r="J62" s="247">
        <v>150.86503940899999</v>
      </c>
      <c r="K62" s="248">
        <v>159.44835655099999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spans="1:22" x14ac:dyDescent="0.2">
      <c r="C63" s="35"/>
      <c r="D63" s="285"/>
      <c r="E63" s="284"/>
      <c r="F63" s="284"/>
      <c r="G63" s="286"/>
      <c r="H63" s="286"/>
      <c r="I63" s="286"/>
      <c r="J63" s="286"/>
      <c r="K63" s="286"/>
    </row>
    <row r="64" spans="1:22" ht="15" customHeight="1" x14ac:dyDescent="0.2">
      <c r="A64" s="449" t="s">
        <v>179</v>
      </c>
      <c r="B64" s="450"/>
      <c r="C64" s="450"/>
      <c r="D64" s="450"/>
      <c r="E64" s="450"/>
      <c r="F64" s="450"/>
      <c r="G64" s="450"/>
      <c r="H64" s="450"/>
      <c r="I64" s="450"/>
      <c r="J64" s="450"/>
      <c r="K64" s="450"/>
    </row>
    <row r="65" spans="1:11" ht="36" customHeight="1" x14ac:dyDescent="0.2">
      <c r="A65" s="6" t="s">
        <v>77</v>
      </c>
      <c r="B65" s="7" t="s">
        <v>78</v>
      </c>
      <c r="C65" s="245">
        <v>2016</v>
      </c>
      <c r="D65" s="245">
        <v>2017</v>
      </c>
      <c r="E65" s="245">
        <v>2018</v>
      </c>
      <c r="F65" s="245">
        <v>2019</v>
      </c>
      <c r="G65" s="245">
        <v>2020</v>
      </c>
      <c r="H65" s="245">
        <v>2021</v>
      </c>
      <c r="I65" s="245">
        <v>2022</v>
      </c>
      <c r="J65" s="245" t="s">
        <v>282</v>
      </c>
      <c r="K65" s="246" t="s">
        <v>283</v>
      </c>
    </row>
    <row r="66" spans="1:11" x14ac:dyDescent="0.2">
      <c r="A66" s="26" t="s">
        <v>180</v>
      </c>
      <c r="B66" s="27" t="s">
        <v>181</v>
      </c>
      <c r="C66" s="58"/>
      <c r="D66" s="58"/>
      <c r="E66" s="54"/>
      <c r="F66" s="54"/>
      <c r="G66" s="54"/>
      <c r="H66" s="54"/>
      <c r="I66" s="54"/>
      <c r="J66" s="54"/>
      <c r="K66" s="69"/>
    </row>
    <row r="67" spans="1:11" outlineLevel="1" x14ac:dyDescent="0.2">
      <c r="A67" s="22" t="s">
        <v>182</v>
      </c>
      <c r="B67" s="23" t="s">
        <v>183</v>
      </c>
      <c r="C67" s="92"/>
      <c r="D67" s="92"/>
      <c r="E67" s="87"/>
      <c r="F67" s="87"/>
      <c r="G67" s="87"/>
      <c r="H67" s="87"/>
      <c r="I67" s="87"/>
      <c r="J67" s="87"/>
      <c r="K67" s="120"/>
    </row>
    <row r="68" spans="1:11" outlineLevel="1" x14ac:dyDescent="0.2">
      <c r="A68" s="22" t="s">
        <v>184</v>
      </c>
      <c r="B68" s="23" t="s">
        <v>185</v>
      </c>
      <c r="C68" s="92"/>
      <c r="D68" s="92"/>
      <c r="E68" s="87"/>
      <c r="F68" s="87"/>
      <c r="G68" s="87"/>
      <c r="H68" s="87"/>
      <c r="I68" s="87"/>
      <c r="J68" s="87"/>
      <c r="K68" s="120"/>
    </row>
    <row r="69" spans="1:11" outlineLevel="1" x14ac:dyDescent="0.2">
      <c r="A69" s="22" t="s">
        <v>186</v>
      </c>
      <c r="B69" s="23" t="s">
        <v>187</v>
      </c>
      <c r="C69" s="92"/>
      <c r="D69" s="92"/>
      <c r="E69" s="87"/>
      <c r="F69" s="87"/>
      <c r="G69" s="87"/>
      <c r="H69" s="87"/>
      <c r="I69" s="87"/>
      <c r="J69" s="87"/>
      <c r="K69" s="120"/>
    </row>
    <row r="70" spans="1:11" outlineLevel="1" x14ac:dyDescent="0.2">
      <c r="A70" s="22" t="s">
        <v>188</v>
      </c>
      <c r="B70" s="23" t="s">
        <v>189</v>
      </c>
      <c r="C70" s="92"/>
      <c r="D70" s="92"/>
      <c r="E70" s="87"/>
      <c r="F70" s="87"/>
      <c r="G70" s="87"/>
      <c r="H70" s="87"/>
      <c r="I70" s="87"/>
      <c r="J70" s="87"/>
      <c r="K70" s="120"/>
    </row>
    <row r="71" spans="1:11" x14ac:dyDescent="0.2">
      <c r="A71" s="26" t="s">
        <v>190</v>
      </c>
      <c r="B71" s="27" t="s">
        <v>191</v>
      </c>
      <c r="C71" s="58"/>
      <c r="D71" s="58"/>
      <c r="E71" s="54"/>
      <c r="F71" s="54"/>
      <c r="G71" s="54"/>
      <c r="H71" s="54"/>
      <c r="I71" s="54"/>
      <c r="J71" s="54"/>
      <c r="K71" s="69"/>
    </row>
    <row r="72" spans="1:11" outlineLevel="1" x14ac:dyDescent="0.2">
      <c r="A72" s="22" t="s">
        <v>192</v>
      </c>
      <c r="B72" s="23" t="s">
        <v>193</v>
      </c>
      <c r="C72" s="92"/>
      <c r="D72" s="92"/>
      <c r="E72" s="87"/>
      <c r="F72" s="87"/>
      <c r="G72" s="87"/>
      <c r="H72" s="87"/>
      <c r="I72" s="87"/>
      <c r="J72" s="87"/>
      <c r="K72" s="120"/>
    </row>
    <row r="73" spans="1:11" outlineLevel="1" x14ac:dyDescent="0.2">
      <c r="A73" s="22" t="s">
        <v>194</v>
      </c>
      <c r="B73" s="23" t="s">
        <v>195</v>
      </c>
      <c r="C73" s="92"/>
      <c r="D73" s="92"/>
      <c r="E73" s="87"/>
      <c r="F73" s="87"/>
      <c r="G73" s="87"/>
      <c r="H73" s="87"/>
      <c r="I73" s="87"/>
      <c r="J73" s="87"/>
      <c r="K73" s="120"/>
    </row>
    <row r="74" spans="1:11" outlineLevel="1" x14ac:dyDescent="0.2">
      <c r="A74" s="22" t="s">
        <v>196</v>
      </c>
      <c r="B74" s="23" t="s">
        <v>197</v>
      </c>
      <c r="C74" s="92"/>
      <c r="D74" s="92"/>
      <c r="E74" s="87"/>
      <c r="F74" s="87"/>
      <c r="G74" s="87"/>
      <c r="H74" s="87"/>
      <c r="I74" s="87"/>
      <c r="J74" s="87"/>
      <c r="K74" s="120"/>
    </row>
    <row r="75" spans="1:11" outlineLevel="1" x14ac:dyDescent="0.2">
      <c r="A75" s="22" t="s">
        <v>198</v>
      </c>
      <c r="B75" s="23" t="s">
        <v>199</v>
      </c>
      <c r="C75" s="92"/>
      <c r="D75" s="92"/>
      <c r="E75" s="87"/>
      <c r="F75" s="87"/>
      <c r="G75" s="87"/>
      <c r="H75" s="87"/>
      <c r="I75" s="87"/>
      <c r="J75" s="87"/>
      <c r="K75" s="120"/>
    </row>
    <row r="76" spans="1:11" x14ac:dyDescent="0.2">
      <c r="A76" s="26" t="s">
        <v>200</v>
      </c>
      <c r="B76" s="27" t="s">
        <v>201</v>
      </c>
      <c r="C76" s="58"/>
      <c r="D76" s="58"/>
      <c r="E76" s="54"/>
      <c r="F76" s="54"/>
      <c r="G76" s="54"/>
      <c r="H76" s="54"/>
      <c r="I76" s="54"/>
      <c r="J76" s="54"/>
      <c r="K76" s="69"/>
    </row>
    <row r="77" spans="1:11" outlineLevel="1" x14ac:dyDescent="0.2">
      <c r="A77" s="22" t="s">
        <v>202</v>
      </c>
      <c r="B77" s="23" t="s">
        <v>203</v>
      </c>
      <c r="C77" s="87"/>
      <c r="D77" s="87"/>
      <c r="E77" s="87"/>
      <c r="F77" s="87"/>
      <c r="G77" s="87"/>
      <c r="H77" s="87"/>
      <c r="I77" s="87"/>
      <c r="J77" s="87"/>
      <c r="K77" s="120"/>
    </row>
    <row r="78" spans="1:11" outlineLevel="1" x14ac:dyDescent="0.2">
      <c r="A78" s="22" t="s">
        <v>204</v>
      </c>
      <c r="B78" s="32" t="s">
        <v>205</v>
      </c>
      <c r="C78" s="87"/>
      <c r="D78" s="87"/>
      <c r="E78" s="87"/>
      <c r="F78" s="87"/>
      <c r="G78" s="87"/>
      <c r="H78" s="87"/>
      <c r="I78" s="87"/>
      <c r="J78" s="87"/>
      <c r="K78" s="120"/>
    </row>
    <row r="79" spans="1:11" outlineLevel="1" x14ac:dyDescent="0.2">
      <c r="A79" s="22" t="s">
        <v>206</v>
      </c>
      <c r="B79" s="23" t="s">
        <v>207</v>
      </c>
      <c r="C79" s="87"/>
      <c r="D79" s="87"/>
      <c r="E79" s="87"/>
      <c r="F79" s="87"/>
      <c r="G79" s="87"/>
      <c r="H79" s="87"/>
      <c r="I79" s="87"/>
      <c r="J79" s="87"/>
      <c r="K79" s="120"/>
    </row>
    <row r="80" spans="1:11" outlineLevel="1" x14ac:dyDescent="0.2">
      <c r="A80" s="22" t="s">
        <v>208</v>
      </c>
      <c r="B80" s="23" t="s">
        <v>209</v>
      </c>
      <c r="C80" s="87"/>
      <c r="D80" s="87"/>
      <c r="E80" s="87"/>
      <c r="F80" s="87"/>
      <c r="G80" s="87"/>
      <c r="H80" s="87"/>
      <c r="I80" s="87"/>
      <c r="J80" s="87"/>
      <c r="K80" s="120"/>
    </row>
    <row r="81" spans="1:22" x14ac:dyDescent="0.2">
      <c r="A81" s="26" t="s">
        <v>210</v>
      </c>
      <c r="B81" s="27" t="s">
        <v>211</v>
      </c>
      <c r="C81" s="54">
        <v>24.843683007542857</v>
      </c>
      <c r="D81" s="54">
        <v>27.42993392</v>
      </c>
      <c r="E81" s="54">
        <v>31.157082110000001</v>
      </c>
      <c r="F81" s="54">
        <v>29.381855949999999</v>
      </c>
      <c r="G81" s="54">
        <v>25.360880989999998</v>
      </c>
      <c r="H81" s="54">
        <v>25</v>
      </c>
      <c r="I81" s="54">
        <v>27</v>
      </c>
      <c r="J81" s="54">
        <v>28</v>
      </c>
      <c r="K81" s="69">
        <v>28</v>
      </c>
    </row>
    <row r="82" spans="1:22" outlineLevel="1" x14ac:dyDescent="0.2">
      <c r="A82" s="22" t="s">
        <v>212</v>
      </c>
      <c r="B82" s="23" t="s">
        <v>213</v>
      </c>
      <c r="C82" s="87"/>
      <c r="D82" s="87"/>
      <c r="E82" s="87"/>
      <c r="F82" s="87"/>
      <c r="G82" s="87"/>
      <c r="H82" s="87"/>
      <c r="I82" s="87"/>
      <c r="J82" s="87"/>
      <c r="K82" s="120"/>
    </row>
    <row r="83" spans="1:22" outlineLevel="1" x14ac:dyDescent="0.2">
      <c r="A83" s="22" t="s">
        <v>214</v>
      </c>
      <c r="B83" s="23" t="s">
        <v>290</v>
      </c>
      <c r="C83" s="87"/>
      <c r="D83" s="87"/>
      <c r="E83" s="87"/>
      <c r="F83" s="87"/>
      <c r="G83" s="87"/>
      <c r="H83" s="87"/>
      <c r="I83" s="87"/>
      <c r="J83" s="87"/>
      <c r="K83" s="120"/>
    </row>
    <row r="84" spans="1:22" outlineLevel="1" x14ac:dyDescent="0.2">
      <c r="A84" s="22" t="s">
        <v>216</v>
      </c>
      <c r="B84" s="23" t="s">
        <v>217</v>
      </c>
      <c r="C84" s="92">
        <v>24.843683007542857</v>
      </c>
      <c r="D84" s="92">
        <v>27.42993392</v>
      </c>
      <c r="E84" s="92">
        <v>31.157082110000001</v>
      </c>
      <c r="F84" s="87">
        <v>29.381855949999999</v>
      </c>
      <c r="G84" s="87">
        <v>25.360880989999998</v>
      </c>
      <c r="H84" s="92">
        <v>25</v>
      </c>
      <c r="I84" s="92">
        <v>27</v>
      </c>
      <c r="J84" s="92">
        <v>28</v>
      </c>
      <c r="K84" s="125">
        <v>28</v>
      </c>
    </row>
    <row r="85" spans="1:22" outlineLevel="1" x14ac:dyDescent="0.2">
      <c r="A85" s="22" t="s">
        <v>218</v>
      </c>
      <c r="B85" s="23" t="s">
        <v>219</v>
      </c>
      <c r="C85" s="92"/>
      <c r="D85" s="92"/>
      <c r="E85" s="87"/>
      <c r="F85" s="87"/>
      <c r="G85" s="87"/>
      <c r="H85" s="87"/>
      <c r="I85" s="87"/>
      <c r="J85" s="87"/>
      <c r="K85" s="120"/>
    </row>
    <row r="86" spans="1:22" x14ac:dyDescent="0.2">
      <c r="A86" s="26" t="s">
        <v>220</v>
      </c>
      <c r="B86" s="27" t="s">
        <v>221</v>
      </c>
      <c r="C86" s="58"/>
      <c r="D86" s="58"/>
      <c r="E86" s="54"/>
      <c r="F86" s="54"/>
      <c r="G86" s="54"/>
      <c r="H86" s="54"/>
      <c r="I86" s="54"/>
      <c r="J86" s="54"/>
      <c r="K86" s="69"/>
    </row>
    <row r="87" spans="1:22" outlineLevel="1" x14ac:dyDescent="0.2">
      <c r="A87" s="22" t="s">
        <v>222</v>
      </c>
      <c r="B87" s="23" t="s">
        <v>223</v>
      </c>
      <c r="C87" s="92"/>
      <c r="D87" s="92"/>
      <c r="E87" s="87"/>
      <c r="F87" s="87"/>
      <c r="G87" s="87"/>
      <c r="H87" s="87"/>
      <c r="I87" s="87"/>
      <c r="J87" s="87"/>
      <c r="K87" s="120"/>
    </row>
    <row r="88" spans="1:22" outlineLevel="1" x14ac:dyDescent="0.2">
      <c r="A88" s="22" t="s">
        <v>224</v>
      </c>
      <c r="B88" s="23" t="s">
        <v>225</v>
      </c>
      <c r="C88" s="92"/>
      <c r="D88" s="92"/>
      <c r="E88" s="87"/>
      <c r="F88" s="87"/>
      <c r="G88" s="87"/>
      <c r="H88" s="87"/>
      <c r="I88" s="87"/>
      <c r="J88" s="87"/>
      <c r="K88" s="120"/>
    </row>
    <row r="89" spans="1:22" ht="24" x14ac:dyDescent="0.2">
      <c r="A89" s="26" t="s">
        <v>226</v>
      </c>
      <c r="B89" s="41" t="s">
        <v>227</v>
      </c>
      <c r="C89" s="58">
        <v>112.64037608223529</v>
      </c>
      <c r="D89" s="58">
        <v>116.05372081199999</v>
      </c>
      <c r="E89" s="58">
        <v>182.41820989000001</v>
      </c>
      <c r="F89" s="58">
        <v>164.33379157600001</v>
      </c>
      <c r="G89" s="58">
        <v>216.21817053699999</v>
      </c>
      <c r="H89" s="58">
        <v>229.99854717700001</v>
      </c>
      <c r="I89" s="58">
        <v>250.521101053</v>
      </c>
      <c r="J89" s="58">
        <v>247.501296333</v>
      </c>
      <c r="K89" s="89">
        <v>302.42610445299999</v>
      </c>
    </row>
    <row r="90" spans="1:22" x14ac:dyDescent="0.2">
      <c r="A90" s="26" t="s">
        <v>228</v>
      </c>
      <c r="B90" s="27" t="s">
        <v>229</v>
      </c>
      <c r="C90" s="58"/>
      <c r="D90" s="58"/>
      <c r="E90" s="54"/>
      <c r="F90" s="54"/>
      <c r="G90" s="54"/>
      <c r="H90" s="54"/>
      <c r="I90" s="54"/>
      <c r="J90" s="54"/>
      <c r="K90" s="69"/>
    </row>
    <row r="91" spans="1:22" x14ac:dyDescent="0.2">
      <c r="A91" s="26" t="s">
        <v>230</v>
      </c>
      <c r="B91" s="27" t="s">
        <v>231</v>
      </c>
      <c r="C91" s="58"/>
      <c r="D91" s="58"/>
      <c r="E91" s="54"/>
      <c r="F91" s="54"/>
      <c r="G91" s="54"/>
      <c r="H91" s="54"/>
      <c r="I91" s="54"/>
      <c r="J91" s="54"/>
      <c r="K91" s="69"/>
    </row>
    <row r="92" spans="1:22" outlineLevel="1" x14ac:dyDescent="0.2">
      <c r="A92" s="22" t="s">
        <v>232</v>
      </c>
      <c r="B92" s="23" t="s">
        <v>233</v>
      </c>
      <c r="C92" s="92"/>
      <c r="D92" s="92"/>
      <c r="E92" s="87"/>
      <c r="F92" s="87"/>
      <c r="G92" s="87"/>
      <c r="H92" s="87"/>
      <c r="I92" s="87"/>
      <c r="J92" s="87"/>
      <c r="K92" s="120"/>
    </row>
    <row r="93" spans="1:22" outlineLevel="1" x14ac:dyDescent="0.2">
      <c r="A93" s="22" t="s">
        <v>234</v>
      </c>
      <c r="B93" s="23" t="s">
        <v>291</v>
      </c>
      <c r="C93" s="92"/>
      <c r="D93" s="92"/>
      <c r="E93" s="87"/>
      <c r="F93" s="87"/>
      <c r="G93" s="87"/>
      <c r="H93" s="87"/>
      <c r="I93" s="87"/>
      <c r="J93" s="87"/>
      <c r="K93" s="120"/>
    </row>
    <row r="94" spans="1:22" x14ac:dyDescent="0.2">
      <c r="A94" s="26" t="s">
        <v>236</v>
      </c>
      <c r="B94" s="27" t="s">
        <v>237</v>
      </c>
      <c r="C94" s="58"/>
      <c r="D94" s="58"/>
      <c r="E94" s="54"/>
      <c r="F94" s="54"/>
      <c r="G94" s="54"/>
      <c r="H94" s="54"/>
      <c r="I94" s="54"/>
      <c r="J94" s="54"/>
      <c r="K94" s="69"/>
    </row>
    <row r="95" spans="1:22" x14ac:dyDescent="0.2">
      <c r="A95" s="26" t="s">
        <v>140</v>
      </c>
      <c r="B95" s="27" t="s">
        <v>177</v>
      </c>
      <c r="C95" s="54"/>
      <c r="D95" s="54"/>
      <c r="E95" s="54"/>
      <c r="F95" s="54"/>
      <c r="G95" s="54"/>
      <c r="H95" s="54"/>
      <c r="I95" s="54"/>
      <c r="J95" s="54"/>
      <c r="K95" s="69"/>
      <c r="M95" s="214"/>
    </row>
    <row r="96" spans="1:22" s="32" customFormat="1" ht="15" customHeight="1" x14ac:dyDescent="0.2">
      <c r="A96" s="264" t="s">
        <v>238</v>
      </c>
      <c r="B96" s="243"/>
      <c r="C96" s="265">
        <v>137.48405908977816</v>
      </c>
      <c r="D96" s="265">
        <v>143.48365473199999</v>
      </c>
      <c r="E96" s="265">
        <v>213.57529200000002</v>
      </c>
      <c r="F96" s="265">
        <v>193.715647526</v>
      </c>
      <c r="G96" s="265">
        <v>241.57905152699999</v>
      </c>
      <c r="H96" s="265">
        <v>254.99854717700001</v>
      </c>
      <c r="I96" s="265">
        <v>277.521101053</v>
      </c>
      <c r="J96" s="265">
        <v>275.50129633300003</v>
      </c>
      <c r="K96" s="248">
        <v>330.42610445299999</v>
      </c>
      <c r="L96" s="3"/>
      <c r="M96" s="214"/>
      <c r="N96" s="3"/>
      <c r="O96" s="3"/>
      <c r="P96" s="3"/>
      <c r="Q96" s="3"/>
      <c r="R96" s="3"/>
      <c r="S96" s="3"/>
      <c r="T96" s="3"/>
      <c r="U96" s="3"/>
      <c r="V96" s="3"/>
    </row>
    <row r="97" spans="1:22" s="32" customFormat="1" ht="15" customHeight="1" x14ac:dyDescent="0.2">
      <c r="A97" s="257" t="s">
        <v>239</v>
      </c>
      <c r="B97" s="28"/>
      <c r="C97" s="247">
        <v>225.23934631374181</v>
      </c>
      <c r="D97" s="247">
        <v>233.52073951199998</v>
      </c>
      <c r="E97" s="247">
        <v>309.41719220900001</v>
      </c>
      <c r="F97" s="247">
        <v>294.56554036399996</v>
      </c>
      <c r="G97" s="247">
        <v>372.60009658724221</v>
      </c>
      <c r="H97" s="247">
        <v>384.12419766900001</v>
      </c>
      <c r="I97" s="247">
        <v>423.16724136699997</v>
      </c>
      <c r="J97" s="247">
        <v>426.36633574200005</v>
      </c>
      <c r="K97" s="248">
        <v>489.87446100399995</v>
      </c>
      <c r="L97" s="3"/>
      <c r="M97" s="214"/>
      <c r="N97" s="3"/>
      <c r="O97" s="3"/>
      <c r="P97" s="3"/>
      <c r="Q97" s="3"/>
      <c r="R97" s="3"/>
      <c r="S97" s="3"/>
      <c r="T97" s="3"/>
      <c r="U97" s="3"/>
      <c r="V97" s="3"/>
    </row>
    <row r="98" spans="1:22" x14ac:dyDescent="0.2">
      <c r="C98" s="74"/>
      <c r="D98" s="35"/>
      <c r="E98" s="35"/>
      <c r="F98" s="74"/>
      <c r="G98" s="74"/>
      <c r="H98" s="74"/>
      <c r="I98" s="73"/>
      <c r="J98" s="73"/>
      <c r="K98" s="73"/>
      <c r="M98" s="214"/>
    </row>
    <row r="99" spans="1:22" ht="12" customHeight="1" x14ac:dyDescent="0.2">
      <c r="A99" s="143" t="s">
        <v>240</v>
      </c>
      <c r="B99" s="33"/>
      <c r="C99" s="33"/>
      <c r="D99" s="33"/>
      <c r="E99" s="33"/>
      <c r="F99" s="33"/>
      <c r="G99" s="33"/>
      <c r="H99" s="33"/>
      <c r="I99" s="33"/>
      <c r="J99" s="33"/>
      <c r="K99" s="156"/>
    </row>
    <row r="100" spans="1:22" ht="12" customHeight="1" x14ac:dyDescent="0.2">
      <c r="A100" s="166" t="s">
        <v>284</v>
      </c>
      <c r="K100" s="163"/>
    </row>
    <row r="101" spans="1:22" ht="12" customHeight="1" x14ac:dyDescent="0.2">
      <c r="A101" s="158" t="s">
        <v>271</v>
      </c>
      <c r="K101" s="163"/>
    </row>
    <row r="102" spans="1:22" s="77" customFormat="1" x14ac:dyDescent="0.2">
      <c r="A102" s="161" t="s">
        <v>278</v>
      </c>
      <c r="B102" s="289"/>
      <c r="C102" s="289"/>
      <c r="D102" s="289"/>
      <c r="E102" s="289"/>
      <c r="F102" s="289"/>
      <c r="G102" s="3"/>
      <c r="H102" s="3"/>
      <c r="I102" s="3"/>
      <c r="J102" s="3"/>
      <c r="K102" s="29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spans="1:22" ht="12" customHeight="1" x14ac:dyDescent="0.2">
      <c r="A103" s="146" t="s">
        <v>244</v>
      </c>
      <c r="B103" s="111"/>
      <c r="C103" s="111"/>
      <c r="D103" s="111"/>
      <c r="E103" s="111"/>
      <c r="F103" s="111"/>
      <c r="G103" s="111"/>
      <c r="H103" s="111"/>
      <c r="I103" s="111"/>
      <c r="J103" s="111"/>
      <c r="K103" s="157"/>
    </row>
    <row r="116" spans="13:19" x14ac:dyDescent="0.2">
      <c r="M116" s="36"/>
      <c r="O116" s="36"/>
      <c r="P116" s="36"/>
      <c r="R116" s="36"/>
      <c r="S116" s="36"/>
    </row>
    <row r="117" spans="13:19" x14ac:dyDescent="0.2">
      <c r="M117" s="36"/>
      <c r="O117" s="36"/>
      <c r="P117" s="36"/>
      <c r="R117" s="36"/>
      <c r="S117" s="36"/>
    </row>
    <row r="118" spans="13:19" x14ac:dyDescent="0.2">
      <c r="M118" s="36"/>
      <c r="O118" s="36"/>
      <c r="P118" s="36"/>
      <c r="R118" s="36"/>
      <c r="S118" s="36"/>
    </row>
    <row r="119" spans="13:19" x14ac:dyDescent="0.2">
      <c r="M119" s="36"/>
      <c r="O119" s="36"/>
      <c r="P119" s="36"/>
      <c r="R119" s="36"/>
      <c r="S119" s="36"/>
    </row>
    <row r="120" spans="13:19" x14ac:dyDescent="0.2">
      <c r="M120" s="36"/>
      <c r="O120" s="36"/>
      <c r="P120" s="36"/>
      <c r="R120" s="36"/>
      <c r="S120" s="36"/>
    </row>
    <row r="121" spans="13:19" x14ac:dyDescent="0.2">
      <c r="M121" s="36"/>
      <c r="O121" s="36"/>
      <c r="P121" s="36"/>
      <c r="R121" s="36"/>
      <c r="S121" s="36"/>
    </row>
    <row r="122" spans="13:19" x14ac:dyDescent="0.2">
      <c r="M122" s="36"/>
      <c r="O122" s="36"/>
      <c r="P122" s="36"/>
      <c r="R122" s="36"/>
      <c r="S122" s="36"/>
    </row>
    <row r="123" spans="13:19" x14ac:dyDescent="0.2">
      <c r="M123" s="36"/>
      <c r="O123" s="36"/>
      <c r="P123" s="36"/>
      <c r="R123" s="36"/>
      <c r="S123" s="36"/>
    </row>
    <row r="124" spans="13:19" x14ac:dyDescent="0.2">
      <c r="M124" s="36"/>
      <c r="O124" s="36"/>
      <c r="P124" s="36"/>
      <c r="R124" s="36"/>
      <c r="S124" s="36"/>
    </row>
    <row r="125" spans="13:19" x14ac:dyDescent="0.2">
      <c r="M125" s="36"/>
      <c r="O125" s="36"/>
      <c r="P125" s="36"/>
      <c r="R125" s="36"/>
      <c r="S125" s="36"/>
    </row>
    <row r="126" spans="13:19" x14ac:dyDescent="0.2">
      <c r="M126" s="36"/>
      <c r="O126" s="36"/>
      <c r="P126" s="36"/>
      <c r="R126" s="36"/>
      <c r="S126" s="36"/>
    </row>
    <row r="127" spans="13:19" x14ac:dyDescent="0.2">
      <c r="M127" s="36"/>
      <c r="O127" s="36"/>
      <c r="P127" s="36"/>
      <c r="R127" s="36"/>
      <c r="S127" s="36"/>
    </row>
    <row r="128" spans="13:19" x14ac:dyDescent="0.2">
      <c r="M128" s="36"/>
      <c r="O128" s="36"/>
      <c r="P128" s="36"/>
      <c r="R128" s="36"/>
      <c r="S128" s="36"/>
    </row>
    <row r="129" spans="13:19" x14ac:dyDescent="0.2">
      <c r="M129" s="36"/>
      <c r="O129" s="36"/>
      <c r="P129" s="36"/>
      <c r="R129" s="36"/>
      <c r="S129" s="36"/>
    </row>
    <row r="130" spans="13:19" x14ac:dyDescent="0.2">
      <c r="M130" s="36"/>
      <c r="O130" s="36"/>
      <c r="P130" s="36"/>
      <c r="R130" s="36"/>
      <c r="S130" s="36"/>
    </row>
    <row r="131" spans="13:19" x14ac:dyDescent="0.2">
      <c r="M131" s="36"/>
      <c r="O131" s="36"/>
      <c r="P131" s="36"/>
      <c r="R131" s="36"/>
      <c r="S131" s="36"/>
    </row>
    <row r="132" spans="13:19" x14ac:dyDescent="0.2">
      <c r="M132" s="36"/>
      <c r="O132" s="36"/>
      <c r="P132" s="36"/>
      <c r="R132" s="36"/>
      <c r="S132" s="36"/>
    </row>
    <row r="133" spans="13:19" x14ac:dyDescent="0.2">
      <c r="M133" s="36"/>
      <c r="O133" s="36"/>
      <c r="P133" s="36"/>
      <c r="R133" s="36"/>
      <c r="S133" s="36"/>
    </row>
    <row r="134" spans="13:19" x14ac:dyDescent="0.2">
      <c r="M134" s="36"/>
      <c r="O134" s="36"/>
      <c r="P134" s="36"/>
      <c r="R134" s="36"/>
      <c r="S134" s="36"/>
    </row>
    <row r="135" spans="13:19" x14ac:dyDescent="0.2">
      <c r="M135" s="36"/>
      <c r="O135" s="36"/>
      <c r="P135" s="36"/>
      <c r="R135" s="36"/>
      <c r="S135" s="36"/>
    </row>
    <row r="136" spans="13:19" x14ac:dyDescent="0.2">
      <c r="M136" s="36"/>
      <c r="O136" s="36"/>
      <c r="P136" s="36"/>
      <c r="R136" s="36"/>
      <c r="S136" s="36"/>
    </row>
    <row r="137" spans="13:19" x14ac:dyDescent="0.2">
      <c r="M137" s="36"/>
      <c r="O137" s="36"/>
      <c r="P137" s="36"/>
      <c r="R137" s="36"/>
      <c r="S137" s="36"/>
    </row>
    <row r="138" spans="13:19" x14ac:dyDescent="0.2">
      <c r="M138" s="36"/>
      <c r="O138" s="36"/>
      <c r="P138" s="36"/>
      <c r="R138" s="36"/>
      <c r="S138" s="36"/>
    </row>
    <row r="139" spans="13:19" x14ac:dyDescent="0.2">
      <c r="M139" s="36"/>
      <c r="O139" s="36"/>
      <c r="P139" s="36"/>
      <c r="R139" s="36"/>
      <c r="S139" s="36"/>
    </row>
    <row r="140" spans="13:19" x14ac:dyDescent="0.2">
      <c r="M140" s="36"/>
      <c r="O140" s="36"/>
      <c r="P140" s="36"/>
      <c r="R140" s="36"/>
      <c r="S140" s="36"/>
    </row>
    <row r="141" spans="13:19" x14ac:dyDescent="0.2">
      <c r="M141" s="36"/>
      <c r="O141" s="36"/>
      <c r="P141" s="36"/>
      <c r="R141" s="36"/>
      <c r="S141" s="36"/>
    </row>
    <row r="142" spans="13:19" x14ac:dyDescent="0.2">
      <c r="M142" s="36"/>
      <c r="O142" s="36"/>
      <c r="P142" s="36"/>
      <c r="R142" s="36"/>
      <c r="S142" s="36"/>
    </row>
    <row r="143" spans="13:19" x14ac:dyDescent="0.2">
      <c r="M143" s="36"/>
      <c r="O143" s="36"/>
      <c r="P143" s="36"/>
      <c r="R143" s="36"/>
      <c r="S143" s="36"/>
    </row>
    <row r="144" spans="13:19" x14ac:dyDescent="0.2">
      <c r="M144" s="36"/>
      <c r="O144" s="36"/>
      <c r="P144" s="36"/>
      <c r="R144" s="36"/>
      <c r="S144" s="36"/>
    </row>
    <row r="145" spans="13:19" x14ac:dyDescent="0.2">
      <c r="M145" s="36"/>
      <c r="O145" s="36"/>
      <c r="P145" s="36"/>
      <c r="R145" s="36"/>
      <c r="S145" s="36"/>
    </row>
    <row r="146" spans="13:19" x14ac:dyDescent="0.2">
      <c r="M146" s="36"/>
      <c r="O146" s="36"/>
      <c r="P146" s="36"/>
      <c r="R146" s="36"/>
      <c r="S146" s="36"/>
    </row>
    <row r="147" spans="13:19" x14ac:dyDescent="0.2">
      <c r="M147" s="36"/>
      <c r="O147" s="36"/>
      <c r="P147" s="36"/>
      <c r="R147" s="36"/>
      <c r="S147" s="36"/>
    </row>
    <row r="148" spans="13:19" x14ac:dyDescent="0.2">
      <c r="M148" s="36"/>
      <c r="O148" s="36"/>
      <c r="P148" s="36"/>
      <c r="R148" s="36"/>
      <c r="S148" s="36"/>
    </row>
    <row r="149" spans="13:19" x14ac:dyDescent="0.2">
      <c r="M149" s="36"/>
      <c r="O149" s="36"/>
      <c r="P149" s="36"/>
      <c r="R149" s="36"/>
      <c r="S149" s="36"/>
    </row>
    <row r="150" spans="13:19" x14ac:dyDescent="0.2">
      <c r="M150" s="36"/>
      <c r="O150" s="36"/>
      <c r="P150" s="36"/>
      <c r="R150" s="36"/>
      <c r="S150" s="36"/>
    </row>
    <row r="151" spans="13:19" x14ac:dyDescent="0.2">
      <c r="M151" s="36"/>
      <c r="O151" s="36"/>
      <c r="P151" s="36"/>
      <c r="R151" s="36"/>
      <c r="S151" s="36"/>
    </row>
    <row r="152" spans="13:19" x14ac:dyDescent="0.2">
      <c r="M152" s="36"/>
      <c r="O152" s="36"/>
      <c r="P152" s="36"/>
      <c r="R152" s="36"/>
      <c r="S152" s="36"/>
    </row>
    <row r="153" spans="13:19" x14ac:dyDescent="0.2">
      <c r="M153" s="36"/>
      <c r="O153" s="36"/>
      <c r="P153" s="36"/>
      <c r="R153" s="36"/>
      <c r="S153" s="36"/>
    </row>
    <row r="154" spans="13:19" x14ac:dyDescent="0.2">
      <c r="M154" s="36"/>
      <c r="O154" s="36"/>
      <c r="P154" s="36"/>
      <c r="R154" s="36"/>
      <c r="S154" s="36"/>
    </row>
    <row r="155" spans="13:19" x14ac:dyDescent="0.2">
      <c r="M155" s="36"/>
      <c r="O155" s="36"/>
      <c r="P155" s="36"/>
      <c r="R155" s="36"/>
      <c r="S155" s="36"/>
    </row>
    <row r="156" spans="13:19" x14ac:dyDescent="0.2">
      <c r="M156" s="36"/>
      <c r="O156" s="36"/>
      <c r="P156" s="36"/>
      <c r="R156" s="36"/>
      <c r="S156" s="36"/>
    </row>
    <row r="157" spans="13:19" x14ac:dyDescent="0.2">
      <c r="M157" s="36"/>
      <c r="O157" s="36"/>
      <c r="P157" s="36"/>
      <c r="R157" s="36"/>
      <c r="S157" s="36"/>
    </row>
    <row r="158" spans="13:19" x14ac:dyDescent="0.2">
      <c r="M158" s="36"/>
      <c r="O158" s="36"/>
      <c r="P158" s="36"/>
      <c r="R158" s="36"/>
      <c r="S158" s="36"/>
    </row>
    <row r="159" spans="13:19" x14ac:dyDescent="0.2">
      <c r="M159" s="36"/>
      <c r="O159" s="36"/>
      <c r="P159" s="36"/>
      <c r="R159" s="36"/>
      <c r="S159" s="36"/>
    </row>
    <row r="160" spans="13:19" x14ac:dyDescent="0.2">
      <c r="M160" s="36"/>
      <c r="O160" s="36"/>
      <c r="P160" s="36"/>
      <c r="R160" s="36"/>
      <c r="S160" s="36"/>
    </row>
    <row r="161" spans="13:19" x14ac:dyDescent="0.2">
      <c r="M161" s="36"/>
      <c r="O161" s="36"/>
      <c r="P161" s="36"/>
      <c r="R161" s="36"/>
      <c r="S161" s="36"/>
    </row>
  </sheetData>
  <mergeCells count="13">
    <mergeCell ref="A1:K2"/>
    <mergeCell ref="A11:K11"/>
    <mergeCell ref="A42:K42"/>
    <mergeCell ref="A64:K64"/>
    <mergeCell ref="A3:J4"/>
    <mergeCell ref="C9:D9"/>
    <mergeCell ref="A7:B7"/>
    <mergeCell ref="C5:D5"/>
    <mergeCell ref="A5:B5"/>
    <mergeCell ref="A6:B6"/>
    <mergeCell ref="A8:B8"/>
    <mergeCell ref="A9:B9"/>
    <mergeCell ref="C8:D8"/>
  </mergeCells>
  <conditionalFormatting sqref="G102">
    <cfRule type="cellIs" dxfId="24" priority="59" operator="notEqual">
      <formula>0</formula>
    </cfRule>
  </conditionalFormatting>
  <conditionalFormatting sqref="P9">
    <cfRule type="cellIs" dxfId="23" priority="52" operator="notEqual">
      <formula>0</formula>
    </cfRule>
  </conditionalFormatting>
  <conditionalFormatting sqref="P28:Q40">
    <cfRule type="cellIs" dxfId="22" priority="58" operator="notEqual">
      <formula>0</formula>
    </cfRule>
  </conditionalFormatting>
  <conditionalFormatting sqref="P44:Q62">
    <cfRule type="cellIs" dxfId="21" priority="57" operator="notEqual">
      <formula>0</formula>
    </cfRule>
  </conditionalFormatting>
  <conditionalFormatting sqref="P81:Q81">
    <cfRule type="cellIs" dxfId="20" priority="56" operator="notEqual">
      <formula>0</formula>
    </cfRule>
  </conditionalFormatting>
  <conditionalFormatting sqref="P84:Q84">
    <cfRule type="cellIs" dxfId="19" priority="55" operator="notEqual">
      <formula>0</formula>
    </cfRule>
  </conditionalFormatting>
  <conditionalFormatting sqref="P89:Q89">
    <cfRule type="cellIs" dxfId="18" priority="54" operator="notEqual">
      <formula>0</formula>
    </cfRule>
  </conditionalFormatting>
  <conditionalFormatting sqref="P96:Q97">
    <cfRule type="cellIs" dxfId="17" priority="53" operator="notEqual">
      <formula>0</formula>
    </cfRule>
  </conditionalFormatting>
  <hyperlinks>
    <hyperlink ref="M3" location="Índice!A1" display="Índice" xr:uid="{00000000-0004-0000-0F00-000000000000}"/>
  </hyperlinks>
  <pageMargins left="0.19685039370078741" right="0.19685039370078741" top="0.19685039370078741" bottom="1" header="0" footer="0"/>
  <pageSetup pageOrder="overThenDown" orientation="landscape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HQ104"/>
  <sheetViews>
    <sheetView showGridLines="0" zoomScaleNormal="100" workbookViewId="0">
      <selection sqref="A1:K2"/>
    </sheetView>
  </sheetViews>
  <sheetFormatPr baseColWidth="10" defaultColWidth="11.42578125" defaultRowHeight="12" outlineLevelRow="1" x14ac:dyDescent="0.2"/>
  <cols>
    <col min="1" max="1" width="11.42578125" style="3"/>
    <col min="2" max="2" width="70.7109375" style="3" customWidth="1"/>
    <col min="3" max="11" width="7.42578125" style="3" customWidth="1"/>
    <col min="12" max="12" width="4.140625" style="3" customWidth="1"/>
    <col min="13" max="16384" width="11.42578125" style="3"/>
  </cols>
  <sheetData>
    <row r="1" spans="1:13" ht="60" customHeight="1" x14ac:dyDescent="0.2">
      <c r="A1" s="431"/>
      <c r="B1" s="431"/>
      <c r="C1" s="431"/>
      <c r="D1" s="431"/>
      <c r="E1" s="431"/>
      <c r="F1" s="431"/>
      <c r="G1" s="431"/>
      <c r="H1" s="431"/>
      <c r="I1" s="431"/>
      <c r="J1" s="431"/>
      <c r="K1" s="431"/>
    </row>
    <row r="2" spans="1:13" ht="30.75" customHeight="1" x14ac:dyDescent="0.2">
      <c r="A2" s="431"/>
      <c r="B2" s="431"/>
      <c r="C2" s="431"/>
      <c r="D2" s="431"/>
      <c r="E2" s="431"/>
      <c r="F2" s="431"/>
      <c r="G2" s="431"/>
      <c r="H2" s="431"/>
      <c r="I2" s="431"/>
      <c r="J2" s="431"/>
      <c r="K2" s="431"/>
    </row>
    <row r="3" spans="1:13" ht="15" customHeight="1" x14ac:dyDescent="0.25">
      <c r="A3" s="423" t="s">
        <v>0</v>
      </c>
      <c r="B3" s="423"/>
      <c r="C3" s="423"/>
      <c r="D3" s="423"/>
      <c r="E3" s="423"/>
      <c r="F3" s="423"/>
      <c r="G3" s="423"/>
      <c r="H3" s="423"/>
      <c r="I3" s="423"/>
      <c r="J3" s="423"/>
      <c r="K3" s="294"/>
      <c r="M3" s="76" t="s">
        <v>70</v>
      </c>
    </row>
    <row r="4" spans="1:13" ht="15" customHeight="1" x14ac:dyDescent="0.2">
      <c r="A4" s="423"/>
      <c r="B4" s="423"/>
      <c r="C4" s="423"/>
      <c r="D4" s="423"/>
      <c r="E4" s="423"/>
      <c r="F4" s="423"/>
      <c r="G4" s="423"/>
      <c r="H4" s="423"/>
      <c r="I4" s="423"/>
      <c r="J4" s="423"/>
      <c r="K4" s="294"/>
    </row>
    <row r="5" spans="1:13" ht="15" customHeight="1" x14ac:dyDescent="0.2">
      <c r="A5" s="430" t="s">
        <v>305</v>
      </c>
      <c r="B5" s="430"/>
      <c r="C5" s="430"/>
      <c r="D5" s="430"/>
      <c r="E5" s="430"/>
      <c r="F5" s="430"/>
      <c r="G5" s="430"/>
      <c r="H5" s="430"/>
      <c r="I5" s="25"/>
      <c r="J5" s="25"/>
      <c r="K5" s="25"/>
    </row>
    <row r="6" spans="1:13" ht="15" customHeight="1" x14ac:dyDescent="0.2">
      <c r="A6" s="430" t="s">
        <v>72</v>
      </c>
      <c r="B6" s="430"/>
      <c r="C6" s="430"/>
      <c r="D6" s="430"/>
      <c r="E6" s="48"/>
      <c r="F6" s="48"/>
      <c r="G6" s="48"/>
      <c r="H6" s="48"/>
      <c r="I6" s="48"/>
      <c r="J6" s="48"/>
      <c r="K6" s="48"/>
    </row>
    <row r="7" spans="1:13" ht="15" customHeight="1" x14ac:dyDescent="0.2">
      <c r="A7" s="38" t="s">
        <v>292</v>
      </c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3" ht="15" customHeight="1" x14ac:dyDescent="0.2">
      <c r="A8" s="430" t="s">
        <v>74</v>
      </c>
      <c r="B8" s="430"/>
      <c r="C8" s="430"/>
      <c r="D8" s="430"/>
      <c r="E8" s="25"/>
      <c r="F8" s="25"/>
      <c r="G8" s="25"/>
      <c r="H8" s="25"/>
      <c r="I8" s="25"/>
      <c r="J8" s="25"/>
      <c r="K8" s="25"/>
    </row>
    <row r="9" spans="1:13" ht="15" customHeight="1" x14ac:dyDescent="0.2">
      <c r="A9" s="430" t="s">
        <v>286</v>
      </c>
      <c r="B9" s="430"/>
      <c r="C9" s="430"/>
      <c r="D9" s="430"/>
      <c r="E9" s="25"/>
      <c r="F9" s="25"/>
      <c r="G9" s="25"/>
      <c r="H9" s="25"/>
      <c r="I9" s="25"/>
      <c r="J9" s="25"/>
      <c r="K9" s="25"/>
    </row>
    <row r="10" spans="1:13" ht="15" customHeight="1" x14ac:dyDescent="0.2"/>
    <row r="11" spans="1:13" ht="15" customHeight="1" x14ac:dyDescent="0.2">
      <c r="A11" s="452" t="s">
        <v>76</v>
      </c>
      <c r="B11" s="453"/>
      <c r="C11" s="453"/>
      <c r="D11" s="453"/>
      <c r="E11" s="453"/>
      <c r="F11" s="453"/>
      <c r="G11" s="453"/>
      <c r="H11" s="453"/>
      <c r="I11" s="453"/>
      <c r="J11" s="453"/>
      <c r="K11" s="454"/>
    </row>
    <row r="12" spans="1:13" ht="36" customHeight="1" x14ac:dyDescent="0.2">
      <c r="A12" s="266" t="s">
        <v>77</v>
      </c>
      <c r="B12" s="245" t="s">
        <v>78</v>
      </c>
      <c r="C12" s="245">
        <v>2016</v>
      </c>
      <c r="D12" s="245">
        <v>2017</v>
      </c>
      <c r="E12" s="245">
        <v>2018</v>
      </c>
      <c r="F12" s="245">
        <v>2019</v>
      </c>
      <c r="G12" s="245">
        <v>2020</v>
      </c>
      <c r="H12" s="245">
        <v>2021</v>
      </c>
      <c r="I12" s="245">
        <v>2022</v>
      </c>
      <c r="J12" s="245" t="s">
        <v>282</v>
      </c>
      <c r="K12" s="246" t="s">
        <v>283</v>
      </c>
    </row>
    <row r="13" spans="1:13" x14ac:dyDescent="0.2">
      <c r="A13" s="26" t="s">
        <v>86</v>
      </c>
      <c r="B13" s="43" t="s">
        <v>275</v>
      </c>
      <c r="C13" s="58"/>
      <c r="D13" s="58"/>
      <c r="E13" s="54"/>
      <c r="F13" s="54"/>
      <c r="G13" s="54"/>
      <c r="H13" s="54"/>
      <c r="I13" s="54"/>
      <c r="J13" s="54"/>
      <c r="K13" s="69"/>
    </row>
    <row r="14" spans="1:13" outlineLevel="1" x14ac:dyDescent="0.2">
      <c r="A14" s="10" t="s">
        <v>88</v>
      </c>
      <c r="B14" s="11" t="s">
        <v>89</v>
      </c>
      <c r="C14" s="62"/>
      <c r="D14" s="62"/>
      <c r="E14" s="55"/>
      <c r="F14" s="55"/>
      <c r="G14" s="55"/>
      <c r="H14" s="55"/>
      <c r="I14" s="55"/>
      <c r="J14" s="55"/>
      <c r="K14" s="70"/>
    </row>
    <row r="15" spans="1:13" outlineLevel="1" x14ac:dyDescent="0.2">
      <c r="A15" s="10" t="s">
        <v>90</v>
      </c>
      <c r="B15" s="11" t="s">
        <v>91</v>
      </c>
      <c r="C15" s="62"/>
      <c r="D15" s="62"/>
      <c r="E15" s="55"/>
      <c r="F15" s="55"/>
      <c r="G15" s="55"/>
      <c r="H15" s="55"/>
      <c r="K15" s="70"/>
    </row>
    <row r="16" spans="1:13" outlineLevel="1" x14ac:dyDescent="0.2">
      <c r="A16" s="10" t="s">
        <v>92</v>
      </c>
      <c r="B16" s="11" t="s">
        <v>93</v>
      </c>
      <c r="C16" s="62"/>
      <c r="D16" s="62"/>
      <c r="E16" s="55"/>
      <c r="F16" s="55"/>
      <c r="G16" s="55"/>
      <c r="H16" s="55"/>
      <c r="I16" s="55"/>
      <c r="J16" s="55"/>
      <c r="K16" s="70"/>
    </row>
    <row r="17" spans="1:11" outlineLevel="1" x14ac:dyDescent="0.2">
      <c r="A17" s="10" t="s">
        <v>94</v>
      </c>
      <c r="B17" s="11" t="s">
        <v>95</v>
      </c>
      <c r="C17" s="62"/>
      <c r="D17" s="62"/>
      <c r="E17" s="55"/>
      <c r="F17" s="55"/>
      <c r="G17" s="55"/>
      <c r="H17" s="55"/>
      <c r="I17" s="55"/>
      <c r="J17" s="55"/>
      <c r="K17" s="70"/>
    </row>
    <row r="18" spans="1:11" x14ac:dyDescent="0.2">
      <c r="A18" s="26" t="s">
        <v>96</v>
      </c>
      <c r="B18" s="43" t="s">
        <v>255</v>
      </c>
      <c r="C18" s="58"/>
      <c r="D18" s="58"/>
      <c r="E18" s="54"/>
      <c r="F18" s="54"/>
      <c r="G18" s="54"/>
      <c r="H18" s="54"/>
      <c r="I18" s="54"/>
      <c r="J18" s="54"/>
      <c r="K18" s="69"/>
    </row>
    <row r="19" spans="1:11" x14ac:dyDescent="0.2">
      <c r="A19" s="26" t="s">
        <v>98</v>
      </c>
      <c r="B19" s="43" t="s">
        <v>256</v>
      </c>
      <c r="C19" s="58"/>
      <c r="D19" s="58"/>
      <c r="E19" s="54"/>
      <c r="F19" s="54"/>
      <c r="G19" s="54"/>
      <c r="H19" s="54"/>
      <c r="I19" s="54"/>
      <c r="J19" s="54"/>
      <c r="K19" s="69"/>
    </row>
    <row r="20" spans="1:11" outlineLevel="1" x14ac:dyDescent="0.2">
      <c r="A20" s="10" t="s">
        <v>100</v>
      </c>
      <c r="B20" s="11" t="s">
        <v>101</v>
      </c>
      <c r="C20" s="57"/>
      <c r="D20" s="57"/>
      <c r="E20" s="55"/>
      <c r="F20" s="55"/>
      <c r="G20" s="55"/>
      <c r="H20" s="55"/>
      <c r="I20" s="55"/>
      <c r="J20" s="55"/>
      <c r="K20" s="70"/>
    </row>
    <row r="21" spans="1:11" outlineLevel="1" x14ac:dyDescent="0.2">
      <c r="A21" s="10" t="s">
        <v>102</v>
      </c>
      <c r="B21" s="11" t="s">
        <v>103</v>
      </c>
      <c r="C21" s="57"/>
      <c r="D21" s="57"/>
      <c r="E21" s="55"/>
      <c r="F21" s="55"/>
      <c r="G21" s="55"/>
      <c r="H21" s="55"/>
      <c r="I21" s="55"/>
      <c r="J21" s="55"/>
      <c r="K21" s="70"/>
    </row>
    <row r="22" spans="1:11" outlineLevel="1" x14ac:dyDescent="0.2">
      <c r="A22" s="10" t="s">
        <v>104</v>
      </c>
      <c r="B22" s="11" t="s">
        <v>105</v>
      </c>
      <c r="C22" s="57"/>
      <c r="D22" s="57"/>
      <c r="E22" s="55"/>
      <c r="F22" s="55"/>
      <c r="G22" s="55"/>
      <c r="H22" s="55"/>
      <c r="I22" s="55"/>
      <c r="J22" s="55"/>
      <c r="K22" s="70"/>
    </row>
    <row r="23" spans="1:11" outlineLevel="1" x14ac:dyDescent="0.2">
      <c r="A23" s="10" t="s">
        <v>106</v>
      </c>
      <c r="B23" s="11" t="s">
        <v>107</v>
      </c>
      <c r="C23" s="57"/>
      <c r="D23" s="57"/>
      <c r="E23" s="55"/>
      <c r="F23" s="55"/>
      <c r="G23" s="55"/>
      <c r="H23" s="55"/>
      <c r="I23" s="55"/>
      <c r="J23" s="55"/>
      <c r="K23" s="70"/>
    </row>
    <row r="24" spans="1:11" x14ac:dyDescent="0.2">
      <c r="A24" s="26" t="s">
        <v>108</v>
      </c>
      <c r="B24" s="43" t="s">
        <v>257</v>
      </c>
      <c r="C24" s="54"/>
      <c r="D24" s="54"/>
      <c r="E24" s="54"/>
      <c r="F24" s="54"/>
      <c r="G24" s="54"/>
      <c r="H24" s="54"/>
      <c r="I24" s="54"/>
      <c r="J24" s="54"/>
      <c r="K24" s="69"/>
    </row>
    <row r="25" spans="1:11" outlineLevel="1" x14ac:dyDescent="0.2">
      <c r="A25" s="10" t="s">
        <v>110</v>
      </c>
      <c r="B25" s="11" t="s">
        <v>111</v>
      </c>
      <c r="C25" s="55"/>
      <c r="D25" s="55"/>
      <c r="E25" s="55"/>
      <c r="F25" s="55"/>
      <c r="G25" s="55"/>
      <c r="H25" s="55"/>
      <c r="I25" s="55"/>
      <c r="J25" s="55"/>
      <c r="K25" s="70"/>
    </row>
    <row r="26" spans="1:11" outlineLevel="1" x14ac:dyDescent="0.2">
      <c r="A26" s="10" t="s">
        <v>112</v>
      </c>
      <c r="B26" s="11" t="s">
        <v>113</v>
      </c>
      <c r="C26" s="55"/>
      <c r="D26" s="55"/>
      <c r="E26" s="55"/>
      <c r="F26" s="55"/>
      <c r="G26" s="55"/>
      <c r="H26" s="55"/>
      <c r="I26" s="55"/>
      <c r="J26" s="55"/>
      <c r="K26" s="70"/>
    </row>
    <row r="27" spans="1:11" outlineLevel="1" x14ac:dyDescent="0.2">
      <c r="A27" s="10" t="s">
        <v>114</v>
      </c>
      <c r="B27" s="11" t="s">
        <v>115</v>
      </c>
      <c r="C27" s="55"/>
      <c r="D27" s="55"/>
      <c r="E27" s="55"/>
      <c r="F27" s="55"/>
      <c r="G27" s="55"/>
      <c r="H27" s="55"/>
      <c r="I27" s="55"/>
      <c r="J27" s="55"/>
      <c r="K27" s="70"/>
    </row>
    <row r="28" spans="1:11" x14ac:dyDescent="0.2">
      <c r="A28" s="26" t="s">
        <v>116</v>
      </c>
      <c r="B28" s="43" t="s">
        <v>258</v>
      </c>
      <c r="C28" s="54">
        <v>5388.2379407592898</v>
      </c>
      <c r="D28" s="54">
        <v>5965.246523604641</v>
      </c>
      <c r="E28" s="54">
        <v>6251.3668348258698</v>
      </c>
      <c r="F28" s="54">
        <v>7065.0474731542699</v>
      </c>
      <c r="G28" s="54">
        <v>7183.4750006929808</v>
      </c>
      <c r="H28" s="54">
        <v>8124.0084283256701</v>
      </c>
      <c r="I28" s="54">
        <v>9622.3002244498603</v>
      </c>
      <c r="J28" s="54">
        <v>11253.75271556302</v>
      </c>
      <c r="K28" s="69">
        <v>12788.5111648195</v>
      </c>
    </row>
    <row r="29" spans="1:11" outlineLevel="1" x14ac:dyDescent="0.2">
      <c r="A29" s="10" t="s">
        <v>118</v>
      </c>
      <c r="B29" s="11" t="s">
        <v>119</v>
      </c>
      <c r="C29" s="55">
        <v>5388.2379407592898</v>
      </c>
      <c r="D29" s="55">
        <v>5965.246523604641</v>
      </c>
      <c r="E29" s="55">
        <v>6251.3668348258698</v>
      </c>
      <c r="F29" s="55">
        <v>7065.0474731542699</v>
      </c>
      <c r="G29" s="55">
        <v>7183.4750006929808</v>
      </c>
      <c r="H29" s="55">
        <v>8124.0084283256701</v>
      </c>
      <c r="I29" s="55">
        <v>9622.3002244498603</v>
      </c>
      <c r="J29" s="55">
        <v>11253.75271556302</v>
      </c>
      <c r="K29" s="70">
        <v>12788.5111648195</v>
      </c>
    </row>
    <row r="30" spans="1:11" outlineLevel="1" x14ac:dyDescent="0.2">
      <c r="A30" s="10" t="s">
        <v>120</v>
      </c>
      <c r="B30" s="11" t="s">
        <v>121</v>
      </c>
      <c r="C30" s="55"/>
      <c r="D30" s="55"/>
      <c r="E30" s="55"/>
      <c r="F30" s="55"/>
      <c r="G30" s="55"/>
      <c r="H30" s="55"/>
      <c r="I30" s="55"/>
      <c r="J30" s="55"/>
      <c r="K30" s="70"/>
    </row>
    <row r="31" spans="1:11" outlineLevel="1" x14ac:dyDescent="0.2">
      <c r="A31" s="10" t="s">
        <v>122</v>
      </c>
      <c r="B31" s="11" t="s">
        <v>123</v>
      </c>
      <c r="C31" s="55"/>
      <c r="D31" s="55"/>
      <c r="E31" s="55"/>
      <c r="F31" s="55"/>
      <c r="G31" s="55"/>
      <c r="H31" s="55"/>
      <c r="I31" s="55"/>
      <c r="J31" s="55"/>
      <c r="K31" s="70"/>
    </row>
    <row r="32" spans="1:11" x14ac:dyDescent="0.2">
      <c r="A32" s="26" t="s">
        <v>124</v>
      </c>
      <c r="B32" s="43" t="s">
        <v>259</v>
      </c>
      <c r="C32" s="54"/>
      <c r="D32" s="54"/>
      <c r="E32" s="54"/>
      <c r="F32" s="54"/>
      <c r="G32" s="54"/>
      <c r="H32" s="54"/>
      <c r="I32" s="54"/>
      <c r="J32" s="54"/>
      <c r="K32" s="69"/>
    </row>
    <row r="33" spans="1:225" ht="12" customHeight="1" outlineLevel="1" x14ac:dyDescent="0.2">
      <c r="A33" s="10" t="s">
        <v>126</v>
      </c>
      <c r="B33" s="11" t="s">
        <v>127</v>
      </c>
      <c r="C33" s="55"/>
      <c r="D33" s="55"/>
      <c r="E33" s="55"/>
      <c r="F33" s="55"/>
      <c r="G33" s="55"/>
      <c r="H33" s="55"/>
      <c r="I33" s="55"/>
      <c r="J33" s="55"/>
      <c r="K33" s="70"/>
    </row>
    <row r="34" spans="1:225" ht="12" customHeight="1" outlineLevel="1" x14ac:dyDescent="0.2">
      <c r="A34" s="10" t="s">
        <v>128</v>
      </c>
      <c r="B34" s="11" t="s">
        <v>129</v>
      </c>
      <c r="C34" s="55"/>
      <c r="D34" s="55"/>
      <c r="E34" s="55"/>
      <c r="F34" s="55"/>
      <c r="G34" s="55"/>
      <c r="H34" s="55"/>
      <c r="I34" s="55"/>
      <c r="J34" s="55"/>
      <c r="K34" s="70"/>
    </row>
    <row r="35" spans="1:225" outlineLevel="1" x14ac:dyDescent="0.2">
      <c r="A35" s="10" t="s">
        <v>130</v>
      </c>
      <c r="B35" s="11" t="s">
        <v>131</v>
      </c>
      <c r="C35" s="55"/>
      <c r="D35" s="55"/>
      <c r="E35" s="55"/>
      <c r="F35" s="55"/>
      <c r="G35" s="55"/>
      <c r="H35" s="55"/>
      <c r="I35" s="55"/>
      <c r="J35" s="55"/>
      <c r="K35" s="70"/>
    </row>
    <row r="36" spans="1:225" x14ac:dyDescent="0.2">
      <c r="A36" s="26" t="s">
        <v>134</v>
      </c>
      <c r="B36" s="43" t="s">
        <v>287</v>
      </c>
      <c r="C36" s="54"/>
      <c r="D36" s="54"/>
      <c r="E36" s="54"/>
      <c r="F36" s="54"/>
      <c r="G36" s="54"/>
      <c r="H36" s="54"/>
      <c r="I36" s="54"/>
      <c r="J36" s="54"/>
      <c r="K36" s="69"/>
    </row>
    <row r="37" spans="1:225" outlineLevel="1" x14ac:dyDescent="0.2">
      <c r="A37" s="59" t="s">
        <v>136</v>
      </c>
      <c r="B37" s="32" t="s">
        <v>261</v>
      </c>
      <c r="C37" s="55"/>
      <c r="D37" s="55"/>
      <c r="E37" s="55"/>
      <c r="F37" s="55"/>
      <c r="G37" s="55"/>
      <c r="H37" s="55"/>
      <c r="I37" s="55"/>
      <c r="J37" s="55"/>
      <c r="K37" s="70"/>
    </row>
    <row r="38" spans="1:225" outlineLevel="1" x14ac:dyDescent="0.2">
      <c r="A38" s="59" t="s">
        <v>138</v>
      </c>
      <c r="B38" s="32" t="s">
        <v>262</v>
      </c>
      <c r="C38" s="55"/>
      <c r="D38" s="55"/>
      <c r="E38" s="55"/>
      <c r="F38" s="55"/>
      <c r="G38" s="55"/>
      <c r="H38" s="55"/>
      <c r="I38" s="55"/>
      <c r="J38" s="55"/>
      <c r="K38" s="70"/>
    </row>
    <row r="39" spans="1:225" x14ac:dyDescent="0.2">
      <c r="A39" s="16" t="s">
        <v>140</v>
      </c>
      <c r="B39" s="44" t="s">
        <v>288</v>
      </c>
      <c r="C39" s="91"/>
      <c r="D39" s="91"/>
      <c r="E39" s="91"/>
      <c r="F39" s="84"/>
      <c r="G39" s="84"/>
      <c r="H39" s="84"/>
      <c r="I39" s="84"/>
      <c r="J39" s="84"/>
      <c r="K39" s="115"/>
    </row>
    <row r="40" spans="1:225" s="32" customFormat="1" ht="15" customHeight="1" x14ac:dyDescent="0.2">
      <c r="A40" s="257" t="s">
        <v>142</v>
      </c>
      <c r="B40" s="28"/>
      <c r="C40" s="259">
        <v>5388.2379407592898</v>
      </c>
      <c r="D40" s="259">
        <v>5965.246523604641</v>
      </c>
      <c r="E40" s="259">
        <v>6251.3668348258698</v>
      </c>
      <c r="F40" s="259">
        <v>7065.0474731542699</v>
      </c>
      <c r="G40" s="259">
        <v>7183.4750006929808</v>
      </c>
      <c r="H40" s="259">
        <v>8124.0084283256701</v>
      </c>
      <c r="I40" s="259">
        <v>9622.3002244498603</v>
      </c>
      <c r="J40" s="259">
        <v>11253.75271556302</v>
      </c>
      <c r="K40" s="260">
        <v>12788.5111648195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25" x14ac:dyDescent="0.2">
      <c r="B41" s="18"/>
      <c r="C41" s="253"/>
      <c r="D41" s="253"/>
      <c r="E41" s="253"/>
      <c r="F41" s="253"/>
      <c r="G41" s="253"/>
      <c r="H41" s="253"/>
      <c r="I41" s="253"/>
      <c r="J41" s="253"/>
      <c r="K41" s="253"/>
    </row>
    <row r="42" spans="1:225" ht="12.75" customHeight="1" x14ac:dyDescent="0.2">
      <c r="A42" s="427" t="s">
        <v>143</v>
      </c>
      <c r="B42" s="428"/>
      <c r="C42" s="428"/>
      <c r="D42" s="428"/>
      <c r="E42" s="428"/>
      <c r="F42" s="428"/>
      <c r="G42" s="428"/>
      <c r="H42" s="428"/>
      <c r="I42" s="428"/>
      <c r="J42" s="428"/>
      <c r="K42" s="429"/>
    </row>
    <row r="43" spans="1:225" ht="36" customHeight="1" x14ac:dyDescent="0.2">
      <c r="A43" s="407" t="s">
        <v>77</v>
      </c>
      <c r="B43" s="262" t="s">
        <v>78</v>
      </c>
      <c r="C43" s="262">
        <v>2016</v>
      </c>
      <c r="D43" s="262">
        <v>2017</v>
      </c>
      <c r="E43" s="262">
        <v>2018</v>
      </c>
      <c r="F43" s="262">
        <v>2019</v>
      </c>
      <c r="G43" s="262">
        <v>2020</v>
      </c>
      <c r="H43" s="245">
        <v>2021</v>
      </c>
      <c r="I43" s="245">
        <v>2022</v>
      </c>
      <c r="J43" s="245" t="s">
        <v>282</v>
      </c>
      <c r="K43" s="246" t="s">
        <v>283</v>
      </c>
      <c r="AA43" s="261"/>
      <c r="AB43" s="228"/>
      <c r="AC43" s="244"/>
      <c r="AD43" s="261"/>
      <c r="AE43" s="261"/>
      <c r="AF43" s="261"/>
      <c r="AG43" s="228"/>
      <c r="AH43" s="244"/>
      <c r="AI43" s="261"/>
      <c r="AJ43" s="261"/>
      <c r="AK43" s="261"/>
      <c r="AL43" s="228"/>
      <c r="AM43" s="244"/>
      <c r="AN43" s="261"/>
      <c r="AO43" s="261"/>
      <c r="AP43" s="261"/>
      <c r="AQ43" s="228"/>
      <c r="AR43" s="244"/>
      <c r="AS43" s="261"/>
      <c r="AT43" s="261"/>
      <c r="AU43" s="261"/>
      <c r="AV43" s="228"/>
      <c r="AW43" s="244"/>
      <c r="AX43" s="261"/>
      <c r="AY43" s="261"/>
      <c r="AZ43" s="261"/>
      <c r="BA43" s="228"/>
      <c r="BB43" s="244"/>
      <c r="BC43" s="261"/>
      <c r="BD43" s="261"/>
      <c r="BE43" s="261"/>
      <c r="BF43" s="228"/>
      <c r="BG43" s="244"/>
      <c r="BH43" s="261"/>
      <c r="BI43" s="261"/>
      <c r="BJ43" s="261"/>
      <c r="BK43" s="228"/>
      <c r="BL43" s="244"/>
      <c r="BM43" s="261"/>
      <c r="BN43" s="261"/>
      <c r="BO43" s="261"/>
      <c r="BP43" s="228"/>
      <c r="BQ43" s="244"/>
      <c r="BR43" s="261"/>
      <c r="BS43" s="261"/>
      <c r="BT43" s="261"/>
      <c r="BU43" s="228"/>
      <c r="BV43" s="244"/>
      <c r="BW43" s="261"/>
      <c r="BX43" s="261"/>
      <c r="BY43" s="261"/>
      <c r="BZ43" s="228"/>
      <c r="CA43" s="244"/>
      <c r="CB43" s="261"/>
      <c r="CC43" s="261"/>
      <c r="CD43" s="261"/>
      <c r="CE43" s="228"/>
      <c r="CF43" s="244"/>
      <c r="CG43" s="261"/>
      <c r="CH43" s="261"/>
      <c r="CI43" s="261"/>
      <c r="CJ43" s="228"/>
      <c r="CK43" s="244"/>
      <c r="CL43" s="261"/>
      <c r="CM43" s="261"/>
      <c r="CN43" s="261"/>
      <c r="CO43" s="228"/>
      <c r="CP43" s="244"/>
      <c r="CQ43" s="261"/>
      <c r="CR43" s="261"/>
      <c r="CS43" s="261"/>
      <c r="CT43" s="228"/>
      <c r="CU43" s="244"/>
      <c r="CV43" s="261"/>
      <c r="CW43" s="261"/>
      <c r="CX43" s="261"/>
      <c r="CY43" s="228"/>
      <c r="CZ43" s="244"/>
      <c r="DA43" s="261"/>
      <c r="DB43" s="261"/>
      <c r="DC43" s="261"/>
      <c r="DD43" s="228"/>
      <c r="DE43" s="244"/>
      <c r="DF43" s="261"/>
      <c r="DG43" s="261"/>
      <c r="DH43" s="261"/>
      <c r="DI43" s="228"/>
      <c r="DJ43" s="244"/>
      <c r="DK43" s="261"/>
      <c r="DL43" s="261"/>
      <c r="DM43" s="261"/>
      <c r="DN43" s="228"/>
      <c r="DO43" s="244"/>
      <c r="DP43" s="261"/>
      <c r="DQ43" s="261"/>
      <c r="DR43" s="261"/>
      <c r="DS43" s="228"/>
      <c r="DT43" s="244"/>
      <c r="DU43" s="261"/>
      <c r="DV43" s="261"/>
      <c r="DW43" s="261"/>
      <c r="DX43" s="228"/>
      <c r="DY43" s="244"/>
      <c r="DZ43" s="261"/>
      <c r="EA43" s="261"/>
      <c r="EB43" s="261"/>
      <c r="EC43" s="228"/>
      <c r="ED43" s="244"/>
      <c r="EE43" s="261"/>
      <c r="EF43" s="261"/>
      <c r="EG43" s="261"/>
      <c r="EH43" s="228"/>
      <c r="EI43" s="244"/>
      <c r="EJ43" s="261"/>
      <c r="EK43" s="261"/>
      <c r="EL43" s="261"/>
      <c r="EM43" s="228"/>
      <c r="EN43" s="244"/>
      <c r="EO43" s="261"/>
      <c r="EP43" s="261"/>
      <c r="EQ43" s="261"/>
      <c r="ER43" s="228"/>
      <c r="ES43" s="244"/>
      <c r="ET43" s="261"/>
      <c r="EU43" s="261"/>
      <c r="EV43" s="261"/>
      <c r="EW43" s="228"/>
      <c r="EX43" s="244"/>
      <c r="EY43" s="261"/>
      <c r="EZ43" s="261"/>
      <c r="FA43" s="261"/>
      <c r="FB43" s="228"/>
      <c r="FC43" s="244"/>
      <c r="FD43" s="261"/>
      <c r="FE43" s="261"/>
      <c r="FF43" s="261"/>
      <c r="FG43" s="228"/>
      <c r="FH43" s="244"/>
      <c r="FI43" s="261"/>
      <c r="FJ43" s="261"/>
      <c r="FK43" s="261"/>
      <c r="FL43" s="228"/>
      <c r="FM43" s="244"/>
      <c r="FN43" s="261"/>
      <c r="FO43" s="261"/>
      <c r="FP43" s="261"/>
      <c r="FQ43" s="228"/>
      <c r="FR43" s="244"/>
      <c r="FS43" s="261"/>
      <c r="FT43" s="261"/>
      <c r="FU43" s="261"/>
      <c r="FV43" s="228"/>
      <c r="FW43" s="244"/>
      <c r="FX43" s="261"/>
      <c r="FY43" s="261"/>
      <c r="FZ43" s="261"/>
      <c r="GA43" s="228"/>
      <c r="GB43" s="244"/>
      <c r="GC43" s="261"/>
      <c r="GD43" s="261"/>
      <c r="GE43" s="261"/>
      <c r="GF43" s="228"/>
      <c r="GG43" s="244"/>
      <c r="GH43" s="261"/>
      <c r="GI43" s="261"/>
      <c r="GJ43" s="261"/>
      <c r="GK43" s="228"/>
      <c r="GL43" s="244"/>
      <c r="GM43" s="261"/>
      <c r="GN43" s="261"/>
      <c r="GO43" s="261"/>
      <c r="GP43" s="228"/>
      <c r="GQ43" s="244"/>
      <c r="GR43" s="261"/>
      <c r="GS43" s="261"/>
      <c r="GT43" s="261"/>
      <c r="GU43" s="228"/>
      <c r="GV43" s="244"/>
      <c r="GW43" s="261"/>
      <c r="GX43" s="261"/>
      <c r="GY43" s="261"/>
      <c r="GZ43" s="228"/>
      <c r="HA43" s="244"/>
      <c r="HB43" s="261"/>
      <c r="HC43" s="261"/>
      <c r="HD43" s="261"/>
      <c r="HE43" s="228"/>
      <c r="HF43" s="244"/>
      <c r="HG43" s="261"/>
      <c r="HH43" s="261"/>
      <c r="HI43" s="261"/>
      <c r="HJ43" s="228"/>
      <c r="HK43" s="244"/>
      <c r="HL43" s="261"/>
      <c r="HM43" s="261"/>
      <c r="HN43" s="261"/>
      <c r="HO43" s="228"/>
      <c r="HP43" s="244"/>
      <c r="HQ43" s="261"/>
    </row>
    <row r="44" spans="1:225" x14ac:dyDescent="0.2">
      <c r="A44" s="26" t="s">
        <v>144</v>
      </c>
      <c r="B44" s="27" t="s">
        <v>145</v>
      </c>
      <c r="C44" s="54">
        <v>775.40151189941002</v>
      </c>
      <c r="D44" s="54">
        <v>858.47531968737019</v>
      </c>
      <c r="E44" s="54">
        <v>901.80011963157972</v>
      </c>
      <c r="F44" s="54">
        <v>1020.3049848307201</v>
      </c>
      <c r="G44" s="54">
        <v>1049.5337253929299</v>
      </c>
      <c r="H44" s="54">
        <v>1146.3825837714301</v>
      </c>
      <c r="I44" s="54">
        <v>1321.16636668671</v>
      </c>
      <c r="J44" s="54">
        <v>1608.56533167835</v>
      </c>
      <c r="K44" s="72">
        <v>1904.2648694403799</v>
      </c>
    </row>
    <row r="45" spans="1:225" outlineLevel="1" x14ac:dyDescent="0.2">
      <c r="A45" s="31" t="s">
        <v>146</v>
      </c>
      <c r="B45" s="32" t="s">
        <v>147</v>
      </c>
      <c r="C45" s="62">
        <v>775.40151189941002</v>
      </c>
      <c r="D45" s="62">
        <v>858.47531968737019</v>
      </c>
      <c r="E45" s="55">
        <v>901.80011963157972</v>
      </c>
      <c r="F45" s="55">
        <v>1020.3049848307201</v>
      </c>
      <c r="G45" s="55">
        <v>1049.5337253929299</v>
      </c>
      <c r="H45" s="55">
        <v>1146.3825837714301</v>
      </c>
      <c r="I45" s="55">
        <v>1321.16636668671</v>
      </c>
      <c r="J45" s="55">
        <v>1608.56533167835</v>
      </c>
      <c r="K45" s="70">
        <v>1904.2648694403799</v>
      </c>
    </row>
    <row r="46" spans="1:225" outlineLevel="1" x14ac:dyDescent="0.2">
      <c r="A46" s="31" t="s">
        <v>148</v>
      </c>
      <c r="B46" s="32" t="s">
        <v>149</v>
      </c>
      <c r="C46" s="62"/>
      <c r="D46" s="62"/>
      <c r="E46" s="55"/>
      <c r="F46" s="55"/>
      <c r="G46" s="55"/>
      <c r="H46" s="55"/>
      <c r="I46" s="55"/>
      <c r="J46" s="55"/>
      <c r="K46" s="70"/>
    </row>
    <row r="47" spans="1:225" x14ac:dyDescent="0.2">
      <c r="A47" s="26" t="s">
        <v>150</v>
      </c>
      <c r="B47" s="41" t="s">
        <v>151</v>
      </c>
      <c r="C47" s="197"/>
      <c r="D47" s="197"/>
      <c r="E47" s="54"/>
      <c r="F47" s="54"/>
      <c r="G47" s="54"/>
      <c r="H47" s="54"/>
      <c r="I47" s="54"/>
      <c r="J47" s="54"/>
      <c r="K47" s="69"/>
    </row>
    <row r="48" spans="1:225" x14ac:dyDescent="0.2">
      <c r="A48" s="26" t="s">
        <v>152</v>
      </c>
      <c r="B48" s="27" t="s">
        <v>153</v>
      </c>
      <c r="C48" s="58">
        <v>1528.8243149412001</v>
      </c>
      <c r="D48" s="58">
        <v>1554.6361652075602</v>
      </c>
      <c r="E48" s="58">
        <v>1580.2438095165101</v>
      </c>
      <c r="F48" s="58">
        <v>1757.67950926002</v>
      </c>
      <c r="G48" s="58">
        <v>1888.4208227655702</v>
      </c>
      <c r="H48" s="58">
        <v>2270.624979224679</v>
      </c>
      <c r="I48" s="58">
        <v>2631.5294690331789</v>
      </c>
      <c r="J48" s="58">
        <v>3071.8955139890509</v>
      </c>
      <c r="K48" s="89">
        <v>3561.1342840837992</v>
      </c>
    </row>
    <row r="49" spans="1:26" outlineLevel="1" x14ac:dyDescent="0.2">
      <c r="A49" s="31" t="s">
        <v>154</v>
      </c>
      <c r="B49" s="32" t="s">
        <v>155</v>
      </c>
      <c r="C49" s="57"/>
      <c r="D49" s="57"/>
      <c r="E49" s="55"/>
      <c r="F49" s="55"/>
      <c r="G49" s="55"/>
      <c r="H49" s="55"/>
      <c r="I49" s="55"/>
      <c r="J49" s="55"/>
      <c r="K49" s="70"/>
    </row>
    <row r="50" spans="1:26" outlineLevel="1" x14ac:dyDescent="0.2">
      <c r="A50" s="31" t="s">
        <v>156</v>
      </c>
      <c r="B50" s="32" t="s">
        <v>157</v>
      </c>
      <c r="C50" s="57"/>
      <c r="D50" s="57"/>
      <c r="E50" s="55"/>
      <c r="F50" s="55"/>
      <c r="G50" s="55"/>
      <c r="H50" s="55"/>
      <c r="I50" s="55"/>
      <c r="J50" s="55"/>
      <c r="K50" s="70"/>
    </row>
    <row r="51" spans="1:26" outlineLevel="1" x14ac:dyDescent="0.2">
      <c r="A51" s="31" t="s">
        <v>158</v>
      </c>
      <c r="B51" s="32" t="s">
        <v>159</v>
      </c>
      <c r="C51" s="57">
        <v>1525.7366470592601</v>
      </c>
      <c r="D51" s="57">
        <v>1552.0600571912403</v>
      </c>
      <c r="E51" s="55">
        <v>1577.3336738154001</v>
      </c>
      <c r="F51" s="55">
        <v>1754.5875175081901</v>
      </c>
      <c r="G51" s="55">
        <v>1886.2389847568802</v>
      </c>
      <c r="H51" s="55">
        <v>2269.7843311480592</v>
      </c>
      <c r="I51" s="55">
        <v>2630.2364455498191</v>
      </c>
      <c r="J51" s="55">
        <v>3070.4261486918508</v>
      </c>
      <c r="K51" s="70">
        <v>3559.4586831217093</v>
      </c>
    </row>
    <row r="52" spans="1:26" outlineLevel="1" x14ac:dyDescent="0.2">
      <c r="A52" s="31" t="s">
        <v>160</v>
      </c>
      <c r="B52" s="32" t="s">
        <v>161</v>
      </c>
      <c r="C52" s="57">
        <v>3.0876678819399994</v>
      </c>
      <c r="D52" s="57">
        <v>2.5761080163199996</v>
      </c>
      <c r="E52" s="55">
        <v>2.9101357011099998</v>
      </c>
      <c r="F52" s="55">
        <v>3.0919917518299997</v>
      </c>
      <c r="G52" s="55">
        <v>2.1818380086900002</v>
      </c>
      <c r="H52" s="55">
        <v>0.84064807661999996</v>
      </c>
      <c r="I52" s="55">
        <v>1.2930234833599998</v>
      </c>
      <c r="J52" s="55">
        <v>1.4693652971999998</v>
      </c>
      <c r="K52" s="70">
        <v>1.6756009620900001</v>
      </c>
    </row>
    <row r="53" spans="1:26" x14ac:dyDescent="0.2">
      <c r="A53" s="26" t="s">
        <v>162</v>
      </c>
      <c r="B53" s="27" t="s">
        <v>163</v>
      </c>
      <c r="C53" s="58"/>
      <c r="D53" s="58"/>
      <c r="E53" s="54"/>
      <c r="F53" s="54"/>
      <c r="G53" s="54"/>
      <c r="H53" s="54"/>
      <c r="I53" s="54"/>
      <c r="J53" s="54"/>
      <c r="K53" s="69"/>
    </row>
    <row r="54" spans="1:26" x14ac:dyDescent="0.2">
      <c r="A54" s="26" t="s">
        <v>164</v>
      </c>
      <c r="B54" s="27" t="s">
        <v>165</v>
      </c>
      <c r="C54" s="58">
        <v>66.992549664969999</v>
      </c>
      <c r="D54" s="58">
        <v>63.061540602999997</v>
      </c>
      <c r="E54" s="58">
        <v>63.90445464191</v>
      </c>
      <c r="F54" s="58">
        <v>61.386384093799997</v>
      </c>
      <c r="G54" s="58">
        <v>82.299812776639982</v>
      </c>
      <c r="H54" s="58">
        <v>60.971584980940001</v>
      </c>
      <c r="I54" s="58">
        <v>61.910043672200004</v>
      </c>
      <c r="J54" s="58">
        <v>125.42425903971997</v>
      </c>
      <c r="K54" s="89">
        <v>148.49331328895002</v>
      </c>
    </row>
    <row r="55" spans="1:26" outlineLevel="1" x14ac:dyDescent="0.2">
      <c r="A55" s="31" t="s">
        <v>166</v>
      </c>
      <c r="B55" s="32" t="s">
        <v>167</v>
      </c>
      <c r="C55" s="55">
        <v>66.992549664969999</v>
      </c>
      <c r="D55" s="55">
        <v>63.061540602999997</v>
      </c>
      <c r="E55" s="55">
        <v>63.90445464191</v>
      </c>
      <c r="F55" s="55">
        <v>61.386384093799997</v>
      </c>
      <c r="G55" s="55">
        <v>82.299812776639982</v>
      </c>
      <c r="H55" s="55">
        <v>60.971584980940001</v>
      </c>
      <c r="I55" s="55">
        <v>61.910043672200004</v>
      </c>
      <c r="J55" s="55">
        <v>125.42425903971997</v>
      </c>
      <c r="K55" s="70">
        <v>148.49331328895002</v>
      </c>
    </row>
    <row r="56" spans="1:26" outlineLevel="1" x14ac:dyDescent="0.2">
      <c r="A56" s="31" t="s">
        <v>168</v>
      </c>
      <c r="B56" s="32" t="s">
        <v>169</v>
      </c>
      <c r="C56" s="55"/>
      <c r="D56" s="55"/>
      <c r="E56" s="55"/>
      <c r="F56" s="55"/>
      <c r="G56" s="55"/>
      <c r="H56" s="55"/>
      <c r="I56" s="55"/>
      <c r="J56" s="55"/>
      <c r="K56" s="70"/>
    </row>
    <row r="57" spans="1:26" outlineLevel="1" x14ac:dyDescent="0.2">
      <c r="A57" s="31" t="s">
        <v>170</v>
      </c>
      <c r="B57" s="32" t="s">
        <v>171</v>
      </c>
      <c r="C57" s="55"/>
      <c r="D57" s="55"/>
      <c r="E57" s="55"/>
      <c r="F57" s="55"/>
      <c r="G57" s="55"/>
      <c r="H57" s="55"/>
      <c r="I57" s="55"/>
      <c r="J57" s="55"/>
      <c r="K57" s="70"/>
    </row>
    <row r="58" spans="1:26" outlineLevel="1" x14ac:dyDescent="0.2">
      <c r="A58" s="31" t="s">
        <v>172</v>
      </c>
      <c r="B58" s="32" t="s">
        <v>173</v>
      </c>
      <c r="C58" s="55"/>
      <c r="D58" s="55"/>
      <c r="E58" s="55"/>
      <c r="F58" s="55"/>
      <c r="G58" s="55"/>
      <c r="H58" s="55"/>
      <c r="I58" s="55"/>
      <c r="J58" s="55"/>
      <c r="K58" s="70"/>
    </row>
    <row r="59" spans="1:26" outlineLevel="1" x14ac:dyDescent="0.2">
      <c r="A59" s="31" t="s">
        <v>174</v>
      </c>
      <c r="B59" s="32" t="s">
        <v>175</v>
      </c>
      <c r="C59" s="55"/>
      <c r="D59" s="55"/>
      <c r="E59" s="55"/>
      <c r="F59" s="55"/>
      <c r="G59" s="55"/>
      <c r="H59" s="55"/>
      <c r="I59" s="55"/>
      <c r="J59" s="55"/>
      <c r="K59" s="70"/>
    </row>
    <row r="60" spans="1:26" outlineLevel="1" x14ac:dyDescent="0.2">
      <c r="A60" s="31" t="s">
        <v>176</v>
      </c>
      <c r="B60" s="32" t="s">
        <v>165</v>
      </c>
      <c r="C60" s="55"/>
      <c r="D60" s="55"/>
      <c r="E60" s="55"/>
      <c r="F60" s="55"/>
      <c r="G60" s="55"/>
      <c r="H60" s="55"/>
      <c r="I60" s="55"/>
      <c r="J60" s="55"/>
      <c r="K60" s="70"/>
    </row>
    <row r="61" spans="1:26" x14ac:dyDescent="0.2">
      <c r="A61" s="26" t="s">
        <v>140</v>
      </c>
      <c r="B61" s="27" t="s">
        <v>177</v>
      </c>
      <c r="C61" s="54"/>
      <c r="D61" s="54"/>
      <c r="E61" s="54"/>
      <c r="F61" s="54"/>
      <c r="G61" s="54"/>
      <c r="H61" s="54"/>
      <c r="I61" s="54"/>
      <c r="J61" s="54"/>
      <c r="K61" s="69"/>
    </row>
    <row r="62" spans="1:26" s="32" customFormat="1" ht="15" customHeight="1" x14ac:dyDescent="0.2">
      <c r="A62" s="257" t="s">
        <v>178</v>
      </c>
      <c r="B62" s="28"/>
      <c r="C62" s="259">
        <v>2371.2183765055802</v>
      </c>
      <c r="D62" s="259">
        <v>2476.1730254979307</v>
      </c>
      <c r="E62" s="259">
        <v>2545.9483837899998</v>
      </c>
      <c r="F62" s="259">
        <v>2839.3708781845403</v>
      </c>
      <c r="G62" s="259">
        <v>3020.2543609351401</v>
      </c>
      <c r="H62" s="259">
        <v>3477.9791479770493</v>
      </c>
      <c r="I62" s="259">
        <v>4014.6058793920893</v>
      </c>
      <c r="J62" s="259">
        <v>4805.8851047071203</v>
      </c>
      <c r="K62" s="260">
        <v>5613.8924668131294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2">
      <c r="C63" s="219">
        <v>1604.7257109289199</v>
      </c>
      <c r="D63" s="219">
        <v>1711.4</v>
      </c>
      <c r="E63" s="219">
        <v>1716.7</v>
      </c>
      <c r="F63" s="219">
        <v>1911.8899999999999</v>
      </c>
      <c r="G63" s="219"/>
      <c r="H63" s="219">
        <v>1911.8899999999999</v>
      </c>
      <c r="I63" s="219"/>
      <c r="J63" s="219"/>
      <c r="K63" s="219"/>
    </row>
    <row r="64" spans="1:26" ht="12.75" customHeight="1" x14ac:dyDescent="0.2">
      <c r="A64" s="452" t="s">
        <v>179</v>
      </c>
      <c r="B64" s="453"/>
      <c r="C64" s="453"/>
      <c r="D64" s="453"/>
      <c r="E64" s="453"/>
      <c r="F64" s="453"/>
      <c r="G64" s="453"/>
      <c r="H64" s="453"/>
      <c r="I64" s="453"/>
      <c r="J64" s="453"/>
      <c r="K64" s="454"/>
    </row>
    <row r="65" spans="1:11" ht="36" customHeight="1" x14ac:dyDescent="0.2">
      <c r="A65" s="184" t="s">
        <v>77</v>
      </c>
      <c r="B65" s="185" t="s">
        <v>78</v>
      </c>
      <c r="C65" s="262">
        <v>2016</v>
      </c>
      <c r="D65" s="262">
        <v>2017</v>
      </c>
      <c r="E65" s="262">
        <v>2018</v>
      </c>
      <c r="F65" s="262">
        <v>2019</v>
      </c>
      <c r="G65" s="262">
        <v>2020</v>
      </c>
      <c r="H65" s="245">
        <v>2021</v>
      </c>
      <c r="I65" s="245">
        <v>2022</v>
      </c>
      <c r="J65" s="245" t="s">
        <v>282</v>
      </c>
      <c r="K65" s="246" t="s">
        <v>283</v>
      </c>
    </row>
    <row r="66" spans="1:11" x14ac:dyDescent="0.2">
      <c r="A66" s="26" t="s">
        <v>180</v>
      </c>
      <c r="B66" s="27" t="s">
        <v>181</v>
      </c>
      <c r="C66" s="58"/>
      <c r="D66" s="58"/>
      <c r="E66" s="54"/>
      <c r="F66" s="54"/>
      <c r="G66" s="54"/>
      <c r="H66" s="54"/>
      <c r="I66" s="54"/>
      <c r="J66" s="54"/>
      <c r="K66" s="69"/>
    </row>
    <row r="67" spans="1:11" outlineLevel="1" x14ac:dyDescent="0.2">
      <c r="A67" s="22" t="s">
        <v>182</v>
      </c>
      <c r="B67" s="23" t="s">
        <v>183</v>
      </c>
      <c r="C67" s="198"/>
      <c r="D67" s="198"/>
      <c r="E67" s="87"/>
      <c r="F67" s="87"/>
      <c r="G67" s="87"/>
      <c r="H67" s="87"/>
      <c r="I67" s="87"/>
      <c r="J67" s="87"/>
      <c r="K67" s="120"/>
    </row>
    <row r="68" spans="1:11" outlineLevel="1" x14ac:dyDescent="0.2">
      <c r="A68" s="22" t="s">
        <v>184</v>
      </c>
      <c r="B68" s="23" t="s">
        <v>185</v>
      </c>
      <c r="C68" s="198"/>
      <c r="D68" s="198"/>
      <c r="E68" s="87"/>
      <c r="F68" s="87"/>
      <c r="G68" s="87"/>
      <c r="H68" s="87"/>
      <c r="I68" s="87"/>
      <c r="J68" s="87"/>
      <c r="K68" s="120"/>
    </row>
    <row r="69" spans="1:11" outlineLevel="1" x14ac:dyDescent="0.2">
      <c r="A69" s="22" t="s">
        <v>186</v>
      </c>
      <c r="B69" s="23" t="s">
        <v>187</v>
      </c>
      <c r="C69" s="198"/>
      <c r="D69" s="198"/>
      <c r="E69" s="87"/>
      <c r="F69" s="87"/>
      <c r="G69" s="87"/>
      <c r="H69" s="87"/>
      <c r="I69" s="87"/>
      <c r="J69" s="87"/>
      <c r="K69" s="120"/>
    </row>
    <row r="70" spans="1:11" outlineLevel="1" x14ac:dyDescent="0.2">
      <c r="A70" s="22" t="s">
        <v>188</v>
      </c>
      <c r="B70" s="23" t="s">
        <v>189</v>
      </c>
      <c r="C70" s="198"/>
      <c r="D70" s="198"/>
      <c r="E70" s="87"/>
      <c r="F70" s="87"/>
      <c r="G70" s="87"/>
      <c r="H70" s="87"/>
      <c r="I70" s="87"/>
      <c r="J70" s="87"/>
      <c r="K70" s="120"/>
    </row>
    <row r="71" spans="1:11" x14ac:dyDescent="0.2">
      <c r="A71" s="26" t="s">
        <v>190</v>
      </c>
      <c r="B71" s="27" t="s">
        <v>191</v>
      </c>
      <c r="C71" s="58"/>
      <c r="D71" s="58"/>
      <c r="E71" s="54"/>
      <c r="F71" s="54"/>
      <c r="G71" s="54"/>
      <c r="H71" s="54"/>
      <c r="I71" s="54"/>
      <c r="J71" s="54"/>
      <c r="K71" s="69"/>
    </row>
    <row r="72" spans="1:11" outlineLevel="1" x14ac:dyDescent="0.2">
      <c r="A72" s="22" t="s">
        <v>192</v>
      </c>
      <c r="B72" s="23" t="s">
        <v>193</v>
      </c>
      <c r="C72" s="92"/>
      <c r="D72" s="92"/>
      <c r="E72" s="87"/>
      <c r="F72" s="87"/>
      <c r="G72" s="87"/>
      <c r="H72" s="87"/>
      <c r="I72" s="87"/>
      <c r="J72" s="87"/>
      <c r="K72" s="120"/>
    </row>
    <row r="73" spans="1:11" outlineLevel="1" x14ac:dyDescent="0.2">
      <c r="A73" s="22" t="s">
        <v>194</v>
      </c>
      <c r="B73" s="23" t="s">
        <v>195</v>
      </c>
      <c r="C73" s="92"/>
      <c r="D73" s="92"/>
      <c r="E73" s="87"/>
      <c r="F73" s="87"/>
      <c r="G73" s="87"/>
      <c r="H73" s="87"/>
      <c r="I73" s="87"/>
      <c r="J73" s="87"/>
      <c r="K73" s="120"/>
    </row>
    <row r="74" spans="1:11" outlineLevel="1" x14ac:dyDescent="0.2">
      <c r="A74" s="22" t="s">
        <v>196</v>
      </c>
      <c r="B74" s="23" t="s">
        <v>197</v>
      </c>
      <c r="C74" s="92"/>
      <c r="D74" s="92"/>
      <c r="E74" s="87"/>
      <c r="F74" s="87"/>
      <c r="G74" s="87"/>
      <c r="H74" s="87"/>
      <c r="I74" s="87"/>
      <c r="J74" s="87"/>
      <c r="K74" s="120"/>
    </row>
    <row r="75" spans="1:11" outlineLevel="1" x14ac:dyDescent="0.2">
      <c r="A75" s="22" t="s">
        <v>198</v>
      </c>
      <c r="B75" s="23" t="s">
        <v>199</v>
      </c>
      <c r="C75" s="92"/>
      <c r="D75" s="92"/>
      <c r="E75" s="87"/>
      <c r="F75" s="87"/>
      <c r="G75" s="87"/>
      <c r="H75" s="87"/>
      <c r="I75" s="87"/>
      <c r="J75" s="87"/>
      <c r="K75" s="120"/>
    </row>
    <row r="76" spans="1:11" x14ac:dyDescent="0.2">
      <c r="A76" s="26" t="s">
        <v>200</v>
      </c>
      <c r="B76" s="27" t="s">
        <v>201</v>
      </c>
      <c r="C76" s="58"/>
      <c r="D76" s="58"/>
      <c r="E76" s="54"/>
      <c r="F76" s="54"/>
      <c r="G76" s="54"/>
      <c r="H76" s="54"/>
      <c r="I76" s="54"/>
      <c r="J76" s="54"/>
      <c r="K76" s="69"/>
    </row>
    <row r="77" spans="1:11" outlineLevel="1" x14ac:dyDescent="0.2">
      <c r="A77" s="22" t="s">
        <v>202</v>
      </c>
      <c r="B77" s="23" t="s">
        <v>203</v>
      </c>
      <c r="C77" s="87"/>
      <c r="D77" s="87"/>
      <c r="E77" s="87"/>
      <c r="F77" s="87"/>
      <c r="G77" s="87"/>
      <c r="H77" s="87"/>
      <c r="I77" s="87"/>
      <c r="J77" s="87"/>
      <c r="K77" s="120"/>
    </row>
    <row r="78" spans="1:11" outlineLevel="1" x14ac:dyDescent="0.2">
      <c r="A78" s="22" t="s">
        <v>204</v>
      </c>
      <c r="B78" s="32" t="s">
        <v>205</v>
      </c>
      <c r="C78" s="87"/>
      <c r="D78" s="87"/>
      <c r="E78" s="87"/>
      <c r="F78" s="87"/>
      <c r="G78" s="87"/>
      <c r="H78" s="87"/>
      <c r="I78" s="87"/>
      <c r="J78" s="87"/>
      <c r="K78" s="120"/>
    </row>
    <row r="79" spans="1:11" outlineLevel="1" x14ac:dyDescent="0.2">
      <c r="A79" s="22" t="s">
        <v>206</v>
      </c>
      <c r="B79" s="23" t="s">
        <v>207</v>
      </c>
      <c r="C79" s="87"/>
      <c r="D79" s="87"/>
      <c r="E79" s="87"/>
      <c r="F79" s="87"/>
      <c r="G79" s="87"/>
      <c r="H79" s="87"/>
      <c r="I79" s="87"/>
      <c r="J79" s="87"/>
      <c r="K79" s="120"/>
    </row>
    <row r="80" spans="1:11" outlineLevel="1" x14ac:dyDescent="0.2">
      <c r="A80" s="22" t="s">
        <v>208</v>
      </c>
      <c r="B80" s="23" t="s">
        <v>209</v>
      </c>
      <c r="C80" s="87"/>
      <c r="D80" s="87"/>
      <c r="E80" s="87"/>
      <c r="F80" s="87"/>
      <c r="G80" s="87"/>
      <c r="H80" s="87"/>
      <c r="I80" s="87"/>
      <c r="J80" s="87"/>
      <c r="K80" s="120"/>
    </row>
    <row r="81" spans="1:26" x14ac:dyDescent="0.2">
      <c r="A81" s="26" t="s">
        <v>210</v>
      </c>
      <c r="B81" s="27" t="s">
        <v>211</v>
      </c>
      <c r="C81" s="54"/>
      <c r="D81" s="54"/>
      <c r="E81" s="54"/>
      <c r="F81" s="54"/>
      <c r="G81" s="54"/>
      <c r="H81" s="54"/>
      <c r="I81" s="54"/>
      <c r="J81" s="54"/>
      <c r="K81" s="69"/>
    </row>
    <row r="82" spans="1:26" outlineLevel="1" x14ac:dyDescent="0.2">
      <c r="A82" s="22" t="s">
        <v>212</v>
      </c>
      <c r="B82" s="23" t="s">
        <v>213</v>
      </c>
      <c r="C82" s="87"/>
      <c r="D82" s="87"/>
      <c r="E82" s="87"/>
      <c r="F82" s="87"/>
      <c r="G82" s="87"/>
      <c r="H82" s="87"/>
      <c r="I82" s="87"/>
      <c r="J82" s="87"/>
      <c r="K82" s="120"/>
    </row>
    <row r="83" spans="1:26" outlineLevel="1" x14ac:dyDescent="0.2">
      <c r="A83" s="22" t="s">
        <v>214</v>
      </c>
      <c r="B83" s="23" t="s">
        <v>290</v>
      </c>
      <c r="C83" s="87"/>
      <c r="D83" s="87"/>
      <c r="E83" s="87"/>
      <c r="F83" s="87"/>
      <c r="G83" s="87"/>
      <c r="H83" s="87"/>
      <c r="I83" s="87"/>
      <c r="J83" s="87"/>
      <c r="K83" s="120"/>
    </row>
    <row r="84" spans="1:26" outlineLevel="1" x14ac:dyDescent="0.2">
      <c r="A84" s="22" t="s">
        <v>216</v>
      </c>
      <c r="B84" s="23" t="s">
        <v>217</v>
      </c>
      <c r="C84" s="92"/>
      <c r="D84" s="92"/>
      <c r="E84" s="87"/>
      <c r="F84" s="87"/>
      <c r="G84" s="87"/>
      <c r="H84" s="87"/>
      <c r="I84" s="87"/>
      <c r="J84" s="87"/>
      <c r="K84" s="120"/>
    </row>
    <row r="85" spans="1:26" outlineLevel="1" x14ac:dyDescent="0.2">
      <c r="A85" s="22" t="s">
        <v>218</v>
      </c>
      <c r="B85" s="23" t="s">
        <v>219</v>
      </c>
      <c r="C85" s="198"/>
      <c r="D85" s="198"/>
      <c r="E85" s="87"/>
      <c r="F85" s="87"/>
      <c r="G85" s="87"/>
      <c r="H85" s="87"/>
      <c r="I85" s="87"/>
      <c r="J85" s="87"/>
      <c r="K85" s="120"/>
    </row>
    <row r="86" spans="1:26" x14ac:dyDescent="0.2">
      <c r="A86" s="26" t="s">
        <v>220</v>
      </c>
      <c r="B86" s="27" t="s">
        <v>221</v>
      </c>
      <c r="C86" s="197"/>
      <c r="D86" s="197"/>
      <c r="E86" s="54"/>
      <c r="F86" s="54"/>
      <c r="G86" s="54"/>
      <c r="H86" s="54"/>
      <c r="I86" s="54"/>
      <c r="J86" s="54"/>
      <c r="K86" s="69"/>
    </row>
    <row r="87" spans="1:26" outlineLevel="1" x14ac:dyDescent="0.2">
      <c r="A87" s="22" t="s">
        <v>222</v>
      </c>
      <c r="B87" s="23" t="s">
        <v>223</v>
      </c>
      <c r="C87" s="198"/>
      <c r="D87" s="198"/>
      <c r="E87" s="87"/>
      <c r="F87" s="87"/>
      <c r="G87" s="87"/>
      <c r="H87" s="87"/>
      <c r="I87" s="87"/>
      <c r="J87" s="87"/>
      <c r="K87" s="120"/>
    </row>
    <row r="88" spans="1:26" outlineLevel="1" x14ac:dyDescent="0.2">
      <c r="A88" s="22" t="s">
        <v>224</v>
      </c>
      <c r="B88" s="23" t="s">
        <v>225</v>
      </c>
      <c r="C88" s="198"/>
      <c r="D88" s="198"/>
      <c r="E88" s="87"/>
      <c r="F88" s="87"/>
      <c r="G88" s="87"/>
      <c r="H88" s="87"/>
      <c r="I88" s="87"/>
      <c r="J88" s="87"/>
      <c r="K88" s="120"/>
    </row>
    <row r="89" spans="1:26" ht="24" x14ac:dyDescent="0.2">
      <c r="A89" s="26" t="s">
        <v>226</v>
      </c>
      <c r="B89" s="41" t="s">
        <v>227</v>
      </c>
      <c r="C89" s="58">
        <v>2507.8649148316899</v>
      </c>
      <c r="D89" s="58">
        <v>2681.0608124669502</v>
      </c>
      <c r="E89" s="54">
        <v>3011.2191025768702</v>
      </c>
      <c r="F89" s="54">
        <v>3301.7888031692396</v>
      </c>
      <c r="G89" s="54">
        <v>2978.6131560378108</v>
      </c>
      <c r="H89" s="54">
        <v>3774.4086672451203</v>
      </c>
      <c r="I89" s="54">
        <v>4269.8133702369505</v>
      </c>
      <c r="J89" s="54">
        <v>4933.0677354402196</v>
      </c>
      <c r="K89" s="69">
        <v>5804.2438900870002</v>
      </c>
    </row>
    <row r="90" spans="1:26" x14ac:dyDescent="0.2">
      <c r="A90" s="26" t="s">
        <v>228</v>
      </c>
      <c r="B90" s="27" t="s">
        <v>229</v>
      </c>
      <c r="C90" s="58"/>
      <c r="D90" s="58"/>
      <c r="E90" s="54"/>
      <c r="F90" s="54"/>
      <c r="G90" s="54"/>
      <c r="H90" s="54"/>
      <c r="I90" s="54"/>
      <c r="J90" s="54"/>
      <c r="K90" s="69"/>
    </row>
    <row r="91" spans="1:26" x14ac:dyDescent="0.2">
      <c r="A91" s="26" t="s">
        <v>230</v>
      </c>
      <c r="B91" s="27" t="s">
        <v>231</v>
      </c>
      <c r="C91" s="58"/>
      <c r="D91" s="58"/>
      <c r="E91" s="54"/>
      <c r="F91" s="54"/>
      <c r="G91" s="54"/>
      <c r="H91" s="54"/>
      <c r="I91" s="54"/>
      <c r="J91" s="54"/>
      <c r="K91" s="69"/>
    </row>
    <row r="92" spans="1:26" outlineLevel="1" x14ac:dyDescent="0.2">
      <c r="A92" s="22" t="s">
        <v>232</v>
      </c>
      <c r="B92" s="23" t="s">
        <v>233</v>
      </c>
      <c r="C92" s="92"/>
      <c r="D92" s="92"/>
      <c r="E92" s="87"/>
      <c r="F92" s="87"/>
      <c r="G92" s="87"/>
      <c r="H92" s="87"/>
      <c r="I92" s="87"/>
      <c r="J92" s="87"/>
      <c r="K92" s="120"/>
    </row>
    <row r="93" spans="1:26" outlineLevel="1" x14ac:dyDescent="0.2">
      <c r="A93" s="22" t="s">
        <v>234</v>
      </c>
      <c r="B93" s="23" t="s">
        <v>291</v>
      </c>
      <c r="C93" s="92"/>
      <c r="D93" s="92"/>
      <c r="E93" s="87"/>
      <c r="F93" s="87"/>
      <c r="G93" s="87"/>
      <c r="H93" s="87"/>
      <c r="I93" s="87"/>
      <c r="J93" s="87"/>
      <c r="K93" s="120"/>
    </row>
    <row r="94" spans="1:26" x14ac:dyDescent="0.2">
      <c r="A94" s="26" t="s">
        <v>236</v>
      </c>
      <c r="B94" s="27" t="s">
        <v>237</v>
      </c>
      <c r="C94" s="58"/>
      <c r="D94" s="58"/>
      <c r="E94" s="54"/>
      <c r="F94" s="54"/>
      <c r="G94" s="54"/>
      <c r="H94" s="54"/>
      <c r="I94" s="54"/>
      <c r="J94" s="54"/>
      <c r="K94" s="69"/>
    </row>
    <row r="95" spans="1:26" x14ac:dyDescent="0.2">
      <c r="A95" s="16" t="s">
        <v>140</v>
      </c>
      <c r="B95" s="17" t="s">
        <v>177</v>
      </c>
      <c r="C95" s="84"/>
      <c r="D95" s="84"/>
      <c r="E95" s="84"/>
      <c r="F95" s="84"/>
      <c r="G95" s="84"/>
      <c r="H95" s="84"/>
      <c r="I95" s="84"/>
      <c r="J95" s="84"/>
      <c r="K95" s="115"/>
    </row>
    <row r="96" spans="1:26" s="32" customFormat="1" ht="15" customHeight="1" x14ac:dyDescent="0.2">
      <c r="A96" s="257" t="s">
        <v>238</v>
      </c>
      <c r="B96" s="28"/>
      <c r="C96" s="259">
        <v>2507.8649148316899</v>
      </c>
      <c r="D96" s="259">
        <v>2681.0608124669502</v>
      </c>
      <c r="E96" s="259">
        <v>3011.2191025768702</v>
      </c>
      <c r="F96" s="259">
        <v>3301.7888031692396</v>
      </c>
      <c r="G96" s="259">
        <v>2978.6131560378108</v>
      </c>
      <c r="H96" s="259">
        <v>3774.4086672451203</v>
      </c>
      <c r="I96" s="259">
        <v>4269.8133702369505</v>
      </c>
      <c r="J96" s="259">
        <v>4933.0677354402196</v>
      </c>
      <c r="K96" s="260">
        <v>5804.2438900870002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s="32" customFormat="1" ht="15" customHeight="1" x14ac:dyDescent="0.2">
      <c r="A97" s="257" t="s">
        <v>239</v>
      </c>
      <c r="B97" s="28"/>
      <c r="C97" s="259">
        <v>4879.0832913372706</v>
      </c>
      <c r="D97" s="259">
        <v>5157.2338379648809</v>
      </c>
      <c r="E97" s="259">
        <v>5557.1674863668704</v>
      </c>
      <c r="F97" s="259">
        <v>6141.1596813537799</v>
      </c>
      <c r="G97" s="259">
        <v>5998.8675169729504</v>
      </c>
      <c r="H97" s="259">
        <v>7252.3878152221696</v>
      </c>
      <c r="I97" s="259">
        <v>8284.4192496290398</v>
      </c>
      <c r="J97" s="259">
        <v>9738.9528401473399</v>
      </c>
      <c r="K97" s="260">
        <v>11418.13635690013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2">
      <c r="A98" s="186"/>
      <c r="B98" s="187"/>
      <c r="C98" s="218">
        <v>560.890164998611</v>
      </c>
      <c r="D98" s="218">
        <v>803.11695617561963</v>
      </c>
      <c r="E98" s="218">
        <v>667.03247194562027</v>
      </c>
      <c r="F98" s="218">
        <v>929.51550405983016</v>
      </c>
      <c r="G98" s="218"/>
      <c r="H98" s="218">
        <v>873.94326050676045</v>
      </c>
      <c r="I98" s="217"/>
      <c r="J98" s="217"/>
      <c r="K98" s="217"/>
    </row>
    <row r="99" spans="1:26" x14ac:dyDescent="0.2">
      <c r="A99" s="143" t="s">
        <v>240</v>
      </c>
      <c r="B99" s="33"/>
      <c r="C99" s="174">
        <v>1792.0963629603398</v>
      </c>
      <c r="D99" s="174">
        <v>1912.0334110035399</v>
      </c>
      <c r="E99" s="174">
        <v>2284</v>
      </c>
      <c r="F99" s="174">
        <v>2512</v>
      </c>
      <c r="G99" s="174"/>
      <c r="H99" s="174">
        <v>2512</v>
      </c>
      <c r="I99" s="174"/>
      <c r="J99" s="174"/>
      <c r="K99" s="175"/>
    </row>
    <row r="100" spans="1:26" x14ac:dyDescent="0.2">
      <c r="A100" s="166" t="s">
        <v>284</v>
      </c>
      <c r="C100" s="106">
        <v>3396.8220738892596</v>
      </c>
      <c r="D100" s="106">
        <v>3623.4334110035397</v>
      </c>
      <c r="E100" s="106">
        <v>4000.7</v>
      </c>
      <c r="F100" s="106">
        <v>4423.8899999999994</v>
      </c>
      <c r="G100" s="106"/>
      <c r="H100" s="106">
        <v>4423.8900000000003</v>
      </c>
      <c r="I100" s="106"/>
      <c r="J100" s="106"/>
      <c r="K100" s="176"/>
    </row>
    <row r="101" spans="1:26" ht="12.75" x14ac:dyDescent="0.2">
      <c r="A101" s="158" t="s">
        <v>271</v>
      </c>
      <c r="C101" s="106"/>
      <c r="D101" s="106"/>
      <c r="E101" s="106"/>
      <c r="F101" s="106"/>
      <c r="G101" s="106"/>
      <c r="H101" s="106"/>
      <c r="I101" s="106"/>
      <c r="J101" s="106"/>
      <c r="K101" s="176"/>
    </row>
    <row r="102" spans="1:26" s="77" customFormat="1" x14ac:dyDescent="0.2">
      <c r="A102" s="161" t="s">
        <v>278</v>
      </c>
      <c r="B102" s="289"/>
      <c r="C102" s="289"/>
      <c r="D102" s="289"/>
      <c r="E102" s="289"/>
      <c r="F102" s="289"/>
      <c r="G102" s="3"/>
      <c r="H102" s="3"/>
      <c r="I102" s="3"/>
      <c r="J102" s="3"/>
      <c r="K102" s="29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2">
      <c r="A103" s="146" t="s">
        <v>244</v>
      </c>
      <c r="B103" s="111"/>
      <c r="C103" s="177"/>
      <c r="D103" s="177"/>
      <c r="E103" s="177"/>
      <c r="F103" s="177"/>
      <c r="G103" s="177"/>
      <c r="H103" s="177"/>
      <c r="I103" s="177"/>
      <c r="J103" s="177"/>
      <c r="K103" s="178"/>
    </row>
    <row r="104" spans="1:26" x14ac:dyDescent="0.2">
      <c r="C104" s="105"/>
      <c r="D104" s="105"/>
      <c r="E104" s="105"/>
      <c r="F104" s="105"/>
      <c r="G104" s="105"/>
      <c r="H104" s="105"/>
      <c r="I104" s="105"/>
      <c r="J104" s="105"/>
      <c r="K104" s="105"/>
    </row>
  </sheetData>
  <mergeCells count="12">
    <mergeCell ref="A42:K42"/>
    <mergeCell ref="A64:K64"/>
    <mergeCell ref="A1:K2"/>
    <mergeCell ref="C9:D9"/>
    <mergeCell ref="A6:B6"/>
    <mergeCell ref="A8:B8"/>
    <mergeCell ref="A9:B9"/>
    <mergeCell ref="A11:K11"/>
    <mergeCell ref="A3:J4"/>
    <mergeCell ref="A5:H5"/>
    <mergeCell ref="C6:D6"/>
    <mergeCell ref="C8:D8"/>
  </mergeCells>
  <conditionalFormatting sqref="G102">
    <cfRule type="cellIs" dxfId="16" priority="56" operator="notEqual">
      <formula>0</formula>
    </cfRule>
  </conditionalFormatting>
  <conditionalFormatting sqref="P9">
    <cfRule type="cellIs" dxfId="15" priority="52" operator="notEqual">
      <formula>0</formula>
    </cfRule>
  </conditionalFormatting>
  <conditionalFormatting sqref="P28:Q29 P40:Q40">
    <cfRule type="cellIs" dxfId="14" priority="55" operator="notEqual">
      <formula>0</formula>
    </cfRule>
  </conditionalFormatting>
  <conditionalFormatting sqref="P44:Q62">
    <cfRule type="cellIs" dxfId="13" priority="54" operator="notEqual">
      <formula>0</formula>
    </cfRule>
  </conditionalFormatting>
  <conditionalFormatting sqref="P89:Q89 P96:Q97">
    <cfRule type="cellIs" dxfId="12" priority="53" operator="notEqual">
      <formula>0</formula>
    </cfRule>
  </conditionalFormatting>
  <hyperlinks>
    <hyperlink ref="M3" location="Índice!A1" display="Índice" xr:uid="{00000000-0004-0000-1000-000000000000}"/>
  </hyperlinks>
  <pageMargins left="0.19685039370078741" right="0.19685039370078741" top="0.19685039370078741" bottom="1" header="0" footer="0"/>
  <pageSetup pageOrder="overThenDown" orientation="landscape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A1:T103"/>
  <sheetViews>
    <sheetView showGridLines="0" zoomScaleNormal="100" workbookViewId="0">
      <selection sqref="A1:K2"/>
    </sheetView>
  </sheetViews>
  <sheetFormatPr baseColWidth="10" defaultColWidth="11.42578125" defaultRowHeight="12" outlineLevelRow="1" x14ac:dyDescent="0.2"/>
  <cols>
    <col min="1" max="1" width="11.42578125" style="3"/>
    <col min="2" max="2" width="70.7109375" style="3" customWidth="1"/>
    <col min="3" max="10" width="7.42578125" style="3" customWidth="1"/>
    <col min="11" max="11" width="8.28515625" style="3" customWidth="1"/>
    <col min="12" max="12" width="4.140625" style="3" customWidth="1"/>
    <col min="13" max="16384" width="11.42578125" style="3"/>
  </cols>
  <sheetData>
    <row r="1" spans="1:13" ht="60" customHeight="1" x14ac:dyDescent="0.2">
      <c r="A1" s="431"/>
      <c r="B1" s="431"/>
      <c r="C1" s="431"/>
      <c r="D1" s="431"/>
      <c r="E1" s="431"/>
      <c r="F1" s="431"/>
      <c r="G1" s="431"/>
      <c r="H1" s="431"/>
      <c r="I1" s="431"/>
      <c r="J1" s="431"/>
      <c r="K1" s="431"/>
    </row>
    <row r="2" spans="1:13" ht="30.75" customHeight="1" x14ac:dyDescent="0.2">
      <c r="A2" s="431"/>
      <c r="B2" s="431"/>
      <c r="C2" s="431"/>
      <c r="D2" s="431"/>
      <c r="E2" s="431"/>
      <c r="F2" s="431"/>
      <c r="G2" s="431"/>
      <c r="H2" s="431"/>
      <c r="I2" s="431"/>
      <c r="J2" s="431"/>
      <c r="K2" s="431"/>
    </row>
    <row r="3" spans="1:13" ht="15" customHeight="1" x14ac:dyDescent="0.25">
      <c r="A3" s="451" t="s">
        <v>0</v>
      </c>
      <c r="B3" s="451"/>
      <c r="C3" s="451"/>
      <c r="D3" s="451"/>
      <c r="E3" s="451"/>
      <c r="F3" s="451"/>
      <c r="G3" s="451"/>
      <c r="H3" s="451"/>
      <c r="I3" s="451"/>
      <c r="J3" s="451"/>
      <c r="K3" s="295"/>
      <c r="M3" s="76" t="s">
        <v>70</v>
      </c>
    </row>
    <row r="4" spans="1:13" ht="15" customHeight="1" x14ac:dyDescent="0.2">
      <c r="A4" s="451"/>
      <c r="B4" s="451"/>
      <c r="C4" s="451"/>
      <c r="D4" s="451"/>
      <c r="E4" s="451"/>
      <c r="F4" s="451"/>
      <c r="G4" s="451"/>
      <c r="H4" s="451"/>
      <c r="I4" s="451"/>
      <c r="J4" s="451"/>
      <c r="K4" s="295"/>
    </row>
    <row r="5" spans="1:13" ht="15" customHeight="1" x14ac:dyDescent="0.2">
      <c r="A5" s="430" t="s">
        <v>293</v>
      </c>
      <c r="B5" s="430"/>
      <c r="C5" s="430"/>
      <c r="D5" s="430"/>
      <c r="E5" s="25"/>
      <c r="F5" s="25"/>
      <c r="G5" s="25"/>
      <c r="H5" s="25"/>
      <c r="I5" s="25"/>
      <c r="J5" s="25"/>
      <c r="K5" s="25"/>
    </row>
    <row r="6" spans="1:13" ht="15" customHeight="1" x14ac:dyDescent="0.2">
      <c r="A6" s="430" t="s">
        <v>72</v>
      </c>
      <c r="B6" s="430"/>
      <c r="C6" s="430"/>
      <c r="D6" s="430"/>
      <c r="E6" s="48"/>
      <c r="F6" s="48"/>
      <c r="G6" s="48"/>
      <c r="H6" s="48"/>
      <c r="I6" s="48"/>
      <c r="J6" s="48"/>
      <c r="K6" s="48"/>
    </row>
    <row r="7" spans="1:13" ht="15" customHeight="1" x14ac:dyDescent="0.2">
      <c r="A7" s="38" t="s">
        <v>292</v>
      </c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3" ht="15" customHeight="1" x14ac:dyDescent="0.2">
      <c r="A8" s="430" t="s">
        <v>74</v>
      </c>
      <c r="B8" s="430"/>
      <c r="C8" s="430"/>
      <c r="D8" s="430"/>
      <c r="E8" s="25"/>
      <c r="F8" s="25"/>
      <c r="G8" s="25"/>
      <c r="H8" s="25"/>
      <c r="I8" s="25"/>
      <c r="J8" s="25"/>
      <c r="K8" s="25"/>
    </row>
    <row r="9" spans="1:13" ht="15" customHeight="1" x14ac:dyDescent="0.2">
      <c r="A9" s="430" t="s">
        <v>286</v>
      </c>
      <c r="B9" s="430"/>
      <c r="C9" s="430"/>
      <c r="D9" s="430"/>
      <c r="E9" s="25"/>
      <c r="F9" s="25"/>
      <c r="G9" s="25"/>
      <c r="H9" s="25"/>
      <c r="I9" s="25"/>
      <c r="J9" s="25"/>
      <c r="K9" s="25"/>
    </row>
    <row r="10" spans="1:13" ht="15" customHeight="1" x14ac:dyDescent="0.2"/>
    <row r="11" spans="1:13" ht="15" customHeight="1" x14ac:dyDescent="0.2">
      <c r="A11" s="452" t="s">
        <v>76</v>
      </c>
      <c r="B11" s="453"/>
      <c r="C11" s="453"/>
      <c r="D11" s="453"/>
      <c r="E11" s="453"/>
      <c r="F11" s="453"/>
      <c r="G11" s="453"/>
      <c r="H11" s="453"/>
      <c r="I11" s="453"/>
      <c r="J11" s="453"/>
      <c r="K11" s="454"/>
    </row>
    <row r="12" spans="1:13" ht="36" customHeight="1" x14ac:dyDescent="0.2">
      <c r="A12" s="184" t="s">
        <v>77</v>
      </c>
      <c r="B12" s="185" t="s">
        <v>78</v>
      </c>
      <c r="C12" s="263">
        <v>2016</v>
      </c>
      <c r="D12" s="263">
        <v>2017</v>
      </c>
      <c r="E12" s="263">
        <v>2018</v>
      </c>
      <c r="F12" s="263">
        <v>2019</v>
      </c>
      <c r="G12" s="262">
        <v>2020</v>
      </c>
      <c r="H12" s="245">
        <v>2021</v>
      </c>
      <c r="I12" s="245">
        <v>2022</v>
      </c>
      <c r="J12" s="245" t="s">
        <v>282</v>
      </c>
      <c r="K12" s="246" t="s">
        <v>283</v>
      </c>
    </row>
    <row r="13" spans="1:13" x14ac:dyDescent="0.2">
      <c r="A13" s="26" t="s">
        <v>86</v>
      </c>
      <c r="B13" s="27" t="s">
        <v>87</v>
      </c>
      <c r="C13" s="201"/>
      <c r="D13" s="201"/>
      <c r="E13" s="199"/>
      <c r="F13" s="199"/>
      <c r="G13" s="199"/>
      <c r="H13" s="199"/>
      <c r="I13" s="199"/>
      <c r="J13" s="199"/>
      <c r="K13" s="129"/>
    </row>
    <row r="14" spans="1:13" outlineLevel="1" x14ac:dyDescent="0.2">
      <c r="A14" s="10" t="s">
        <v>88</v>
      </c>
      <c r="B14" s="11" t="s">
        <v>89</v>
      </c>
      <c r="C14" s="202"/>
      <c r="D14" s="202"/>
      <c r="E14" s="200"/>
      <c r="F14" s="200"/>
      <c r="G14" s="200"/>
      <c r="H14" s="200"/>
      <c r="I14" s="200"/>
      <c r="J14" s="200"/>
      <c r="K14" s="128"/>
    </row>
    <row r="15" spans="1:13" outlineLevel="1" x14ac:dyDescent="0.2">
      <c r="A15" s="10" t="s">
        <v>90</v>
      </c>
      <c r="B15" s="11" t="s">
        <v>91</v>
      </c>
      <c r="C15" s="202"/>
      <c r="D15" s="202"/>
      <c r="E15" s="200"/>
      <c r="F15" s="200"/>
      <c r="G15" s="200"/>
      <c r="H15" s="200"/>
      <c r="I15" s="200"/>
      <c r="J15" s="200"/>
      <c r="K15" s="128"/>
    </row>
    <row r="16" spans="1:13" outlineLevel="1" x14ac:dyDescent="0.2">
      <c r="A16" s="10" t="s">
        <v>92</v>
      </c>
      <c r="B16" s="11" t="s">
        <v>93</v>
      </c>
      <c r="C16" s="202"/>
      <c r="D16" s="202"/>
      <c r="E16" s="200"/>
      <c r="F16" s="200"/>
      <c r="G16" s="200"/>
      <c r="H16" s="200"/>
      <c r="I16" s="200"/>
      <c r="J16" s="200"/>
      <c r="K16" s="128"/>
    </row>
    <row r="17" spans="1:12" outlineLevel="1" x14ac:dyDescent="0.2">
      <c r="A17" s="10" t="s">
        <v>94</v>
      </c>
      <c r="B17" s="11" t="s">
        <v>95</v>
      </c>
      <c r="C17" s="202"/>
      <c r="D17" s="202"/>
      <c r="E17" s="200"/>
      <c r="F17" s="200"/>
      <c r="G17" s="200"/>
      <c r="H17" s="200"/>
      <c r="I17" s="200"/>
      <c r="J17" s="200"/>
      <c r="K17" s="128"/>
    </row>
    <row r="18" spans="1:12" x14ac:dyDescent="0.2">
      <c r="A18" s="26" t="s">
        <v>96</v>
      </c>
      <c r="B18" s="27" t="s">
        <v>97</v>
      </c>
      <c r="C18" s="201"/>
      <c r="D18" s="201"/>
      <c r="E18" s="199"/>
      <c r="F18" s="199"/>
      <c r="G18" s="199"/>
      <c r="H18" s="199"/>
      <c r="I18" s="199"/>
      <c r="J18" s="199"/>
      <c r="K18" s="129"/>
    </row>
    <row r="19" spans="1:12" x14ac:dyDescent="0.2">
      <c r="A19" s="26" t="s">
        <v>98</v>
      </c>
      <c r="B19" s="43" t="s">
        <v>256</v>
      </c>
      <c r="C19" s="201"/>
      <c r="D19" s="201"/>
      <c r="E19" s="199"/>
      <c r="F19" s="199"/>
      <c r="G19" s="199"/>
      <c r="H19" s="199"/>
      <c r="I19" s="199"/>
      <c r="J19" s="199"/>
      <c r="K19" s="129"/>
    </row>
    <row r="20" spans="1:12" outlineLevel="1" x14ac:dyDescent="0.2">
      <c r="A20" s="10" t="s">
        <v>100</v>
      </c>
      <c r="B20" s="11" t="s">
        <v>101</v>
      </c>
      <c r="C20" s="202"/>
      <c r="D20" s="202"/>
      <c r="E20" s="200"/>
      <c r="F20" s="200"/>
      <c r="G20" s="200"/>
      <c r="H20" s="200"/>
      <c r="I20" s="200"/>
      <c r="J20" s="200"/>
      <c r="K20" s="128"/>
    </row>
    <row r="21" spans="1:12" outlineLevel="1" x14ac:dyDescent="0.2">
      <c r="A21" s="10" t="s">
        <v>102</v>
      </c>
      <c r="B21" s="11" t="s">
        <v>103</v>
      </c>
      <c r="C21" s="202"/>
      <c r="D21" s="202"/>
      <c r="E21" s="200"/>
      <c r="F21" s="200"/>
      <c r="G21" s="200"/>
      <c r="H21" s="200"/>
      <c r="I21" s="200"/>
      <c r="J21" s="200"/>
      <c r="K21" s="128"/>
    </row>
    <row r="22" spans="1:12" outlineLevel="1" x14ac:dyDescent="0.2">
      <c r="A22" s="10" t="s">
        <v>104</v>
      </c>
      <c r="B22" s="11" t="s">
        <v>105</v>
      </c>
      <c r="C22" s="202"/>
      <c r="D22" s="202"/>
      <c r="E22" s="200"/>
      <c r="F22" s="200"/>
      <c r="G22" s="200"/>
      <c r="H22" s="200"/>
      <c r="I22" s="200"/>
      <c r="J22" s="200"/>
      <c r="K22" s="128"/>
    </row>
    <row r="23" spans="1:12" outlineLevel="1" x14ac:dyDescent="0.2">
      <c r="A23" s="10" t="s">
        <v>106</v>
      </c>
      <c r="B23" s="11" t="s">
        <v>107</v>
      </c>
      <c r="C23" s="202"/>
      <c r="D23" s="202"/>
      <c r="E23" s="200"/>
      <c r="F23" s="200"/>
      <c r="G23" s="200"/>
      <c r="H23" s="200"/>
      <c r="I23" s="200"/>
      <c r="J23" s="200"/>
      <c r="K23" s="128"/>
    </row>
    <row r="24" spans="1:12" x14ac:dyDescent="0.2">
      <c r="A24" s="26" t="s">
        <v>108</v>
      </c>
      <c r="B24" s="43" t="s">
        <v>257</v>
      </c>
      <c r="C24" s="199"/>
      <c r="D24" s="199"/>
      <c r="E24" s="199"/>
      <c r="F24" s="199"/>
      <c r="G24" s="199"/>
      <c r="H24" s="199"/>
      <c r="I24" s="199"/>
      <c r="J24" s="199"/>
      <c r="K24" s="129"/>
    </row>
    <row r="25" spans="1:12" outlineLevel="1" x14ac:dyDescent="0.2">
      <c r="A25" s="10" t="s">
        <v>110</v>
      </c>
      <c r="B25" s="11" t="s">
        <v>111</v>
      </c>
      <c r="C25" s="200"/>
      <c r="D25" s="200"/>
      <c r="E25" s="200"/>
      <c r="F25" s="200"/>
      <c r="G25" s="200"/>
      <c r="H25" s="200"/>
      <c r="I25" s="200"/>
      <c r="J25" s="200"/>
      <c r="K25" s="128"/>
    </row>
    <row r="26" spans="1:12" outlineLevel="1" x14ac:dyDescent="0.2">
      <c r="A26" s="10" t="s">
        <v>112</v>
      </c>
      <c r="B26" s="11" t="s">
        <v>113</v>
      </c>
      <c r="C26" s="200"/>
      <c r="D26" s="200"/>
      <c r="E26" s="200"/>
      <c r="F26" s="200"/>
      <c r="G26" s="200"/>
      <c r="H26" s="200"/>
      <c r="I26" s="200"/>
      <c r="J26" s="200"/>
      <c r="K26" s="128"/>
    </row>
    <row r="27" spans="1:12" outlineLevel="1" x14ac:dyDescent="0.2">
      <c r="A27" s="10" t="s">
        <v>114</v>
      </c>
      <c r="B27" s="11" t="s">
        <v>115</v>
      </c>
      <c r="C27" s="200"/>
      <c r="D27" s="200"/>
      <c r="E27" s="200"/>
      <c r="F27" s="200"/>
      <c r="G27" s="200"/>
      <c r="H27" s="200"/>
      <c r="I27" s="200"/>
      <c r="J27" s="200"/>
      <c r="K27" s="128"/>
    </row>
    <row r="28" spans="1:12" x14ac:dyDescent="0.2">
      <c r="A28" s="26" t="s">
        <v>116</v>
      </c>
      <c r="B28" s="43" t="s">
        <v>258</v>
      </c>
      <c r="C28" s="54">
        <v>390.97</v>
      </c>
      <c r="D28" s="54">
        <v>489.5</v>
      </c>
      <c r="E28" s="54">
        <v>600.06610384299995</v>
      </c>
      <c r="F28" s="54">
        <v>749.58540522600003</v>
      </c>
      <c r="G28" s="54">
        <v>860.24998262199995</v>
      </c>
      <c r="H28" s="54">
        <v>1019.92575934</v>
      </c>
      <c r="I28" s="54">
        <v>1197.8508821129999</v>
      </c>
      <c r="J28" s="54">
        <v>1447.735901322</v>
      </c>
      <c r="K28" s="69">
        <v>1459.9967655890568</v>
      </c>
      <c r="L28" s="214"/>
    </row>
    <row r="29" spans="1:12" outlineLevel="1" x14ac:dyDescent="0.2">
      <c r="A29" s="10" t="s">
        <v>118</v>
      </c>
      <c r="B29" s="11" t="s">
        <v>119</v>
      </c>
      <c r="C29" s="55">
        <v>390.97</v>
      </c>
      <c r="D29" s="55">
        <v>489.5</v>
      </c>
      <c r="E29" s="55">
        <v>600.06610384299995</v>
      </c>
      <c r="F29" s="55">
        <v>749.58540522600003</v>
      </c>
      <c r="G29" s="55">
        <v>860.24998262199995</v>
      </c>
      <c r="H29" s="57">
        <v>1019.92575934</v>
      </c>
      <c r="I29" s="57">
        <v>1197.8508821129999</v>
      </c>
      <c r="J29" s="57">
        <v>1447.735901322</v>
      </c>
      <c r="K29" s="90">
        <v>1459.9967655890568</v>
      </c>
    </row>
    <row r="30" spans="1:12" outlineLevel="1" x14ac:dyDescent="0.2">
      <c r="A30" s="10" t="s">
        <v>120</v>
      </c>
      <c r="B30" s="11" t="s">
        <v>121</v>
      </c>
      <c r="C30" s="55"/>
      <c r="D30" s="55"/>
      <c r="E30" s="55"/>
      <c r="F30" s="55"/>
      <c r="G30" s="55"/>
      <c r="H30" s="55"/>
      <c r="I30" s="55"/>
      <c r="J30" s="55"/>
      <c r="K30" s="70"/>
    </row>
    <row r="31" spans="1:12" outlineLevel="1" x14ac:dyDescent="0.2">
      <c r="A31" s="10" t="s">
        <v>122</v>
      </c>
      <c r="B31" s="11" t="s">
        <v>123</v>
      </c>
      <c r="C31" s="55"/>
      <c r="D31" s="55"/>
      <c r="E31" s="55"/>
      <c r="F31" s="55"/>
      <c r="G31" s="55"/>
      <c r="H31" s="55"/>
      <c r="I31" s="55"/>
      <c r="J31" s="55"/>
      <c r="K31" s="70"/>
    </row>
    <row r="32" spans="1:12" x14ac:dyDescent="0.2">
      <c r="A32" s="26" t="s">
        <v>124</v>
      </c>
      <c r="B32" s="43" t="s">
        <v>259</v>
      </c>
      <c r="C32" s="54">
        <v>7.0365619677545244</v>
      </c>
      <c r="D32" s="54">
        <v>8.8098756508577125</v>
      </c>
      <c r="E32" s="54">
        <v>10.799811557</v>
      </c>
      <c r="F32" s="54">
        <v>11.595199377</v>
      </c>
      <c r="G32" s="54">
        <v>9.159135431000001</v>
      </c>
      <c r="H32" s="54">
        <v>18.046134035999998</v>
      </c>
      <c r="I32" s="54">
        <v>25.044004297999997</v>
      </c>
      <c r="J32" s="54">
        <v>51.315778039999998</v>
      </c>
      <c r="K32" s="69">
        <v>55.428283578936693</v>
      </c>
      <c r="L32" s="214"/>
    </row>
    <row r="33" spans="1:20" outlineLevel="1" x14ac:dyDescent="0.2">
      <c r="A33" s="10" t="s">
        <v>126</v>
      </c>
      <c r="B33" s="11" t="s">
        <v>127</v>
      </c>
      <c r="C33" s="55">
        <v>6.838724714755144</v>
      </c>
      <c r="D33" s="55">
        <v>8.5621805966510038</v>
      </c>
      <c r="E33" s="55">
        <v>10.496168235000001</v>
      </c>
      <c r="F33" s="55">
        <v>11.380102837000001</v>
      </c>
      <c r="G33" s="55">
        <v>8.7953135180000004</v>
      </c>
      <c r="H33" s="55">
        <v>11.364439215999999</v>
      </c>
      <c r="I33" s="55">
        <v>16.560223074</v>
      </c>
      <c r="J33" s="55">
        <v>19.932935153999999</v>
      </c>
      <c r="K33" s="70">
        <v>23.949265042936691</v>
      </c>
    </row>
    <row r="34" spans="1:20" outlineLevel="1" x14ac:dyDescent="0.2">
      <c r="A34" s="10" t="s">
        <v>128</v>
      </c>
      <c r="B34" s="11" t="s">
        <v>129</v>
      </c>
      <c r="C34" s="13">
        <v>0.19783725299938035</v>
      </c>
      <c r="D34" s="13">
        <v>0.24769505420670812</v>
      </c>
      <c r="E34" s="13">
        <v>0.30364332200000005</v>
      </c>
      <c r="F34" s="13">
        <v>0.21509654</v>
      </c>
      <c r="G34" s="13">
        <v>0.363821913</v>
      </c>
      <c r="H34" s="13">
        <v>6.6816948199999997</v>
      </c>
      <c r="I34" s="13">
        <v>8.4837812239999995</v>
      </c>
      <c r="J34" s="13">
        <v>31.382842885999999</v>
      </c>
      <c r="K34" s="71">
        <v>31.479018536000002</v>
      </c>
    </row>
    <row r="35" spans="1:20" outlineLevel="1" x14ac:dyDescent="0.2">
      <c r="A35" s="10" t="s">
        <v>130</v>
      </c>
      <c r="B35" s="11" t="s">
        <v>131</v>
      </c>
      <c r="C35" s="55"/>
      <c r="D35" s="55"/>
      <c r="E35" s="55"/>
      <c r="F35" s="55"/>
      <c r="G35" s="55"/>
      <c r="H35" s="55"/>
      <c r="I35" s="55"/>
      <c r="J35" s="55"/>
      <c r="K35" s="70"/>
    </row>
    <row r="36" spans="1:20" x14ac:dyDescent="0.2">
      <c r="A36" s="26" t="s">
        <v>134</v>
      </c>
      <c r="B36" s="43" t="s">
        <v>287</v>
      </c>
      <c r="C36" s="54"/>
      <c r="D36" s="54"/>
      <c r="E36" s="54"/>
      <c r="F36" s="54"/>
      <c r="G36" s="54"/>
      <c r="H36" s="54"/>
      <c r="I36" s="54"/>
      <c r="J36" s="54"/>
      <c r="K36" s="69"/>
    </row>
    <row r="37" spans="1:20" outlineLevel="1" x14ac:dyDescent="0.2">
      <c r="A37" s="59" t="s">
        <v>136</v>
      </c>
      <c r="B37" s="32" t="s">
        <v>261</v>
      </c>
      <c r="C37" s="55"/>
      <c r="D37" s="55"/>
      <c r="E37" s="55"/>
      <c r="F37" s="55"/>
      <c r="G37" s="55"/>
      <c r="H37" s="55"/>
      <c r="I37" s="55"/>
      <c r="J37" s="55"/>
      <c r="K37" s="70"/>
    </row>
    <row r="38" spans="1:20" outlineLevel="1" x14ac:dyDescent="0.2">
      <c r="A38" s="59" t="s">
        <v>138</v>
      </c>
      <c r="B38" s="32" t="s">
        <v>262</v>
      </c>
      <c r="C38" s="55"/>
      <c r="D38" s="55"/>
      <c r="E38" s="55"/>
      <c r="F38" s="55"/>
      <c r="G38" s="55"/>
      <c r="H38" s="55"/>
      <c r="I38" s="55"/>
      <c r="J38" s="55"/>
      <c r="K38" s="70"/>
    </row>
    <row r="39" spans="1:20" x14ac:dyDescent="0.2">
      <c r="A39" s="26" t="s">
        <v>140</v>
      </c>
      <c r="B39" s="203" t="s">
        <v>177</v>
      </c>
      <c r="C39" s="58"/>
      <c r="D39" s="58"/>
      <c r="E39" s="58"/>
      <c r="F39" s="54"/>
      <c r="G39" s="54"/>
      <c r="H39" s="54"/>
      <c r="I39" s="54"/>
      <c r="J39" s="54"/>
      <c r="K39" s="69"/>
    </row>
    <row r="40" spans="1:20" s="32" customFormat="1" ht="15" customHeight="1" x14ac:dyDescent="0.2">
      <c r="A40" s="257" t="s">
        <v>142</v>
      </c>
      <c r="B40" s="28"/>
      <c r="C40" s="247">
        <v>398.00656196775458</v>
      </c>
      <c r="D40" s="247">
        <v>498.30987565085769</v>
      </c>
      <c r="E40" s="247">
        <v>610.86591539999995</v>
      </c>
      <c r="F40" s="247">
        <v>761.18060460300001</v>
      </c>
      <c r="G40" s="247">
        <v>869.40911805299993</v>
      </c>
      <c r="H40" s="247">
        <v>1037.971893376</v>
      </c>
      <c r="I40" s="247">
        <v>1222.8948864109998</v>
      </c>
      <c r="J40" s="247">
        <v>1499.051679362</v>
      </c>
      <c r="K40" s="248">
        <v>1515.4250491679936</v>
      </c>
      <c r="L40" s="269"/>
      <c r="M40" s="3"/>
      <c r="N40" s="3"/>
      <c r="O40" s="3"/>
      <c r="P40" s="3"/>
      <c r="Q40" s="3"/>
      <c r="R40" s="3"/>
      <c r="S40" s="3"/>
      <c r="T40" s="3"/>
    </row>
    <row r="41" spans="1:20" x14ac:dyDescent="0.2">
      <c r="B41" s="18"/>
      <c r="C41" s="250"/>
      <c r="D41" s="250"/>
      <c r="E41" s="250"/>
      <c r="F41" s="250"/>
      <c r="G41" s="250"/>
      <c r="H41" s="250"/>
      <c r="I41" s="250"/>
      <c r="J41" s="250"/>
      <c r="K41" s="250"/>
    </row>
    <row r="42" spans="1:20" ht="12.75" customHeight="1" x14ac:dyDescent="0.2">
      <c r="A42" s="452" t="s">
        <v>143</v>
      </c>
      <c r="B42" s="453"/>
      <c r="C42" s="453"/>
      <c r="D42" s="453"/>
      <c r="E42" s="453"/>
      <c r="F42" s="453"/>
      <c r="G42" s="453"/>
      <c r="H42" s="453"/>
      <c r="I42" s="453"/>
      <c r="J42" s="453"/>
      <c r="K42" s="454"/>
    </row>
    <row r="43" spans="1:20" ht="36" customHeight="1" x14ac:dyDescent="0.2">
      <c r="A43" s="184" t="s">
        <v>77</v>
      </c>
      <c r="B43" s="185" t="s">
        <v>78</v>
      </c>
      <c r="C43" s="263">
        <v>2016</v>
      </c>
      <c r="D43" s="263">
        <v>2017</v>
      </c>
      <c r="E43" s="263">
        <v>2018</v>
      </c>
      <c r="F43" s="263">
        <v>2019</v>
      </c>
      <c r="G43" s="262">
        <v>2020</v>
      </c>
      <c r="H43" s="245">
        <v>2021</v>
      </c>
      <c r="I43" s="245">
        <v>2022</v>
      </c>
      <c r="J43" s="245" t="s">
        <v>282</v>
      </c>
      <c r="K43" s="246" t="s">
        <v>283</v>
      </c>
    </row>
    <row r="44" spans="1:20" x14ac:dyDescent="0.2">
      <c r="A44" s="26" t="s">
        <v>144</v>
      </c>
      <c r="B44" s="27" t="s">
        <v>145</v>
      </c>
      <c r="C44" s="63">
        <v>9.031721573836224</v>
      </c>
      <c r="D44" s="63">
        <v>11.307843850916518</v>
      </c>
      <c r="E44" s="63">
        <v>13.862009811</v>
      </c>
      <c r="F44" s="63">
        <v>14.330890872000003</v>
      </c>
      <c r="G44" s="63">
        <v>17.427320739999999</v>
      </c>
      <c r="H44" s="63">
        <v>17.27977817</v>
      </c>
      <c r="I44" s="63">
        <v>41.809594660999998</v>
      </c>
      <c r="J44" s="63">
        <v>59.554812710999997</v>
      </c>
      <c r="K44" s="72">
        <v>29.253067419682171</v>
      </c>
      <c r="L44" s="214"/>
    </row>
    <row r="45" spans="1:20" outlineLevel="1" x14ac:dyDescent="0.2">
      <c r="A45" s="31" t="s">
        <v>146</v>
      </c>
      <c r="B45" s="32" t="s">
        <v>147</v>
      </c>
      <c r="C45" s="55">
        <v>8.0354060506407468</v>
      </c>
      <c r="D45" s="55">
        <v>10.060442647232895</v>
      </c>
      <c r="E45" s="55">
        <v>12.332851118000001</v>
      </c>
      <c r="F45" s="55">
        <v>12.897295444000003</v>
      </c>
      <c r="G45" s="55">
        <v>15.883157678</v>
      </c>
      <c r="H45" s="55">
        <v>16.284254230999998</v>
      </c>
      <c r="I45" s="55">
        <v>39.071081282000002</v>
      </c>
      <c r="J45" s="55">
        <v>55.766110730999998</v>
      </c>
      <c r="K45" s="70">
        <v>25.928576670525882</v>
      </c>
    </row>
    <row r="46" spans="1:20" outlineLevel="1" x14ac:dyDescent="0.2">
      <c r="A46" s="31" t="s">
        <v>148</v>
      </c>
      <c r="B46" s="32" t="s">
        <v>149</v>
      </c>
      <c r="C46" s="55">
        <v>0.99631552319547689</v>
      </c>
      <c r="D46" s="55">
        <v>1.2474012036836226</v>
      </c>
      <c r="E46" s="55">
        <v>1.5291586929999996</v>
      </c>
      <c r="F46" s="55">
        <v>1.4335954280000001</v>
      </c>
      <c r="G46" s="55">
        <v>1.544163062</v>
      </c>
      <c r="H46" s="55">
        <v>0.99552393900000002</v>
      </c>
      <c r="I46" s="55">
        <v>2.738513379</v>
      </c>
      <c r="J46" s="55">
        <v>3.7887019800000004</v>
      </c>
      <c r="K46" s="70">
        <v>3.3244907491562907</v>
      </c>
    </row>
    <row r="47" spans="1:20" x14ac:dyDescent="0.2">
      <c r="A47" s="26" t="s">
        <v>150</v>
      </c>
      <c r="B47" s="41" t="s">
        <v>151</v>
      </c>
      <c r="C47" s="58"/>
      <c r="D47" s="58"/>
      <c r="E47" s="58"/>
      <c r="F47" s="58"/>
      <c r="G47" s="58"/>
      <c r="H47" s="58"/>
      <c r="I47" s="58"/>
      <c r="J47" s="58"/>
      <c r="K47" s="89"/>
    </row>
    <row r="48" spans="1:20" x14ac:dyDescent="0.2">
      <c r="A48" s="26" t="s">
        <v>152</v>
      </c>
      <c r="B48" s="27" t="s">
        <v>153</v>
      </c>
      <c r="C48" s="58">
        <v>32.13697115307528</v>
      </c>
      <c r="D48" s="58">
        <v>40.235944904801769</v>
      </c>
      <c r="E48" s="58">
        <v>49.324262908000009</v>
      </c>
      <c r="F48" s="58">
        <v>38.279222184000005</v>
      </c>
      <c r="G48" s="58">
        <v>51.684071118999995</v>
      </c>
      <c r="H48" s="58">
        <v>72.434551528</v>
      </c>
      <c r="I48" s="58">
        <v>82.367049276999992</v>
      </c>
      <c r="J48" s="58">
        <v>79.029457068000099</v>
      </c>
      <c r="K48" s="89">
        <v>111.97324750954795</v>
      </c>
      <c r="L48" s="214"/>
    </row>
    <row r="49" spans="1:20" outlineLevel="1" x14ac:dyDescent="0.2">
      <c r="A49" s="31" t="s">
        <v>154</v>
      </c>
      <c r="B49" s="32" t="s">
        <v>155</v>
      </c>
      <c r="C49" s="92"/>
      <c r="D49" s="92"/>
      <c r="E49" s="92"/>
      <c r="F49" s="92"/>
      <c r="G49" s="92"/>
      <c r="H49" s="92"/>
      <c r="I49" s="92"/>
      <c r="J49" s="92"/>
      <c r="K49" s="125"/>
    </row>
    <row r="50" spans="1:20" outlineLevel="1" x14ac:dyDescent="0.2">
      <c r="A50" s="31" t="s">
        <v>156</v>
      </c>
      <c r="B50" s="32" t="s">
        <v>157</v>
      </c>
      <c r="C50" s="92"/>
      <c r="D50" s="92"/>
      <c r="E50" s="92"/>
      <c r="F50" s="92"/>
      <c r="G50" s="92"/>
      <c r="H50" s="92"/>
      <c r="I50" s="92"/>
      <c r="J50" s="92"/>
      <c r="K50" s="125"/>
    </row>
    <row r="51" spans="1:20" outlineLevel="1" x14ac:dyDescent="0.2">
      <c r="A51" s="31" t="s">
        <v>158</v>
      </c>
      <c r="B51" s="32" t="s">
        <v>159</v>
      </c>
      <c r="C51" s="55">
        <v>31.409717216841432</v>
      </c>
      <c r="D51" s="55">
        <v>39.325412634329695</v>
      </c>
      <c r="E51" s="92">
        <v>48.208063619000008</v>
      </c>
      <c r="F51" s="57">
        <v>36.954385852000001</v>
      </c>
      <c r="G51" s="57">
        <v>51.055357592999997</v>
      </c>
      <c r="H51" s="92">
        <v>71.851568705000005</v>
      </c>
      <c r="I51" s="92">
        <v>81.537520373999996</v>
      </c>
      <c r="J51" s="92">
        <v>78.3847368240001</v>
      </c>
      <c r="K51" s="125">
        <v>111.6514767790527</v>
      </c>
    </row>
    <row r="52" spans="1:20" outlineLevel="1" x14ac:dyDescent="0.2">
      <c r="A52" s="31" t="s">
        <v>160</v>
      </c>
      <c r="B52" s="32" t="s">
        <v>161</v>
      </c>
      <c r="C52" s="55">
        <v>0.72725393623384693</v>
      </c>
      <c r="D52" s="55">
        <v>0.91053227047207719</v>
      </c>
      <c r="E52" s="92">
        <v>1.1161992890000001</v>
      </c>
      <c r="F52" s="92">
        <v>1.3248363320000005</v>
      </c>
      <c r="G52" s="92">
        <v>0.62871352599999997</v>
      </c>
      <c r="H52" s="92">
        <v>0.58298282300000004</v>
      </c>
      <c r="I52" s="92">
        <v>0.82952890300000004</v>
      </c>
      <c r="J52" s="92">
        <v>0.64472024399999994</v>
      </c>
      <c r="K52" s="125">
        <v>0.32177073049524119</v>
      </c>
    </row>
    <row r="53" spans="1:20" x14ac:dyDescent="0.2">
      <c r="A53" s="26" t="s">
        <v>162</v>
      </c>
      <c r="B53" s="27" t="s">
        <v>163</v>
      </c>
      <c r="C53" s="58"/>
      <c r="D53" s="58"/>
      <c r="E53" s="58"/>
      <c r="F53" s="58"/>
      <c r="G53" s="58"/>
      <c r="H53" s="58"/>
      <c r="I53" s="58"/>
      <c r="J53" s="58"/>
      <c r="K53" s="89"/>
    </row>
    <row r="54" spans="1:20" x14ac:dyDescent="0.2">
      <c r="A54" s="26" t="s">
        <v>164</v>
      </c>
      <c r="B54" s="27" t="s">
        <v>165</v>
      </c>
      <c r="C54" s="58">
        <v>3.1519089086119583</v>
      </c>
      <c r="D54" s="58">
        <v>3.9462347770047663</v>
      </c>
      <c r="E54" s="58">
        <v>4.8375929059999994</v>
      </c>
      <c r="F54" s="58">
        <v>7.341121661999999</v>
      </c>
      <c r="G54" s="58">
        <v>9.1294858639999994</v>
      </c>
      <c r="H54" s="58">
        <v>17.659778653</v>
      </c>
      <c r="I54" s="58">
        <v>25.658718847999999</v>
      </c>
      <c r="J54" s="58">
        <v>37.913299265000006</v>
      </c>
      <c r="K54" s="89">
        <v>34.352075876175967</v>
      </c>
      <c r="L54" s="214"/>
    </row>
    <row r="55" spans="1:20" outlineLevel="1" x14ac:dyDescent="0.2">
      <c r="A55" s="31" t="s">
        <v>166</v>
      </c>
      <c r="B55" s="32" t="s">
        <v>167</v>
      </c>
      <c r="C55" s="92">
        <v>1.8727642328555754</v>
      </c>
      <c r="D55" s="92">
        <v>2.3447274521902042</v>
      </c>
      <c r="E55" s="92">
        <v>2.8743441609999993</v>
      </c>
      <c r="F55" s="92">
        <v>4.3077765689999996</v>
      </c>
      <c r="G55" s="92">
        <v>4.2347090859999996</v>
      </c>
      <c r="H55" s="92">
        <v>8.7082779919999993</v>
      </c>
      <c r="I55" s="92">
        <v>11.208905956000001</v>
      </c>
      <c r="J55" s="92">
        <v>14.845893070000002</v>
      </c>
      <c r="K55" s="125">
        <v>17.040241433216586</v>
      </c>
    </row>
    <row r="56" spans="1:20" outlineLevel="1" x14ac:dyDescent="0.2">
      <c r="A56" s="31" t="s">
        <v>168</v>
      </c>
      <c r="B56" s="32" t="s">
        <v>169</v>
      </c>
      <c r="C56" s="92"/>
      <c r="D56" s="92"/>
      <c r="E56" s="92"/>
      <c r="F56" s="92"/>
      <c r="G56" s="92"/>
      <c r="H56" s="92"/>
      <c r="I56" s="92"/>
      <c r="J56" s="92"/>
      <c r="K56" s="125"/>
    </row>
    <row r="57" spans="1:20" outlineLevel="1" x14ac:dyDescent="0.2">
      <c r="A57" s="31" t="s">
        <v>170</v>
      </c>
      <c r="B57" s="32" t="s">
        <v>171</v>
      </c>
      <c r="C57" s="92"/>
      <c r="D57" s="92"/>
      <c r="E57" s="92"/>
      <c r="F57" s="92"/>
      <c r="G57" s="92"/>
      <c r="H57" s="92"/>
      <c r="I57" s="92"/>
      <c r="J57" s="92"/>
      <c r="K57" s="125"/>
    </row>
    <row r="58" spans="1:20" outlineLevel="1" x14ac:dyDescent="0.2">
      <c r="A58" s="31" t="s">
        <v>172</v>
      </c>
      <c r="B58" s="32" t="s">
        <v>173</v>
      </c>
      <c r="C58" s="92">
        <v>0.16578492398223887</v>
      </c>
      <c r="D58" s="92">
        <v>0.20756508245979469</v>
      </c>
      <c r="E58" s="92">
        <v>0.25444896900000002</v>
      </c>
      <c r="F58" s="92">
        <v>0.457887145</v>
      </c>
      <c r="G58" s="92">
        <v>1.8159804180000001</v>
      </c>
      <c r="H58" s="92">
        <v>1.8053248159999999</v>
      </c>
      <c r="I58" s="92">
        <v>1.9134104199999999</v>
      </c>
      <c r="J58" s="92">
        <v>2.5220397819999998</v>
      </c>
      <c r="K58" s="125">
        <v>3.3859321329593817</v>
      </c>
    </row>
    <row r="59" spans="1:20" outlineLevel="1" x14ac:dyDescent="0.2">
      <c r="A59" s="31" t="s">
        <v>174</v>
      </c>
      <c r="B59" s="32" t="s">
        <v>175</v>
      </c>
      <c r="C59" s="92"/>
      <c r="D59" s="92"/>
      <c r="E59" s="92"/>
      <c r="F59" s="92"/>
      <c r="G59" s="92"/>
      <c r="H59" s="92"/>
      <c r="I59" s="92"/>
      <c r="J59" s="92"/>
      <c r="K59" s="125"/>
    </row>
    <row r="60" spans="1:20" outlineLevel="1" x14ac:dyDescent="0.2">
      <c r="A60" s="31" t="s">
        <v>176</v>
      </c>
      <c r="B60" s="32" t="s">
        <v>165</v>
      </c>
      <c r="C60" s="92">
        <v>1.1133597517741438</v>
      </c>
      <c r="D60" s="92">
        <v>1.3939422423547674</v>
      </c>
      <c r="E60" s="92">
        <v>1.7087997760000002</v>
      </c>
      <c r="F60" s="92">
        <v>2.5754579479999995</v>
      </c>
      <c r="G60" s="92">
        <v>3.0787963600000001</v>
      </c>
      <c r="H60" s="92">
        <v>7.1461758450000001</v>
      </c>
      <c r="I60" s="92">
        <v>12.536402472000001</v>
      </c>
      <c r="J60" s="92">
        <v>20.545366413</v>
      </c>
      <c r="K60" s="125">
        <v>13.92590231</v>
      </c>
    </row>
    <row r="61" spans="1:20" x14ac:dyDescent="0.2">
      <c r="A61" s="26" t="s">
        <v>140</v>
      </c>
      <c r="B61" s="27" t="s">
        <v>288</v>
      </c>
      <c r="C61" s="58"/>
      <c r="D61" s="58"/>
      <c r="E61" s="58"/>
      <c r="F61" s="58"/>
      <c r="G61" s="58"/>
      <c r="H61" s="58"/>
      <c r="I61" s="58"/>
      <c r="J61" s="58"/>
      <c r="K61" s="89"/>
    </row>
    <row r="62" spans="1:20" s="32" customFormat="1" ht="15" customHeight="1" x14ac:dyDescent="0.2">
      <c r="A62" s="257" t="s">
        <v>178</v>
      </c>
      <c r="B62" s="28"/>
      <c r="C62" s="247">
        <v>44.32060163552346</v>
      </c>
      <c r="D62" s="247">
        <v>55.490023532723058</v>
      </c>
      <c r="E62" s="247">
        <v>68.023865625000013</v>
      </c>
      <c r="F62" s="247">
        <v>59.951234718000009</v>
      </c>
      <c r="G62" s="247">
        <v>78.240877722999997</v>
      </c>
      <c r="H62" s="247">
        <v>107.374108351</v>
      </c>
      <c r="I62" s="247">
        <v>149.83536278599999</v>
      </c>
      <c r="J62" s="247">
        <v>176.4975690440001</v>
      </c>
      <c r="K62" s="248">
        <v>175.57839080540609</v>
      </c>
      <c r="L62" s="269"/>
      <c r="M62" s="3"/>
      <c r="N62" s="3"/>
      <c r="O62" s="3"/>
      <c r="P62" s="3"/>
      <c r="Q62" s="3"/>
      <c r="R62" s="3"/>
      <c r="S62" s="3"/>
      <c r="T62" s="3"/>
    </row>
    <row r="63" spans="1:20" x14ac:dyDescent="0.2">
      <c r="C63" s="37"/>
      <c r="D63" s="37"/>
      <c r="E63" s="37"/>
      <c r="F63" s="37"/>
      <c r="G63" s="37"/>
      <c r="H63" s="37"/>
      <c r="I63" s="37"/>
      <c r="J63" s="37"/>
      <c r="K63" s="37"/>
    </row>
    <row r="64" spans="1:20" ht="15" customHeight="1" x14ac:dyDescent="0.2">
      <c r="A64" s="452" t="s">
        <v>179</v>
      </c>
      <c r="B64" s="453"/>
      <c r="C64" s="453"/>
      <c r="D64" s="453"/>
      <c r="E64" s="453"/>
      <c r="F64" s="453"/>
      <c r="G64" s="453"/>
      <c r="H64" s="453"/>
      <c r="I64" s="453"/>
      <c r="J64" s="453"/>
      <c r="K64" s="454"/>
    </row>
    <row r="65" spans="1:11" ht="36" customHeight="1" x14ac:dyDescent="0.2">
      <c r="A65" s="6" t="s">
        <v>77</v>
      </c>
      <c r="B65" s="7" t="s">
        <v>78</v>
      </c>
      <c r="C65" s="251">
        <v>2016</v>
      </c>
      <c r="D65" s="251">
        <v>2017</v>
      </c>
      <c r="E65" s="251">
        <v>2018</v>
      </c>
      <c r="F65" s="251">
        <v>2019</v>
      </c>
      <c r="G65" s="245">
        <v>2020</v>
      </c>
      <c r="H65" s="245">
        <v>2021</v>
      </c>
      <c r="I65" s="245">
        <v>2022</v>
      </c>
      <c r="J65" s="245" t="s">
        <v>282</v>
      </c>
      <c r="K65" s="246" t="s">
        <v>283</v>
      </c>
    </row>
    <row r="66" spans="1:11" x14ac:dyDescent="0.2">
      <c r="A66" s="30" t="s">
        <v>180</v>
      </c>
      <c r="B66" s="29" t="s">
        <v>181</v>
      </c>
      <c r="C66" s="56"/>
      <c r="D66" s="56"/>
      <c r="E66" s="63"/>
      <c r="F66" s="63"/>
      <c r="G66" s="63"/>
      <c r="H66" s="54"/>
      <c r="I66" s="54"/>
      <c r="J66" s="54"/>
      <c r="K66" s="69"/>
    </row>
    <row r="67" spans="1:11" outlineLevel="1" x14ac:dyDescent="0.2">
      <c r="A67" s="22" t="s">
        <v>182</v>
      </c>
      <c r="B67" s="23" t="s">
        <v>183</v>
      </c>
      <c r="C67" s="198"/>
      <c r="D67" s="198"/>
      <c r="E67" s="87"/>
      <c r="F67" s="87"/>
      <c r="G67" s="87"/>
      <c r="H67" s="87"/>
      <c r="I67" s="87"/>
      <c r="J67" s="87"/>
      <c r="K67" s="120"/>
    </row>
    <row r="68" spans="1:11" outlineLevel="1" x14ac:dyDescent="0.2">
      <c r="A68" s="22" t="s">
        <v>184</v>
      </c>
      <c r="B68" s="23" t="s">
        <v>185</v>
      </c>
      <c r="C68" s="198"/>
      <c r="D68" s="198"/>
      <c r="E68" s="87"/>
      <c r="F68" s="87"/>
      <c r="G68" s="87"/>
      <c r="H68" s="87"/>
      <c r="I68" s="87"/>
      <c r="J68" s="87"/>
      <c r="K68" s="120"/>
    </row>
    <row r="69" spans="1:11" outlineLevel="1" x14ac:dyDescent="0.2">
      <c r="A69" s="22" t="s">
        <v>186</v>
      </c>
      <c r="B69" s="23" t="s">
        <v>187</v>
      </c>
      <c r="C69" s="198"/>
      <c r="D69" s="198"/>
      <c r="E69" s="87"/>
      <c r="F69" s="87"/>
      <c r="G69" s="87"/>
      <c r="H69" s="87"/>
      <c r="I69" s="87"/>
      <c r="J69" s="87"/>
      <c r="K69" s="120"/>
    </row>
    <row r="70" spans="1:11" outlineLevel="1" x14ac:dyDescent="0.2">
      <c r="A70" s="22" t="s">
        <v>188</v>
      </c>
      <c r="B70" s="23" t="s">
        <v>189</v>
      </c>
      <c r="C70" s="198"/>
      <c r="D70" s="198"/>
      <c r="E70" s="87"/>
      <c r="F70" s="87"/>
      <c r="G70" s="87"/>
      <c r="H70" s="87"/>
      <c r="I70" s="87"/>
      <c r="J70" s="87"/>
      <c r="K70" s="120"/>
    </row>
    <row r="71" spans="1:11" x14ac:dyDescent="0.2">
      <c r="A71" s="26" t="s">
        <v>190</v>
      </c>
      <c r="B71" s="27" t="s">
        <v>191</v>
      </c>
      <c r="C71" s="58"/>
      <c r="D71" s="58"/>
      <c r="E71" s="54"/>
      <c r="F71" s="54"/>
      <c r="G71" s="54"/>
      <c r="H71" s="54"/>
      <c r="I71" s="54"/>
      <c r="J71" s="54"/>
      <c r="K71" s="69"/>
    </row>
    <row r="72" spans="1:11" outlineLevel="1" x14ac:dyDescent="0.2">
      <c r="A72" s="22" t="s">
        <v>192</v>
      </c>
      <c r="B72" s="23" t="s">
        <v>193</v>
      </c>
      <c r="C72" s="92"/>
      <c r="D72" s="92"/>
      <c r="E72" s="87"/>
      <c r="F72" s="87"/>
      <c r="G72" s="87"/>
      <c r="H72" s="87"/>
      <c r="I72" s="87"/>
      <c r="J72" s="87"/>
      <c r="K72" s="120"/>
    </row>
    <row r="73" spans="1:11" outlineLevel="1" x14ac:dyDescent="0.2">
      <c r="A73" s="22" t="s">
        <v>194</v>
      </c>
      <c r="B73" s="23" t="s">
        <v>195</v>
      </c>
      <c r="C73" s="92"/>
      <c r="D73" s="92"/>
      <c r="E73" s="87"/>
      <c r="F73" s="87"/>
      <c r="G73" s="87"/>
      <c r="H73" s="87"/>
      <c r="I73" s="87"/>
      <c r="J73" s="87"/>
      <c r="K73" s="120"/>
    </row>
    <row r="74" spans="1:11" outlineLevel="1" x14ac:dyDescent="0.2">
      <c r="A74" s="22" t="s">
        <v>196</v>
      </c>
      <c r="B74" s="23" t="s">
        <v>197</v>
      </c>
      <c r="C74" s="92"/>
      <c r="D74" s="92"/>
      <c r="E74" s="87"/>
      <c r="F74" s="87"/>
      <c r="G74" s="87"/>
      <c r="H74" s="87"/>
      <c r="I74" s="87"/>
      <c r="J74" s="87"/>
      <c r="K74" s="120"/>
    </row>
    <row r="75" spans="1:11" outlineLevel="1" x14ac:dyDescent="0.2">
      <c r="A75" s="22" t="s">
        <v>198</v>
      </c>
      <c r="B75" s="23" t="s">
        <v>199</v>
      </c>
      <c r="C75" s="92"/>
      <c r="D75" s="92"/>
      <c r="E75" s="87"/>
      <c r="F75" s="87"/>
      <c r="G75" s="87"/>
      <c r="H75" s="87"/>
      <c r="I75" s="87"/>
      <c r="J75" s="87"/>
      <c r="K75" s="120"/>
    </row>
    <row r="76" spans="1:11" x14ac:dyDescent="0.2">
      <c r="A76" s="26" t="s">
        <v>200</v>
      </c>
      <c r="B76" s="27" t="s">
        <v>201</v>
      </c>
      <c r="C76" s="58"/>
      <c r="D76" s="58"/>
      <c r="E76" s="54"/>
      <c r="F76" s="54"/>
      <c r="G76" s="54"/>
      <c r="H76" s="54"/>
      <c r="I76" s="54"/>
      <c r="J76" s="54"/>
      <c r="K76" s="69"/>
    </row>
    <row r="77" spans="1:11" outlineLevel="1" x14ac:dyDescent="0.2">
      <c r="A77" s="22" t="s">
        <v>202</v>
      </c>
      <c r="B77" s="23" t="s">
        <v>203</v>
      </c>
      <c r="C77" s="87"/>
      <c r="D77" s="87"/>
      <c r="E77" s="87"/>
      <c r="F77" s="87"/>
      <c r="G77" s="87"/>
      <c r="H77" s="87"/>
      <c r="I77" s="87"/>
      <c r="J77" s="87"/>
      <c r="K77" s="120"/>
    </row>
    <row r="78" spans="1:11" outlineLevel="1" x14ac:dyDescent="0.2">
      <c r="A78" s="22" t="s">
        <v>204</v>
      </c>
      <c r="B78" s="32" t="s">
        <v>205</v>
      </c>
      <c r="C78" s="87"/>
      <c r="D78" s="87"/>
      <c r="E78" s="87"/>
      <c r="F78" s="87"/>
      <c r="G78" s="87"/>
      <c r="H78" s="87"/>
      <c r="I78" s="87"/>
      <c r="J78" s="87"/>
      <c r="K78" s="120"/>
    </row>
    <row r="79" spans="1:11" outlineLevel="1" x14ac:dyDescent="0.2">
      <c r="A79" s="22" t="s">
        <v>206</v>
      </c>
      <c r="B79" s="23" t="s">
        <v>207</v>
      </c>
      <c r="C79" s="87"/>
      <c r="D79" s="87"/>
      <c r="E79" s="87"/>
      <c r="F79" s="87"/>
      <c r="G79" s="87"/>
      <c r="H79" s="87"/>
      <c r="I79" s="87"/>
      <c r="J79" s="87"/>
      <c r="K79" s="120"/>
    </row>
    <row r="80" spans="1:11" outlineLevel="1" x14ac:dyDescent="0.2">
      <c r="A80" s="22" t="s">
        <v>208</v>
      </c>
      <c r="B80" s="23" t="s">
        <v>209</v>
      </c>
      <c r="C80" s="87"/>
      <c r="D80" s="87"/>
      <c r="E80" s="87"/>
      <c r="F80" s="87"/>
      <c r="G80" s="87"/>
      <c r="H80" s="87"/>
      <c r="I80" s="87"/>
      <c r="J80" s="87"/>
      <c r="K80" s="120"/>
    </row>
    <row r="81" spans="1:20" x14ac:dyDescent="0.2">
      <c r="A81" s="26" t="s">
        <v>210</v>
      </c>
      <c r="B81" s="27" t="s">
        <v>211</v>
      </c>
      <c r="C81" s="54"/>
      <c r="D81" s="54"/>
      <c r="E81" s="54"/>
      <c r="F81" s="54"/>
      <c r="G81" s="54"/>
      <c r="H81" s="54"/>
      <c r="I81" s="54"/>
      <c r="J81" s="54"/>
      <c r="K81" s="69"/>
      <c r="L81" s="214"/>
    </row>
    <row r="82" spans="1:20" outlineLevel="1" x14ac:dyDescent="0.2">
      <c r="A82" s="22" t="s">
        <v>212</v>
      </c>
      <c r="B82" s="23" t="s">
        <v>213</v>
      </c>
      <c r="C82" s="87"/>
      <c r="D82" s="87"/>
      <c r="E82" s="87"/>
      <c r="F82" s="87"/>
      <c r="G82" s="87"/>
      <c r="H82" s="87"/>
      <c r="I82" s="87"/>
      <c r="J82" s="87"/>
      <c r="K82" s="120"/>
    </row>
    <row r="83" spans="1:20" outlineLevel="1" x14ac:dyDescent="0.2">
      <c r="A83" s="22" t="s">
        <v>214</v>
      </c>
      <c r="B83" s="23" t="s">
        <v>290</v>
      </c>
      <c r="C83" s="87"/>
      <c r="D83" s="87"/>
      <c r="E83" s="87"/>
      <c r="F83" s="87"/>
      <c r="G83" s="87"/>
      <c r="H83" s="87"/>
      <c r="I83" s="87"/>
      <c r="J83" s="87"/>
      <c r="K83" s="120"/>
    </row>
    <row r="84" spans="1:20" outlineLevel="1" x14ac:dyDescent="0.2">
      <c r="A84" s="22" t="s">
        <v>216</v>
      </c>
      <c r="B84" s="23" t="s">
        <v>217</v>
      </c>
      <c r="C84" s="92"/>
      <c r="D84" s="92"/>
      <c r="E84" s="87"/>
      <c r="F84" s="87"/>
      <c r="G84" s="87"/>
      <c r="H84" s="87"/>
      <c r="I84" s="87"/>
      <c r="J84" s="87"/>
      <c r="K84" s="120"/>
    </row>
    <row r="85" spans="1:20" outlineLevel="1" x14ac:dyDescent="0.2">
      <c r="A85" s="22" t="s">
        <v>218</v>
      </c>
      <c r="B85" s="23" t="s">
        <v>219</v>
      </c>
      <c r="C85" s="198"/>
      <c r="D85" s="198"/>
      <c r="E85" s="87"/>
      <c r="F85" s="87"/>
      <c r="G85" s="87"/>
      <c r="H85" s="87"/>
      <c r="I85" s="87"/>
      <c r="J85" s="87"/>
      <c r="K85" s="120"/>
    </row>
    <row r="86" spans="1:20" x14ac:dyDescent="0.2">
      <c r="A86" s="26" t="s">
        <v>220</v>
      </c>
      <c r="B86" s="27" t="s">
        <v>221</v>
      </c>
      <c r="C86" s="197"/>
      <c r="D86" s="197"/>
      <c r="E86" s="54"/>
      <c r="F86" s="54"/>
      <c r="G86" s="54"/>
      <c r="H86" s="54"/>
      <c r="I86" s="54"/>
      <c r="J86" s="54"/>
      <c r="K86" s="69"/>
    </row>
    <row r="87" spans="1:20" outlineLevel="1" x14ac:dyDescent="0.2">
      <c r="A87" s="22" t="s">
        <v>222</v>
      </c>
      <c r="B87" s="23" t="s">
        <v>223</v>
      </c>
      <c r="C87" s="198"/>
      <c r="D87" s="198"/>
      <c r="E87" s="87"/>
      <c r="F87" s="87"/>
      <c r="G87" s="87"/>
      <c r="H87" s="87"/>
      <c r="I87" s="87"/>
      <c r="J87" s="87"/>
      <c r="K87" s="120"/>
    </row>
    <row r="88" spans="1:20" outlineLevel="1" x14ac:dyDescent="0.2">
      <c r="A88" s="22" t="s">
        <v>224</v>
      </c>
      <c r="B88" s="23" t="s">
        <v>225</v>
      </c>
      <c r="C88" s="198"/>
      <c r="D88" s="198"/>
      <c r="E88" s="87"/>
      <c r="F88" s="87"/>
      <c r="G88" s="87"/>
      <c r="H88" s="87"/>
      <c r="I88" s="87"/>
      <c r="J88" s="87"/>
      <c r="K88" s="120"/>
    </row>
    <row r="89" spans="1:20" ht="24" x14ac:dyDescent="0.2">
      <c r="A89" s="26" t="s">
        <v>226</v>
      </c>
      <c r="B89" s="41" t="s">
        <v>227</v>
      </c>
      <c r="C89" s="58">
        <v>331.83682623157767</v>
      </c>
      <c r="D89" s="58">
        <v>379.36161627180354</v>
      </c>
      <c r="E89" s="54">
        <v>420.69479634200002</v>
      </c>
      <c r="F89" s="54">
        <v>444.322837531</v>
      </c>
      <c r="G89" s="54">
        <v>444.97279160400001</v>
      </c>
      <c r="H89" s="54">
        <v>549.03443838500004</v>
      </c>
      <c r="I89" s="54">
        <v>663.92641771800004</v>
      </c>
      <c r="J89" s="54">
        <v>964.92843697499995</v>
      </c>
      <c r="K89" s="69">
        <v>954.61022792146366</v>
      </c>
      <c r="L89" s="62"/>
    </row>
    <row r="90" spans="1:20" x14ac:dyDescent="0.2">
      <c r="A90" s="26" t="s">
        <v>228</v>
      </c>
      <c r="B90" s="27" t="s">
        <v>229</v>
      </c>
      <c r="C90" s="58"/>
      <c r="D90" s="58"/>
      <c r="E90" s="54"/>
      <c r="F90" s="54"/>
      <c r="G90" s="54"/>
      <c r="H90" s="54"/>
      <c r="I90" s="54"/>
      <c r="J90" s="54"/>
      <c r="K90" s="69"/>
    </row>
    <row r="91" spans="1:20" x14ac:dyDescent="0.2">
      <c r="A91" s="26" t="s">
        <v>230</v>
      </c>
      <c r="B91" s="27" t="s">
        <v>231</v>
      </c>
      <c r="C91" s="58"/>
      <c r="D91" s="58"/>
      <c r="E91" s="54"/>
      <c r="F91" s="54"/>
      <c r="G91" s="54"/>
      <c r="H91" s="54"/>
      <c r="I91" s="54"/>
      <c r="J91" s="54"/>
      <c r="K91" s="69"/>
    </row>
    <row r="92" spans="1:20" outlineLevel="1" x14ac:dyDescent="0.2">
      <c r="A92" s="22" t="s">
        <v>232</v>
      </c>
      <c r="B92" s="23" t="s">
        <v>233</v>
      </c>
      <c r="C92" s="92"/>
      <c r="D92" s="92"/>
      <c r="E92" s="87"/>
      <c r="F92" s="87"/>
      <c r="G92" s="87"/>
      <c r="H92" s="87"/>
      <c r="I92" s="87"/>
      <c r="J92" s="87"/>
      <c r="K92" s="120"/>
    </row>
    <row r="93" spans="1:20" outlineLevel="1" x14ac:dyDescent="0.2">
      <c r="A93" s="22" t="s">
        <v>234</v>
      </c>
      <c r="B93" s="23" t="s">
        <v>291</v>
      </c>
      <c r="C93" s="92"/>
      <c r="D93" s="92"/>
      <c r="E93" s="87"/>
      <c r="F93" s="87"/>
      <c r="G93" s="87"/>
      <c r="H93" s="87"/>
      <c r="I93" s="87"/>
      <c r="J93" s="87"/>
      <c r="K93" s="120"/>
    </row>
    <row r="94" spans="1:20" x14ac:dyDescent="0.2">
      <c r="A94" s="26" t="s">
        <v>236</v>
      </c>
      <c r="B94" s="27" t="s">
        <v>237</v>
      </c>
      <c r="C94" s="58"/>
      <c r="D94" s="58"/>
      <c r="E94" s="54"/>
      <c r="F94" s="54"/>
      <c r="G94" s="54"/>
      <c r="H94" s="54"/>
      <c r="I94" s="54"/>
      <c r="J94" s="54"/>
      <c r="K94" s="69"/>
    </row>
    <row r="95" spans="1:20" x14ac:dyDescent="0.2">
      <c r="A95" s="16" t="s">
        <v>140</v>
      </c>
      <c r="B95" s="17" t="s">
        <v>177</v>
      </c>
      <c r="C95" s="84"/>
      <c r="D95" s="84"/>
      <c r="E95" s="84"/>
      <c r="F95" s="84"/>
      <c r="G95" s="84"/>
      <c r="H95" s="84"/>
      <c r="I95" s="84"/>
      <c r="J95" s="84"/>
      <c r="K95" s="115"/>
    </row>
    <row r="96" spans="1:20" s="32" customFormat="1" ht="15" customHeight="1" x14ac:dyDescent="0.2">
      <c r="A96" s="257" t="s">
        <v>238</v>
      </c>
      <c r="B96" s="28"/>
      <c r="C96" s="247">
        <v>331.83682623157767</v>
      </c>
      <c r="D96" s="247">
        <v>379.36161627180354</v>
      </c>
      <c r="E96" s="247">
        <v>420.69479634200002</v>
      </c>
      <c r="F96" s="247">
        <v>444.322837531</v>
      </c>
      <c r="G96" s="247">
        <v>444.97279160400001</v>
      </c>
      <c r="H96" s="247">
        <v>549.03443838500004</v>
      </c>
      <c r="I96" s="247">
        <v>663.92641771800004</v>
      </c>
      <c r="J96" s="247">
        <v>964.92843697499995</v>
      </c>
      <c r="K96" s="248">
        <v>954.61022792146366</v>
      </c>
      <c r="L96" s="269"/>
      <c r="M96" s="3"/>
      <c r="N96" s="3"/>
      <c r="O96" s="3"/>
      <c r="P96" s="3"/>
      <c r="Q96" s="3"/>
      <c r="R96" s="3"/>
      <c r="S96" s="3"/>
      <c r="T96" s="3"/>
    </row>
    <row r="97" spans="1:20" s="32" customFormat="1" ht="15" customHeight="1" x14ac:dyDescent="0.2">
      <c r="A97" s="257" t="s">
        <v>239</v>
      </c>
      <c r="B97" s="28"/>
      <c r="C97" s="247">
        <v>376.15742786710115</v>
      </c>
      <c r="D97" s="247">
        <v>434.8516398045266</v>
      </c>
      <c r="E97" s="247">
        <v>488.718661967</v>
      </c>
      <c r="F97" s="247">
        <v>504.27407224900003</v>
      </c>
      <c r="G97" s="247">
        <v>523.21366932700005</v>
      </c>
      <c r="H97" s="247">
        <v>656.40854673600006</v>
      </c>
      <c r="I97" s="247">
        <v>813.76178050400006</v>
      </c>
      <c r="J97" s="247">
        <v>1141.4260060189999</v>
      </c>
      <c r="K97" s="248">
        <v>1130.1886187268697</v>
      </c>
      <c r="L97" s="269"/>
      <c r="M97" s="3"/>
      <c r="N97" s="3"/>
      <c r="O97" s="3"/>
      <c r="P97" s="3"/>
      <c r="Q97" s="3"/>
      <c r="R97" s="3"/>
      <c r="S97" s="3"/>
      <c r="T97" s="3"/>
    </row>
    <row r="98" spans="1:20" x14ac:dyDescent="0.2">
      <c r="C98" s="37"/>
      <c r="D98" s="37"/>
      <c r="E98" s="37"/>
      <c r="F98" s="37"/>
      <c r="G98" s="37"/>
      <c r="H98" s="37"/>
      <c r="I98" s="37"/>
      <c r="J98" s="37"/>
      <c r="K98" s="37"/>
      <c r="L98" s="73"/>
    </row>
    <row r="99" spans="1:20" x14ac:dyDescent="0.2">
      <c r="A99" s="143" t="s">
        <v>240</v>
      </c>
      <c r="B99" s="33"/>
      <c r="C99" s="33"/>
      <c r="D99" s="33"/>
      <c r="E99" s="33"/>
      <c r="F99" s="33"/>
      <c r="G99" s="33"/>
      <c r="H99" s="33"/>
      <c r="I99" s="33"/>
      <c r="J99" s="33"/>
      <c r="K99" s="156"/>
    </row>
    <row r="100" spans="1:20" x14ac:dyDescent="0.2">
      <c r="A100" s="166" t="s">
        <v>284</v>
      </c>
      <c r="K100" s="163"/>
    </row>
    <row r="101" spans="1:20" ht="12.75" x14ac:dyDescent="0.2">
      <c r="A101" s="158" t="s">
        <v>271</v>
      </c>
      <c r="K101" s="163"/>
    </row>
    <row r="102" spans="1:20" s="77" customFormat="1" x14ac:dyDescent="0.2">
      <c r="A102" s="161" t="s">
        <v>278</v>
      </c>
      <c r="B102" s="289"/>
      <c r="C102" s="289"/>
      <c r="D102" s="289"/>
      <c r="E102" s="289"/>
      <c r="F102" s="289"/>
      <c r="G102" s="3"/>
      <c r="H102" s="3"/>
      <c r="I102" s="3"/>
      <c r="J102" s="3"/>
      <c r="K102" s="293"/>
      <c r="M102" s="3"/>
      <c r="N102" s="3"/>
      <c r="O102" s="3"/>
      <c r="P102" s="3"/>
      <c r="Q102" s="3"/>
      <c r="R102" s="3"/>
      <c r="S102" s="3"/>
      <c r="T102" s="3"/>
    </row>
    <row r="103" spans="1:20" ht="12.75" customHeight="1" x14ac:dyDescent="0.2">
      <c r="A103" s="419" t="s">
        <v>244</v>
      </c>
      <c r="B103" s="111"/>
      <c r="C103" s="111"/>
      <c r="D103" s="111"/>
      <c r="E103" s="111"/>
      <c r="F103" s="111"/>
      <c r="G103" s="111"/>
      <c r="H103" s="111"/>
      <c r="I103" s="111"/>
      <c r="J103" s="111"/>
      <c r="K103" s="157"/>
    </row>
  </sheetData>
  <mergeCells count="13">
    <mergeCell ref="A42:K42"/>
    <mergeCell ref="A64:K64"/>
    <mergeCell ref="A1:K2"/>
    <mergeCell ref="A8:B8"/>
    <mergeCell ref="C8:D8"/>
    <mergeCell ref="A9:B9"/>
    <mergeCell ref="C9:D9"/>
    <mergeCell ref="A11:K11"/>
    <mergeCell ref="A3:J4"/>
    <mergeCell ref="A5:B5"/>
    <mergeCell ref="C5:D5"/>
    <mergeCell ref="A6:B6"/>
    <mergeCell ref="C6:D6"/>
  </mergeCells>
  <conditionalFormatting sqref="G102">
    <cfRule type="cellIs" dxfId="11" priority="56" operator="notEqual">
      <formula>0</formula>
    </cfRule>
  </conditionalFormatting>
  <conditionalFormatting sqref="P9">
    <cfRule type="cellIs" dxfId="10" priority="52" operator="notEqual">
      <formula>0</formula>
    </cfRule>
  </conditionalFormatting>
  <conditionalFormatting sqref="P13:Q40">
    <cfRule type="cellIs" dxfId="9" priority="53" operator="notEqual">
      <formula>0</formula>
    </cfRule>
  </conditionalFormatting>
  <conditionalFormatting sqref="P44:Q62">
    <cfRule type="cellIs" dxfId="8" priority="54" operator="notEqual">
      <formula>0</formula>
    </cfRule>
  </conditionalFormatting>
  <conditionalFormatting sqref="P89:Q89 P96:Q97">
    <cfRule type="cellIs" dxfId="7" priority="55" operator="notEqual">
      <formula>0</formula>
    </cfRule>
  </conditionalFormatting>
  <hyperlinks>
    <hyperlink ref="M3" location="Índice!A1" display="Índice" xr:uid="{00000000-0004-0000-1100-000000000000}"/>
  </hyperlinks>
  <pageMargins left="0.7" right="0.7" top="0.75" bottom="0.75" header="0.3" footer="0.3"/>
  <pageSetup orientation="portrait" horizontalDpi="4294967292" verticalDpi="4294967292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A1:Z103"/>
  <sheetViews>
    <sheetView showGridLines="0" zoomScaleNormal="100" workbookViewId="0">
      <selection sqref="A1:K2"/>
    </sheetView>
  </sheetViews>
  <sheetFormatPr baseColWidth="10" defaultColWidth="11.42578125" defaultRowHeight="12" outlineLevelRow="1" x14ac:dyDescent="0.2"/>
  <cols>
    <col min="1" max="1" width="11.42578125" style="3"/>
    <col min="2" max="2" width="70.7109375" style="3" customWidth="1"/>
    <col min="3" max="10" width="7.42578125" style="3" customWidth="1"/>
    <col min="11" max="11" width="8.28515625" style="3" customWidth="1"/>
    <col min="12" max="12" width="4.140625" style="3" customWidth="1"/>
    <col min="13" max="16384" width="11.42578125" style="3"/>
  </cols>
  <sheetData>
    <row r="1" spans="1:13" s="1" customFormat="1" ht="60" customHeight="1" x14ac:dyDescent="0.25">
      <c r="A1" s="420"/>
      <c r="B1" s="420"/>
      <c r="C1" s="420"/>
      <c r="D1" s="420"/>
      <c r="E1" s="420"/>
      <c r="F1" s="420"/>
      <c r="G1" s="420"/>
      <c r="H1" s="420"/>
      <c r="I1" s="420"/>
      <c r="J1" s="420"/>
      <c r="K1" s="420"/>
    </row>
    <row r="2" spans="1:13" s="1" customFormat="1" ht="20.25" customHeight="1" x14ac:dyDescent="0.25">
      <c r="A2" s="420"/>
      <c r="B2" s="420"/>
      <c r="C2" s="420"/>
      <c r="D2" s="420"/>
      <c r="E2" s="420"/>
      <c r="F2" s="420"/>
      <c r="G2" s="420"/>
      <c r="H2" s="420"/>
      <c r="I2" s="420"/>
      <c r="J2" s="420"/>
      <c r="K2" s="420"/>
    </row>
    <row r="3" spans="1:13" ht="12" customHeight="1" x14ac:dyDescent="0.25">
      <c r="A3" s="451" t="s">
        <v>294</v>
      </c>
      <c r="B3" s="451"/>
      <c r="C3" s="451"/>
      <c r="D3" s="451"/>
      <c r="E3" s="451"/>
      <c r="F3" s="451"/>
      <c r="G3" s="451"/>
      <c r="H3" s="451"/>
      <c r="I3" s="451"/>
      <c r="J3" s="451"/>
      <c r="K3" s="295"/>
      <c r="M3" s="76" t="s">
        <v>70</v>
      </c>
    </row>
    <row r="4" spans="1:13" ht="12" customHeight="1" x14ac:dyDescent="0.2">
      <c r="A4" s="451"/>
      <c r="B4" s="451"/>
      <c r="C4" s="451"/>
      <c r="D4" s="451"/>
      <c r="E4" s="451"/>
      <c r="F4" s="451"/>
      <c r="G4" s="451"/>
      <c r="H4" s="451"/>
      <c r="I4" s="451"/>
      <c r="J4" s="451"/>
      <c r="K4" s="295"/>
    </row>
    <row r="5" spans="1:13" ht="15" customHeight="1" x14ac:dyDescent="0.2">
      <c r="A5" s="456" t="s">
        <v>303</v>
      </c>
      <c r="B5" s="456"/>
      <c r="C5" s="456"/>
      <c r="D5" s="456"/>
      <c r="E5" s="456"/>
      <c r="F5" s="456"/>
      <c r="G5" s="456"/>
      <c r="H5" s="456"/>
      <c r="I5" s="456"/>
      <c r="J5" s="456"/>
      <c r="K5" s="456"/>
    </row>
    <row r="6" spans="1:13" ht="15" customHeight="1" x14ac:dyDescent="0.2">
      <c r="A6" s="430" t="s">
        <v>72</v>
      </c>
      <c r="B6" s="430"/>
      <c r="C6" s="430"/>
      <c r="D6" s="430"/>
      <c r="E6" s="38"/>
      <c r="F6" s="51"/>
      <c r="G6" s="51"/>
      <c r="H6" s="51"/>
      <c r="I6" s="51"/>
      <c r="J6" s="51"/>
      <c r="K6" s="51"/>
    </row>
    <row r="7" spans="1:13" ht="15" customHeight="1" x14ac:dyDescent="0.2">
      <c r="A7" s="38" t="s">
        <v>292</v>
      </c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3" ht="15" customHeight="1" x14ac:dyDescent="0.2">
      <c r="A8" s="430" t="s">
        <v>74</v>
      </c>
      <c r="B8" s="430"/>
      <c r="C8" s="430"/>
      <c r="D8" s="430"/>
      <c r="E8" s="25"/>
      <c r="F8" s="25"/>
      <c r="G8" s="25"/>
      <c r="H8" s="25"/>
      <c r="I8" s="25"/>
      <c r="J8" s="25"/>
      <c r="K8" s="25"/>
    </row>
    <row r="9" spans="1:13" ht="15" customHeight="1" x14ac:dyDescent="0.2">
      <c r="A9" s="430" t="s">
        <v>286</v>
      </c>
      <c r="B9" s="430"/>
      <c r="C9" s="430"/>
      <c r="D9" s="430"/>
      <c r="E9" s="25"/>
      <c r="F9" s="25"/>
      <c r="G9" s="25"/>
      <c r="H9" s="25"/>
      <c r="I9" s="25"/>
      <c r="J9" s="25"/>
      <c r="K9" s="25"/>
    </row>
    <row r="11" spans="1:13" ht="15" customHeight="1" x14ac:dyDescent="0.2">
      <c r="A11" s="442" t="s">
        <v>76</v>
      </c>
      <c r="B11" s="443"/>
      <c r="C11" s="443"/>
      <c r="D11" s="443"/>
      <c r="E11" s="443"/>
      <c r="F11" s="443"/>
      <c r="G11" s="443"/>
      <c r="H11" s="443"/>
      <c r="I11" s="443"/>
      <c r="J11" s="443"/>
      <c r="K11" s="444"/>
    </row>
    <row r="12" spans="1:13" ht="36" customHeight="1" x14ac:dyDescent="0.2">
      <c r="A12" s="184" t="s">
        <v>77</v>
      </c>
      <c r="B12" s="185" t="s">
        <v>78</v>
      </c>
      <c r="C12" s="262">
        <v>2016</v>
      </c>
      <c r="D12" s="262">
        <v>2017</v>
      </c>
      <c r="E12" s="262">
        <v>2018</v>
      </c>
      <c r="F12" s="262">
        <v>2019</v>
      </c>
      <c r="G12" s="262">
        <v>2020</v>
      </c>
      <c r="H12" s="245">
        <v>2021</v>
      </c>
      <c r="I12" s="245">
        <v>2022</v>
      </c>
      <c r="J12" s="245" t="s">
        <v>282</v>
      </c>
      <c r="K12" s="246" t="s">
        <v>283</v>
      </c>
    </row>
    <row r="13" spans="1:13" x14ac:dyDescent="0.2">
      <c r="A13" s="26" t="s">
        <v>86</v>
      </c>
      <c r="B13" s="27" t="s">
        <v>87</v>
      </c>
      <c r="C13" s="58"/>
      <c r="D13" s="58"/>
      <c r="E13" s="54"/>
      <c r="F13" s="54"/>
      <c r="G13" s="54"/>
      <c r="H13" s="54"/>
      <c r="I13" s="54"/>
      <c r="J13" s="54"/>
      <c r="K13" s="69"/>
    </row>
    <row r="14" spans="1:13" ht="12" customHeight="1" outlineLevel="1" x14ac:dyDescent="0.2">
      <c r="A14" s="10" t="s">
        <v>88</v>
      </c>
      <c r="B14" s="11" t="s">
        <v>89</v>
      </c>
      <c r="C14" s="62"/>
      <c r="D14" s="62"/>
      <c r="E14" s="55"/>
      <c r="F14" s="55"/>
      <c r="G14" s="55"/>
      <c r="H14" s="55"/>
      <c r="I14" s="55"/>
      <c r="J14" s="55"/>
      <c r="K14" s="70"/>
    </row>
    <row r="15" spans="1:13" ht="12" customHeight="1" outlineLevel="1" x14ac:dyDescent="0.2">
      <c r="A15" s="10" t="s">
        <v>90</v>
      </c>
      <c r="B15" s="11" t="s">
        <v>91</v>
      </c>
      <c r="C15" s="62"/>
      <c r="D15" s="62"/>
      <c r="E15" s="55"/>
      <c r="F15" s="55"/>
      <c r="G15" s="55"/>
      <c r="H15" s="55"/>
      <c r="I15" s="55"/>
      <c r="J15" s="55"/>
      <c r="K15" s="70"/>
    </row>
    <row r="16" spans="1:13" ht="12" customHeight="1" outlineLevel="1" x14ac:dyDescent="0.2">
      <c r="A16" s="10" t="s">
        <v>92</v>
      </c>
      <c r="B16" s="11" t="s">
        <v>93</v>
      </c>
      <c r="C16" s="62"/>
      <c r="D16" s="62"/>
      <c r="E16" s="55"/>
      <c r="F16" s="55"/>
      <c r="G16" s="55"/>
      <c r="H16" s="55"/>
      <c r="I16" s="55"/>
      <c r="J16" s="55"/>
      <c r="K16" s="70"/>
    </row>
    <row r="17" spans="1:11" ht="12" customHeight="1" outlineLevel="1" x14ac:dyDescent="0.2">
      <c r="A17" s="10" t="s">
        <v>94</v>
      </c>
      <c r="B17" s="11" t="s">
        <v>95</v>
      </c>
      <c r="C17" s="62"/>
      <c r="D17" s="62"/>
      <c r="E17" s="55"/>
      <c r="F17" s="55"/>
      <c r="G17" s="55"/>
      <c r="H17" s="55"/>
      <c r="I17" s="55"/>
      <c r="J17" s="55"/>
      <c r="K17" s="70"/>
    </row>
    <row r="18" spans="1:11" x14ac:dyDescent="0.2">
      <c r="A18" s="26" t="s">
        <v>96</v>
      </c>
      <c r="B18" s="27" t="s">
        <v>97</v>
      </c>
      <c r="C18" s="58"/>
      <c r="D18" s="58"/>
      <c r="E18" s="54"/>
      <c r="F18" s="54"/>
      <c r="G18" s="54"/>
      <c r="H18" s="54"/>
      <c r="I18" s="54"/>
      <c r="J18" s="54"/>
      <c r="K18" s="69"/>
    </row>
    <row r="19" spans="1:11" x14ac:dyDescent="0.2">
      <c r="A19" s="26" t="s">
        <v>98</v>
      </c>
      <c r="B19" s="27" t="s">
        <v>99</v>
      </c>
      <c r="C19" s="58"/>
      <c r="D19" s="58"/>
      <c r="E19" s="54"/>
      <c r="F19" s="54"/>
      <c r="G19" s="54"/>
      <c r="H19" s="54"/>
      <c r="I19" s="54"/>
      <c r="J19" s="54"/>
      <c r="K19" s="69"/>
    </row>
    <row r="20" spans="1:11" ht="12" customHeight="1" outlineLevel="1" x14ac:dyDescent="0.2">
      <c r="A20" s="10" t="s">
        <v>100</v>
      </c>
      <c r="B20" s="11" t="s">
        <v>101</v>
      </c>
      <c r="C20" s="57"/>
      <c r="D20" s="57"/>
      <c r="E20" s="55"/>
      <c r="F20" s="55"/>
      <c r="G20" s="55"/>
      <c r="H20" s="55"/>
      <c r="I20" s="55"/>
      <c r="J20" s="55"/>
      <c r="K20" s="70"/>
    </row>
    <row r="21" spans="1:11" ht="12" customHeight="1" outlineLevel="1" x14ac:dyDescent="0.2">
      <c r="A21" s="10" t="s">
        <v>102</v>
      </c>
      <c r="B21" s="11" t="s">
        <v>103</v>
      </c>
      <c r="C21" s="57"/>
      <c r="D21" s="57"/>
      <c r="E21" s="55"/>
      <c r="F21" s="55"/>
      <c r="G21" s="55"/>
      <c r="H21" s="55"/>
      <c r="I21" s="55"/>
      <c r="J21" s="55"/>
      <c r="K21" s="70"/>
    </row>
    <row r="22" spans="1:11" ht="12" customHeight="1" outlineLevel="1" x14ac:dyDescent="0.2">
      <c r="A22" s="10" t="s">
        <v>104</v>
      </c>
      <c r="B22" s="11" t="s">
        <v>105</v>
      </c>
      <c r="C22" s="57"/>
      <c r="D22" s="57"/>
      <c r="E22" s="55"/>
      <c r="F22" s="55"/>
      <c r="G22" s="55"/>
      <c r="H22" s="55"/>
      <c r="I22" s="55"/>
      <c r="J22" s="55"/>
      <c r="K22" s="70"/>
    </row>
    <row r="23" spans="1:11" ht="12" customHeight="1" outlineLevel="1" x14ac:dyDescent="0.2">
      <c r="A23" s="10" t="s">
        <v>106</v>
      </c>
      <c r="B23" s="11" t="s">
        <v>107</v>
      </c>
      <c r="C23" s="57"/>
      <c r="D23" s="57"/>
      <c r="E23" s="55"/>
      <c r="F23" s="55"/>
      <c r="G23" s="55"/>
      <c r="H23" s="55"/>
      <c r="I23" s="55"/>
      <c r="J23" s="55"/>
      <c r="K23" s="70"/>
    </row>
    <row r="24" spans="1:11" x14ac:dyDescent="0.2">
      <c r="A24" s="26" t="s">
        <v>108</v>
      </c>
      <c r="B24" s="27" t="s">
        <v>109</v>
      </c>
      <c r="C24" s="54">
        <v>1725.2525800932901</v>
      </c>
      <c r="D24" s="54">
        <v>1897.8802127962199</v>
      </c>
      <c r="E24" s="54">
        <v>2057.0806696342397</v>
      </c>
      <c r="F24" s="54">
        <v>2195.9106983821498</v>
      </c>
      <c r="G24" s="54">
        <v>2235.5823441012203</v>
      </c>
      <c r="H24" s="54">
        <v>2486.4102721357299</v>
      </c>
      <c r="I24" s="54">
        <v>3193.8549237227003</v>
      </c>
      <c r="J24" s="54">
        <v>3107.4328033828997</v>
      </c>
      <c r="K24" s="69">
        <v>3906.50750077263</v>
      </c>
    </row>
    <row r="25" spans="1:11" ht="12" customHeight="1" outlineLevel="1" x14ac:dyDescent="0.2">
      <c r="A25" s="10" t="s">
        <v>110</v>
      </c>
      <c r="B25" s="11" t="s">
        <v>111</v>
      </c>
      <c r="C25" s="55">
        <v>1725.2525800932901</v>
      </c>
      <c r="D25" s="55">
        <v>1897.8802127962199</v>
      </c>
      <c r="E25" s="55">
        <v>2057.0806696342397</v>
      </c>
      <c r="F25" s="55">
        <v>2195.9106983821498</v>
      </c>
      <c r="G25" s="55">
        <v>2235.5823441012203</v>
      </c>
      <c r="H25" s="55">
        <v>2486.4102721357299</v>
      </c>
      <c r="I25" s="55">
        <v>3193.8549237227003</v>
      </c>
      <c r="J25" s="55">
        <v>3107.4328033828997</v>
      </c>
      <c r="K25" s="70">
        <v>3906.50750077263</v>
      </c>
    </row>
    <row r="26" spans="1:11" ht="12" customHeight="1" outlineLevel="1" x14ac:dyDescent="0.2">
      <c r="A26" s="10" t="s">
        <v>112</v>
      </c>
      <c r="B26" s="11" t="s">
        <v>113</v>
      </c>
      <c r="C26" s="55"/>
      <c r="D26" s="55"/>
      <c r="E26" s="55"/>
      <c r="F26" s="55"/>
      <c r="G26" s="55"/>
      <c r="H26" s="55"/>
      <c r="I26" s="55"/>
      <c r="J26" s="55"/>
      <c r="K26" s="70"/>
    </row>
    <row r="27" spans="1:11" ht="12" customHeight="1" outlineLevel="1" x14ac:dyDescent="0.2">
      <c r="A27" s="10" t="s">
        <v>114</v>
      </c>
      <c r="B27" s="11" t="s">
        <v>115</v>
      </c>
      <c r="C27" s="55"/>
      <c r="D27" s="55"/>
      <c r="E27" s="55"/>
      <c r="F27" s="55"/>
      <c r="G27" s="55"/>
      <c r="H27" s="55"/>
      <c r="I27" s="55"/>
      <c r="J27" s="55"/>
      <c r="K27" s="70"/>
    </row>
    <row r="28" spans="1:11" x14ac:dyDescent="0.2">
      <c r="A28" s="26" t="s">
        <v>116</v>
      </c>
      <c r="B28" s="27" t="s">
        <v>117</v>
      </c>
      <c r="C28" s="54"/>
      <c r="D28" s="54"/>
      <c r="E28" s="54"/>
      <c r="F28" s="54"/>
      <c r="G28" s="54"/>
      <c r="H28" s="54"/>
      <c r="I28" s="54"/>
      <c r="J28" s="54"/>
      <c r="K28" s="69"/>
    </row>
    <row r="29" spans="1:11" ht="12" customHeight="1" outlineLevel="1" x14ac:dyDescent="0.2">
      <c r="A29" s="10" t="s">
        <v>118</v>
      </c>
      <c r="B29" s="11" t="s">
        <v>119</v>
      </c>
      <c r="C29" s="55"/>
      <c r="D29" s="55"/>
      <c r="E29" s="55"/>
      <c r="F29" s="55"/>
      <c r="G29" s="55"/>
      <c r="H29" s="55"/>
      <c r="I29" s="55"/>
      <c r="J29" s="55"/>
      <c r="K29" s="70"/>
    </row>
    <row r="30" spans="1:11" ht="12" customHeight="1" outlineLevel="1" x14ac:dyDescent="0.2">
      <c r="A30" s="10" t="s">
        <v>120</v>
      </c>
      <c r="B30" s="11" t="s">
        <v>121</v>
      </c>
      <c r="C30" s="55"/>
      <c r="D30" s="55"/>
      <c r="E30" s="55"/>
      <c r="F30" s="55"/>
      <c r="G30" s="55"/>
      <c r="H30" s="55"/>
      <c r="I30" s="55"/>
      <c r="J30" s="55"/>
      <c r="K30" s="70"/>
    </row>
    <row r="31" spans="1:11" ht="12" customHeight="1" outlineLevel="1" x14ac:dyDescent="0.2">
      <c r="A31" s="10" t="s">
        <v>122</v>
      </c>
      <c r="B31" s="11" t="s">
        <v>123</v>
      </c>
      <c r="C31" s="55"/>
      <c r="D31" s="55"/>
      <c r="E31" s="55"/>
      <c r="F31" s="55"/>
      <c r="G31" s="55"/>
      <c r="H31" s="55"/>
      <c r="I31" s="55"/>
      <c r="J31" s="55"/>
      <c r="K31" s="70"/>
    </row>
    <row r="32" spans="1:11" x14ac:dyDescent="0.2">
      <c r="A32" s="26" t="s">
        <v>124</v>
      </c>
      <c r="B32" s="27" t="s">
        <v>125</v>
      </c>
      <c r="C32" s="54"/>
      <c r="D32" s="54"/>
      <c r="E32" s="54"/>
      <c r="F32" s="54"/>
      <c r="G32" s="54"/>
      <c r="H32" s="54"/>
      <c r="I32" s="54"/>
      <c r="J32" s="54"/>
      <c r="K32" s="69"/>
    </row>
    <row r="33" spans="1:26" ht="12" customHeight="1" outlineLevel="1" x14ac:dyDescent="0.2">
      <c r="A33" s="10" t="s">
        <v>126</v>
      </c>
      <c r="B33" s="11" t="s">
        <v>127</v>
      </c>
      <c r="C33" s="55"/>
      <c r="D33" s="55"/>
      <c r="E33" s="55"/>
      <c r="F33" s="55"/>
      <c r="G33" s="55"/>
      <c r="H33" s="55"/>
      <c r="I33" s="55"/>
      <c r="J33" s="55"/>
      <c r="K33" s="70"/>
    </row>
    <row r="34" spans="1:26" ht="12" customHeight="1" outlineLevel="1" x14ac:dyDescent="0.2">
      <c r="A34" s="10" t="s">
        <v>128</v>
      </c>
      <c r="B34" s="11" t="s">
        <v>129</v>
      </c>
      <c r="C34" s="55"/>
      <c r="D34" s="55"/>
      <c r="E34" s="55"/>
      <c r="F34" s="55"/>
      <c r="G34" s="55"/>
      <c r="H34" s="55"/>
      <c r="I34" s="55"/>
      <c r="J34" s="55"/>
      <c r="K34" s="70"/>
    </row>
    <row r="35" spans="1:26" ht="12" customHeight="1" outlineLevel="1" x14ac:dyDescent="0.2">
      <c r="A35" s="10" t="s">
        <v>130</v>
      </c>
      <c r="B35" s="11" t="s">
        <v>131</v>
      </c>
      <c r="C35" s="55"/>
      <c r="D35" s="55"/>
      <c r="E35" s="55"/>
      <c r="F35" s="55"/>
      <c r="G35" s="55"/>
      <c r="H35" s="55"/>
      <c r="I35" s="55"/>
      <c r="J35" s="55"/>
      <c r="K35" s="70"/>
    </row>
    <row r="36" spans="1:26" x14ac:dyDescent="0.2">
      <c r="A36" s="26" t="s">
        <v>134</v>
      </c>
      <c r="B36" s="27" t="s">
        <v>295</v>
      </c>
      <c r="C36" s="54"/>
      <c r="D36" s="54"/>
      <c r="E36" s="54"/>
      <c r="F36" s="54"/>
      <c r="G36" s="54"/>
      <c r="H36" s="54"/>
      <c r="I36" s="54"/>
      <c r="J36" s="54"/>
      <c r="K36" s="69"/>
    </row>
    <row r="37" spans="1:26" ht="12" customHeight="1" outlineLevel="1" x14ac:dyDescent="0.2">
      <c r="A37" s="59" t="s">
        <v>136</v>
      </c>
      <c r="B37" s="32" t="s">
        <v>250</v>
      </c>
      <c r="C37" s="55"/>
      <c r="D37" s="55"/>
      <c r="E37" s="55"/>
      <c r="F37" s="55"/>
      <c r="G37" s="55"/>
      <c r="H37" s="55"/>
      <c r="I37" s="55"/>
      <c r="J37" s="55"/>
      <c r="K37" s="70"/>
    </row>
    <row r="38" spans="1:26" ht="12" customHeight="1" outlineLevel="1" x14ac:dyDescent="0.2">
      <c r="A38" s="59" t="s">
        <v>138</v>
      </c>
      <c r="B38" s="32" t="s">
        <v>296</v>
      </c>
      <c r="C38" s="55"/>
      <c r="D38" s="55"/>
      <c r="E38" s="55"/>
      <c r="F38" s="55"/>
      <c r="G38" s="55"/>
      <c r="H38" s="55"/>
      <c r="I38" s="55"/>
      <c r="J38" s="55"/>
      <c r="K38" s="70"/>
    </row>
    <row r="39" spans="1:26" x14ac:dyDescent="0.2">
      <c r="A39" s="26" t="s">
        <v>140</v>
      </c>
      <c r="B39" s="27" t="s">
        <v>297</v>
      </c>
      <c r="C39" s="58"/>
      <c r="D39" s="58"/>
      <c r="E39" s="58"/>
      <c r="F39" s="54"/>
      <c r="G39" s="54"/>
      <c r="H39" s="54"/>
      <c r="I39" s="54"/>
      <c r="J39" s="54"/>
      <c r="K39" s="69"/>
    </row>
    <row r="40" spans="1:26" s="32" customFormat="1" ht="15" customHeight="1" x14ac:dyDescent="0.2">
      <c r="A40" s="257" t="s">
        <v>142</v>
      </c>
      <c r="B40" s="28"/>
      <c r="C40" s="259">
        <v>1725.2525800932901</v>
      </c>
      <c r="D40" s="259">
        <v>1897.8802127962199</v>
      </c>
      <c r="E40" s="259">
        <v>2057.0806696342397</v>
      </c>
      <c r="F40" s="259">
        <v>2195.9106983821498</v>
      </c>
      <c r="G40" s="259">
        <v>2235.5823441012203</v>
      </c>
      <c r="H40" s="259">
        <v>2486.4102721357299</v>
      </c>
      <c r="I40" s="259">
        <v>3193.8549237227003</v>
      </c>
      <c r="J40" s="259">
        <v>3107.4328033828997</v>
      </c>
      <c r="K40" s="260">
        <v>3906.50750077263</v>
      </c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2">
      <c r="B41" s="18"/>
      <c r="C41" s="19"/>
      <c r="D41" s="19"/>
      <c r="E41" s="19"/>
      <c r="F41" s="19"/>
      <c r="G41" s="19"/>
      <c r="H41" s="19"/>
      <c r="I41" s="19"/>
      <c r="J41" s="19"/>
      <c r="K41" s="19"/>
    </row>
    <row r="42" spans="1:26" ht="15" customHeight="1" x14ac:dyDescent="0.2">
      <c r="A42" s="445" t="s">
        <v>298</v>
      </c>
      <c r="B42" s="446"/>
      <c r="C42" s="446"/>
      <c r="D42" s="446"/>
      <c r="E42" s="446"/>
      <c r="F42" s="446"/>
      <c r="G42" s="446"/>
      <c r="H42" s="446"/>
      <c r="I42" s="446"/>
      <c r="J42" s="446"/>
      <c r="K42" s="447"/>
    </row>
    <row r="43" spans="1:26" ht="36" customHeight="1" x14ac:dyDescent="0.2">
      <c r="A43" s="184" t="s">
        <v>77</v>
      </c>
      <c r="B43" s="185" t="s">
        <v>78</v>
      </c>
      <c r="C43" s="262">
        <v>2016</v>
      </c>
      <c r="D43" s="262">
        <v>2017</v>
      </c>
      <c r="E43" s="262">
        <v>2018</v>
      </c>
      <c r="F43" s="262">
        <v>2019</v>
      </c>
      <c r="G43" s="262">
        <v>2020</v>
      </c>
      <c r="H43" s="245">
        <v>2021</v>
      </c>
      <c r="I43" s="245">
        <v>2022</v>
      </c>
      <c r="J43" s="245" t="s">
        <v>282</v>
      </c>
      <c r="K43" s="246" t="s">
        <v>283</v>
      </c>
    </row>
    <row r="44" spans="1:26" x14ac:dyDescent="0.2">
      <c r="A44" s="26" t="s">
        <v>144</v>
      </c>
      <c r="B44" s="27" t="s">
        <v>145</v>
      </c>
      <c r="C44" s="56">
        <v>306.74329257046998</v>
      </c>
      <c r="D44" s="56">
        <v>314.52273838791001</v>
      </c>
      <c r="E44" s="56">
        <v>324.48910600036004</v>
      </c>
      <c r="F44" s="56">
        <v>389.04336701684997</v>
      </c>
      <c r="G44" s="56">
        <v>398.65083000098997</v>
      </c>
      <c r="H44" s="56">
        <v>426.45873975343005</v>
      </c>
      <c r="I44" s="56">
        <v>308.76786949683998</v>
      </c>
      <c r="J44" s="56">
        <v>174.99567558502002</v>
      </c>
      <c r="K44" s="88">
        <v>208.31015866127998</v>
      </c>
    </row>
    <row r="45" spans="1:26" ht="12" customHeight="1" outlineLevel="1" x14ac:dyDescent="0.2">
      <c r="A45" s="31" t="s">
        <v>146</v>
      </c>
      <c r="B45" s="32" t="s">
        <v>147</v>
      </c>
      <c r="C45" s="62">
        <v>306.74329257046998</v>
      </c>
      <c r="D45" s="62">
        <v>314.52273838791001</v>
      </c>
      <c r="E45" s="55">
        <v>324.48910600036004</v>
      </c>
      <c r="F45" s="55">
        <v>389.04336701684997</v>
      </c>
      <c r="G45" s="55">
        <v>398.65083000098997</v>
      </c>
      <c r="H45" s="55">
        <v>426.45873975343005</v>
      </c>
      <c r="I45" s="55">
        <v>308.76786949683998</v>
      </c>
      <c r="J45" s="55">
        <v>174.99567558502002</v>
      </c>
      <c r="K45" s="70">
        <v>208.31015866127998</v>
      </c>
    </row>
    <row r="46" spans="1:26" ht="12" customHeight="1" outlineLevel="1" x14ac:dyDescent="0.2">
      <c r="A46" s="31" t="s">
        <v>148</v>
      </c>
      <c r="B46" s="32" t="s">
        <v>149</v>
      </c>
      <c r="C46" s="57"/>
      <c r="D46" s="57"/>
      <c r="E46" s="57"/>
      <c r="F46" s="57"/>
      <c r="G46" s="57"/>
      <c r="H46" s="57"/>
      <c r="I46" s="57"/>
      <c r="J46" s="57"/>
      <c r="K46" s="90"/>
    </row>
    <row r="47" spans="1:26" x14ac:dyDescent="0.2">
      <c r="A47" s="26" t="s">
        <v>150</v>
      </c>
      <c r="B47" s="41" t="s">
        <v>151</v>
      </c>
      <c r="C47" s="58"/>
      <c r="D47" s="58"/>
      <c r="E47" s="58"/>
      <c r="F47" s="58"/>
      <c r="G47" s="58"/>
      <c r="H47" s="58"/>
      <c r="I47" s="58"/>
      <c r="J47" s="58"/>
      <c r="K47" s="89"/>
    </row>
    <row r="48" spans="1:26" x14ac:dyDescent="0.2">
      <c r="A48" s="26" t="s">
        <v>152</v>
      </c>
      <c r="B48" s="27" t="s">
        <v>153</v>
      </c>
      <c r="C48" s="197">
        <v>609.41470252622003</v>
      </c>
      <c r="D48" s="197">
        <v>608.09454535097007</v>
      </c>
      <c r="E48" s="197">
        <v>654.49267809154992</v>
      </c>
      <c r="F48" s="197">
        <v>707.1372716640999</v>
      </c>
      <c r="G48" s="197">
        <v>897.54724665286983</v>
      </c>
      <c r="H48" s="197">
        <v>792.66158257968004</v>
      </c>
      <c r="I48" s="197">
        <v>931.71504649404994</v>
      </c>
      <c r="J48" s="197">
        <v>672.83775206409007</v>
      </c>
      <c r="K48" s="130">
        <v>772.59927586498009</v>
      </c>
    </row>
    <row r="49" spans="1:26" ht="12" customHeight="1" outlineLevel="1" x14ac:dyDescent="0.2">
      <c r="A49" s="31" t="s">
        <v>154</v>
      </c>
      <c r="B49" s="32" t="s">
        <v>155</v>
      </c>
      <c r="C49" s="57"/>
      <c r="D49" s="57"/>
      <c r="E49" s="57"/>
      <c r="F49" s="57"/>
      <c r="G49" s="57"/>
      <c r="H49" s="57"/>
      <c r="I49" s="57"/>
      <c r="J49" s="57"/>
      <c r="K49" s="90"/>
    </row>
    <row r="50" spans="1:26" ht="12" customHeight="1" outlineLevel="1" x14ac:dyDescent="0.2">
      <c r="A50" s="31" t="s">
        <v>156</v>
      </c>
      <c r="B50" s="32" t="s">
        <v>157</v>
      </c>
      <c r="C50" s="57"/>
      <c r="D50" s="57"/>
      <c r="E50" s="57"/>
      <c r="F50" s="57"/>
      <c r="G50" s="57"/>
      <c r="H50" s="57"/>
      <c r="I50" s="57"/>
      <c r="J50" s="57"/>
      <c r="K50" s="90"/>
    </row>
    <row r="51" spans="1:26" ht="12" customHeight="1" outlineLevel="1" x14ac:dyDescent="0.2">
      <c r="A51" s="31" t="s">
        <v>158</v>
      </c>
      <c r="B51" s="32" t="s">
        <v>159</v>
      </c>
      <c r="C51" s="57">
        <v>607.75690144906002</v>
      </c>
      <c r="D51" s="57">
        <v>606.58222386785008</v>
      </c>
      <c r="E51" s="55">
        <v>653.23566319431995</v>
      </c>
      <c r="F51" s="55">
        <v>706.84990455222987</v>
      </c>
      <c r="G51" s="55">
        <v>896.77379550839987</v>
      </c>
      <c r="H51" s="55">
        <v>792.00430440502009</v>
      </c>
      <c r="I51" s="55">
        <v>930.80702818195994</v>
      </c>
      <c r="J51" s="55">
        <v>671.86087933453007</v>
      </c>
      <c r="K51" s="70">
        <v>771.6083108344601</v>
      </c>
    </row>
    <row r="52" spans="1:26" ht="12" customHeight="1" outlineLevel="1" x14ac:dyDescent="0.2">
      <c r="A52" s="31" t="s">
        <v>160</v>
      </c>
      <c r="B52" s="32" t="s">
        <v>161</v>
      </c>
      <c r="C52" s="12">
        <v>1.6578010771600002</v>
      </c>
      <c r="D52" s="12">
        <v>1.51232148312</v>
      </c>
      <c r="E52" s="12">
        <v>1.2570148972299999</v>
      </c>
      <c r="F52" s="12">
        <v>0.28736711187000002</v>
      </c>
      <c r="G52" s="12">
        <v>0.77345114447000007</v>
      </c>
      <c r="H52" s="12">
        <v>0.65727817466000005</v>
      </c>
      <c r="I52" s="12">
        <v>0.90801831209000006</v>
      </c>
      <c r="J52" s="12">
        <v>0.97687272956000004</v>
      </c>
      <c r="K52" s="81">
        <v>0.99096503051999996</v>
      </c>
    </row>
    <row r="53" spans="1:26" x14ac:dyDescent="0.2">
      <c r="A53" s="26" t="s">
        <v>162</v>
      </c>
      <c r="B53" s="27" t="s">
        <v>163</v>
      </c>
      <c r="C53" s="58"/>
      <c r="D53" s="58"/>
      <c r="E53" s="58"/>
      <c r="F53" s="58"/>
      <c r="G53" s="58"/>
      <c r="H53" s="58"/>
      <c r="I53" s="58"/>
      <c r="J53" s="58"/>
      <c r="K53" s="89"/>
    </row>
    <row r="54" spans="1:26" x14ac:dyDescent="0.2">
      <c r="A54" s="26" t="s">
        <v>164</v>
      </c>
      <c r="B54" s="27" t="s">
        <v>165</v>
      </c>
      <c r="C54" s="58">
        <v>55.557738206949999</v>
      </c>
      <c r="D54" s="58">
        <v>65.593862943090002</v>
      </c>
      <c r="E54" s="58">
        <v>46.720148252889999</v>
      </c>
      <c r="F54" s="58">
        <v>42.289084625020003</v>
      </c>
      <c r="G54" s="58">
        <v>44.88770897653</v>
      </c>
      <c r="H54" s="58">
        <v>31.023653615659999</v>
      </c>
      <c r="I54" s="58">
        <v>18.587715548650003</v>
      </c>
      <c r="J54" s="58">
        <v>40.413483969479998</v>
      </c>
      <c r="K54" s="89">
        <v>90.239692212050002</v>
      </c>
    </row>
    <row r="55" spans="1:26" ht="12" customHeight="1" outlineLevel="1" x14ac:dyDescent="0.2">
      <c r="A55" s="31" t="s">
        <v>166</v>
      </c>
      <c r="B55" s="32" t="s">
        <v>167</v>
      </c>
      <c r="C55" s="57">
        <v>55.557738206949999</v>
      </c>
      <c r="D55" s="57">
        <v>65.593862943090002</v>
      </c>
      <c r="E55" s="57">
        <v>46.720148252889999</v>
      </c>
      <c r="F55" s="57">
        <v>42.289084625020003</v>
      </c>
      <c r="G55" s="57">
        <v>44.88770897653</v>
      </c>
      <c r="H55" s="57">
        <v>31.023653615659999</v>
      </c>
      <c r="I55" s="57">
        <v>18.587715548650003</v>
      </c>
      <c r="J55" s="57">
        <v>40.413483969479998</v>
      </c>
      <c r="K55" s="90">
        <v>90.239692212050002</v>
      </c>
    </row>
    <row r="56" spans="1:26" ht="12" customHeight="1" outlineLevel="1" x14ac:dyDescent="0.2">
      <c r="A56" s="31" t="s">
        <v>168</v>
      </c>
      <c r="B56" s="32" t="s">
        <v>169</v>
      </c>
      <c r="C56" s="57"/>
      <c r="D56" s="57"/>
      <c r="E56" s="57"/>
      <c r="F56" s="57"/>
      <c r="G56" s="57"/>
      <c r="H56" s="57"/>
      <c r="I56" s="57"/>
      <c r="J56" s="57"/>
      <c r="K56" s="90"/>
    </row>
    <row r="57" spans="1:26" ht="12" customHeight="1" outlineLevel="1" x14ac:dyDescent="0.2">
      <c r="A57" s="31" t="s">
        <v>170</v>
      </c>
      <c r="B57" s="32" t="s">
        <v>171</v>
      </c>
      <c r="C57" s="57"/>
      <c r="D57" s="57"/>
      <c r="E57" s="57"/>
      <c r="F57" s="57"/>
      <c r="G57" s="57"/>
      <c r="H57" s="57"/>
      <c r="I57" s="57"/>
      <c r="J57" s="57"/>
      <c r="K57" s="90"/>
    </row>
    <row r="58" spans="1:26" ht="12" customHeight="1" outlineLevel="1" x14ac:dyDescent="0.2">
      <c r="A58" s="31" t="s">
        <v>172</v>
      </c>
      <c r="B58" s="32" t="s">
        <v>173</v>
      </c>
      <c r="C58" s="57"/>
      <c r="D58" s="57"/>
      <c r="E58" s="57"/>
      <c r="F58" s="57"/>
      <c r="G58" s="57"/>
      <c r="H58" s="57"/>
      <c r="I58" s="57"/>
      <c r="J58" s="57"/>
      <c r="K58" s="90"/>
    </row>
    <row r="59" spans="1:26" ht="12" customHeight="1" outlineLevel="1" x14ac:dyDescent="0.2">
      <c r="A59" s="31" t="s">
        <v>174</v>
      </c>
      <c r="B59" s="32" t="s">
        <v>175</v>
      </c>
      <c r="C59" s="57"/>
      <c r="D59" s="57"/>
      <c r="E59" s="57"/>
      <c r="F59" s="57"/>
      <c r="G59" s="57"/>
      <c r="H59" s="57"/>
      <c r="I59" s="57"/>
      <c r="J59" s="57"/>
      <c r="K59" s="90"/>
    </row>
    <row r="60" spans="1:26" ht="12" customHeight="1" outlineLevel="1" x14ac:dyDescent="0.2">
      <c r="A60" s="31" t="s">
        <v>176</v>
      </c>
      <c r="B60" s="32" t="s">
        <v>165</v>
      </c>
      <c r="C60" s="57"/>
      <c r="D60" s="57"/>
      <c r="E60" s="57"/>
      <c r="F60" s="57"/>
      <c r="G60" s="57"/>
      <c r="H60" s="57"/>
      <c r="I60" s="57"/>
      <c r="J60" s="57"/>
      <c r="K60" s="90"/>
    </row>
    <row r="61" spans="1:26" x14ac:dyDescent="0.2">
      <c r="A61" s="26" t="s">
        <v>140</v>
      </c>
      <c r="B61" s="27" t="s">
        <v>177</v>
      </c>
      <c r="C61" s="58"/>
      <c r="D61" s="58"/>
      <c r="E61" s="58"/>
      <c r="F61" s="58"/>
      <c r="G61" s="58"/>
      <c r="H61" s="58"/>
      <c r="I61" s="58"/>
      <c r="J61" s="58"/>
      <c r="K61" s="89"/>
    </row>
    <row r="62" spans="1:26" s="32" customFormat="1" ht="15" customHeight="1" x14ac:dyDescent="0.2">
      <c r="A62" s="257" t="s">
        <v>178</v>
      </c>
      <c r="B62" s="28"/>
      <c r="C62" s="259">
        <v>971.71573330364004</v>
      </c>
      <c r="D62" s="259">
        <v>988.21114668197015</v>
      </c>
      <c r="E62" s="259">
        <v>1025.7019323447998</v>
      </c>
      <c r="F62" s="259">
        <v>1138.4697233059699</v>
      </c>
      <c r="G62" s="259">
        <v>1341.0857856303896</v>
      </c>
      <c r="H62" s="259">
        <v>1250.14397594877</v>
      </c>
      <c r="I62" s="259">
        <v>1259.07063153954</v>
      </c>
      <c r="J62" s="259">
        <v>888.24691161859005</v>
      </c>
      <c r="K62" s="260">
        <v>1071.1491267383101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2">
      <c r="A63" s="455">
        <v>571.34830207105995</v>
      </c>
      <c r="B63" s="455"/>
      <c r="C63" s="455"/>
      <c r="D63" s="455"/>
      <c r="E63" s="455"/>
      <c r="F63" s="455"/>
      <c r="G63" s="455"/>
      <c r="H63" s="455"/>
      <c r="I63" s="455"/>
      <c r="J63" s="455"/>
      <c r="K63" s="408"/>
    </row>
    <row r="64" spans="1:26" ht="15" customHeight="1" x14ac:dyDescent="0.2">
      <c r="A64" s="445" t="s">
        <v>179</v>
      </c>
      <c r="B64" s="446"/>
      <c r="C64" s="446"/>
      <c r="D64" s="446"/>
      <c r="E64" s="446"/>
      <c r="F64" s="446"/>
      <c r="G64" s="446"/>
      <c r="H64" s="446"/>
      <c r="I64" s="446"/>
      <c r="J64" s="446"/>
      <c r="K64" s="447"/>
    </row>
    <row r="65" spans="1:11" ht="36" customHeight="1" x14ac:dyDescent="0.2">
      <c r="A65" s="184" t="s">
        <v>77</v>
      </c>
      <c r="B65" s="185" t="s">
        <v>78</v>
      </c>
      <c r="C65" s="263">
        <v>2016</v>
      </c>
      <c r="D65" s="263">
        <v>2017</v>
      </c>
      <c r="E65" s="263">
        <v>2018</v>
      </c>
      <c r="F65" s="263">
        <v>2019</v>
      </c>
      <c r="G65" s="245">
        <v>2020</v>
      </c>
      <c r="H65" s="245">
        <v>2021</v>
      </c>
      <c r="I65" s="245">
        <v>2022</v>
      </c>
      <c r="J65" s="245" t="s">
        <v>282</v>
      </c>
      <c r="K65" s="246" t="s">
        <v>283</v>
      </c>
    </row>
    <row r="66" spans="1:11" x14ac:dyDescent="0.2">
      <c r="A66" s="26" t="s">
        <v>180</v>
      </c>
      <c r="B66" s="29" t="s">
        <v>181</v>
      </c>
      <c r="C66" s="58"/>
      <c r="D66" s="58"/>
      <c r="E66" s="54"/>
      <c r="F66" s="54"/>
      <c r="G66" s="54"/>
      <c r="H66" s="54"/>
      <c r="I66" s="54"/>
      <c r="J66" s="54"/>
      <c r="K66" s="69"/>
    </row>
    <row r="67" spans="1:11" ht="12" customHeight="1" outlineLevel="1" x14ac:dyDescent="0.2">
      <c r="A67" s="22" t="s">
        <v>182</v>
      </c>
      <c r="B67" s="23" t="s">
        <v>183</v>
      </c>
      <c r="C67" s="198"/>
      <c r="D67" s="198"/>
      <c r="E67" s="87"/>
      <c r="F67" s="87"/>
      <c r="G67" s="87"/>
      <c r="H67" s="87"/>
      <c r="I67" s="87"/>
      <c r="J67" s="87"/>
      <c r="K67" s="120"/>
    </row>
    <row r="68" spans="1:11" ht="12" customHeight="1" outlineLevel="1" x14ac:dyDescent="0.2">
      <c r="A68" s="22" t="s">
        <v>184</v>
      </c>
      <c r="B68" s="23" t="s">
        <v>185</v>
      </c>
      <c r="C68" s="198"/>
      <c r="D68" s="198"/>
      <c r="E68" s="87"/>
      <c r="F68" s="87"/>
      <c r="G68" s="87"/>
      <c r="H68" s="87"/>
      <c r="I68" s="87"/>
      <c r="J68" s="87"/>
      <c r="K68" s="120"/>
    </row>
    <row r="69" spans="1:11" ht="12" customHeight="1" outlineLevel="1" x14ac:dyDescent="0.2">
      <c r="A69" s="22" t="s">
        <v>186</v>
      </c>
      <c r="B69" s="23" t="s">
        <v>187</v>
      </c>
      <c r="C69" s="198"/>
      <c r="D69" s="198"/>
      <c r="E69" s="87"/>
      <c r="F69" s="87"/>
      <c r="G69" s="87"/>
      <c r="H69" s="87"/>
      <c r="I69" s="87"/>
      <c r="J69" s="87"/>
      <c r="K69" s="120"/>
    </row>
    <row r="70" spans="1:11" ht="12" customHeight="1" outlineLevel="1" x14ac:dyDescent="0.2">
      <c r="A70" s="22" t="s">
        <v>188</v>
      </c>
      <c r="B70" s="23" t="s">
        <v>189</v>
      </c>
      <c r="C70" s="198"/>
      <c r="D70" s="198"/>
      <c r="E70" s="87"/>
      <c r="F70" s="87"/>
      <c r="G70" s="87"/>
      <c r="H70" s="87"/>
      <c r="I70" s="87"/>
      <c r="J70" s="87"/>
      <c r="K70" s="120"/>
    </row>
    <row r="71" spans="1:11" x14ac:dyDescent="0.2">
      <c r="A71" s="26" t="s">
        <v>190</v>
      </c>
      <c r="B71" s="27" t="s">
        <v>191</v>
      </c>
      <c r="C71" s="58"/>
      <c r="D71" s="58"/>
      <c r="E71" s="54"/>
      <c r="F71" s="54"/>
      <c r="G71" s="54"/>
      <c r="H71" s="54"/>
      <c r="I71" s="54"/>
      <c r="J71" s="54"/>
      <c r="K71" s="69"/>
    </row>
    <row r="72" spans="1:11" ht="12" customHeight="1" outlineLevel="1" x14ac:dyDescent="0.2">
      <c r="A72" s="22" t="s">
        <v>192</v>
      </c>
      <c r="B72" s="23" t="s">
        <v>193</v>
      </c>
      <c r="C72" s="92"/>
      <c r="D72" s="92"/>
      <c r="E72" s="87"/>
      <c r="F72" s="87"/>
      <c r="G72" s="87"/>
      <c r="H72" s="87"/>
      <c r="I72" s="87"/>
      <c r="J72" s="87"/>
      <c r="K72" s="120"/>
    </row>
    <row r="73" spans="1:11" ht="12" customHeight="1" outlineLevel="1" x14ac:dyDescent="0.2">
      <c r="A73" s="22" t="s">
        <v>194</v>
      </c>
      <c r="B73" s="23" t="s">
        <v>195</v>
      </c>
      <c r="C73" s="92"/>
      <c r="D73" s="92"/>
      <c r="E73" s="87"/>
      <c r="F73" s="87"/>
      <c r="G73" s="87"/>
      <c r="H73" s="87"/>
      <c r="I73" s="87"/>
      <c r="J73" s="87"/>
      <c r="K73" s="120"/>
    </row>
    <row r="74" spans="1:11" ht="12" customHeight="1" outlineLevel="1" x14ac:dyDescent="0.2">
      <c r="A74" s="22" t="s">
        <v>196</v>
      </c>
      <c r="B74" s="23" t="s">
        <v>197</v>
      </c>
      <c r="C74" s="92"/>
      <c r="D74" s="92"/>
      <c r="E74" s="87"/>
      <c r="F74" s="87"/>
      <c r="G74" s="87"/>
      <c r="H74" s="87"/>
      <c r="I74" s="87"/>
      <c r="J74" s="87"/>
      <c r="K74" s="120"/>
    </row>
    <row r="75" spans="1:11" ht="12" customHeight="1" outlineLevel="1" x14ac:dyDescent="0.2">
      <c r="A75" s="22" t="s">
        <v>198</v>
      </c>
      <c r="B75" s="23" t="s">
        <v>199</v>
      </c>
      <c r="C75" s="92"/>
      <c r="D75" s="92"/>
      <c r="E75" s="87"/>
      <c r="F75" s="87"/>
      <c r="G75" s="87"/>
      <c r="H75" s="87"/>
      <c r="I75" s="87"/>
      <c r="J75" s="87"/>
      <c r="K75" s="120"/>
    </row>
    <row r="76" spans="1:11" x14ac:dyDescent="0.2">
      <c r="A76" s="26" t="s">
        <v>200</v>
      </c>
      <c r="B76" s="27" t="s">
        <v>201</v>
      </c>
      <c r="C76" s="58"/>
      <c r="D76" s="58"/>
      <c r="E76" s="54"/>
      <c r="F76" s="54"/>
      <c r="G76" s="54"/>
      <c r="H76" s="54"/>
      <c r="I76" s="54"/>
      <c r="J76" s="54"/>
      <c r="K76" s="69"/>
    </row>
    <row r="77" spans="1:11" ht="12" customHeight="1" outlineLevel="1" x14ac:dyDescent="0.2">
      <c r="A77" s="22" t="s">
        <v>202</v>
      </c>
      <c r="B77" s="23" t="s">
        <v>203</v>
      </c>
      <c r="C77" s="87"/>
      <c r="D77" s="87"/>
      <c r="E77" s="87"/>
      <c r="F77" s="87"/>
      <c r="G77" s="87"/>
      <c r="H77" s="87"/>
      <c r="I77" s="87"/>
      <c r="J77" s="87"/>
      <c r="K77" s="120"/>
    </row>
    <row r="78" spans="1:11" ht="12" customHeight="1" outlineLevel="1" x14ac:dyDescent="0.2">
      <c r="A78" s="22" t="s">
        <v>204</v>
      </c>
      <c r="B78" s="32" t="s">
        <v>205</v>
      </c>
      <c r="C78" s="87"/>
      <c r="D78" s="87"/>
      <c r="E78" s="87"/>
      <c r="F78" s="87"/>
      <c r="G78" s="87"/>
      <c r="H78" s="87"/>
      <c r="I78" s="87"/>
      <c r="J78" s="87"/>
      <c r="K78" s="120"/>
    </row>
    <row r="79" spans="1:11" ht="12" customHeight="1" outlineLevel="1" x14ac:dyDescent="0.2">
      <c r="A79" s="22" t="s">
        <v>206</v>
      </c>
      <c r="B79" s="23" t="s">
        <v>207</v>
      </c>
      <c r="C79" s="87"/>
      <c r="D79" s="87"/>
      <c r="E79" s="87"/>
      <c r="F79" s="87"/>
      <c r="G79" s="87"/>
      <c r="H79" s="87"/>
      <c r="I79" s="87"/>
      <c r="J79" s="87"/>
      <c r="K79" s="120"/>
    </row>
    <row r="80" spans="1:11" ht="12" customHeight="1" outlineLevel="1" x14ac:dyDescent="0.2">
      <c r="A80" s="22" t="s">
        <v>208</v>
      </c>
      <c r="B80" s="23" t="s">
        <v>209</v>
      </c>
      <c r="C80" s="87"/>
      <c r="D80" s="87"/>
      <c r="E80" s="87"/>
      <c r="F80" s="87"/>
      <c r="G80" s="87"/>
      <c r="H80" s="87"/>
      <c r="I80" s="87"/>
      <c r="J80" s="87"/>
      <c r="K80" s="120"/>
    </row>
    <row r="81" spans="1:26" x14ac:dyDescent="0.2">
      <c r="A81" s="26" t="s">
        <v>210</v>
      </c>
      <c r="B81" s="27" t="s">
        <v>211</v>
      </c>
      <c r="C81" s="54"/>
      <c r="D81" s="54"/>
      <c r="E81" s="54"/>
      <c r="F81" s="54"/>
      <c r="G81" s="54"/>
      <c r="H81" s="54"/>
      <c r="I81" s="54"/>
      <c r="J81" s="54"/>
      <c r="K81" s="69"/>
    </row>
    <row r="82" spans="1:26" ht="12" customHeight="1" outlineLevel="1" x14ac:dyDescent="0.2">
      <c r="A82" s="22" t="s">
        <v>212</v>
      </c>
      <c r="B82" s="23" t="s">
        <v>213</v>
      </c>
      <c r="C82" s="87"/>
      <c r="D82" s="87"/>
      <c r="E82" s="87"/>
      <c r="F82" s="87"/>
      <c r="G82" s="87"/>
      <c r="H82" s="87"/>
      <c r="I82" s="87"/>
      <c r="J82" s="87"/>
      <c r="K82" s="120"/>
    </row>
    <row r="83" spans="1:26" ht="12" customHeight="1" outlineLevel="1" x14ac:dyDescent="0.2">
      <c r="A83" s="22" t="s">
        <v>214</v>
      </c>
      <c r="B83" s="23" t="s">
        <v>290</v>
      </c>
      <c r="C83" s="87"/>
      <c r="D83" s="87"/>
      <c r="E83" s="87"/>
      <c r="F83" s="87"/>
      <c r="G83" s="87"/>
      <c r="H83" s="87"/>
      <c r="I83" s="87"/>
      <c r="J83" s="87"/>
      <c r="K83" s="120"/>
    </row>
    <row r="84" spans="1:26" ht="12" customHeight="1" outlineLevel="1" x14ac:dyDescent="0.2">
      <c r="A84" s="22" t="s">
        <v>216</v>
      </c>
      <c r="B84" s="23" t="s">
        <v>217</v>
      </c>
      <c r="C84" s="92"/>
      <c r="D84" s="92"/>
      <c r="E84" s="87"/>
      <c r="F84" s="87"/>
      <c r="G84" s="87"/>
      <c r="H84" s="87"/>
      <c r="I84" s="87"/>
      <c r="J84" s="87"/>
      <c r="K84" s="120"/>
    </row>
    <row r="85" spans="1:26" ht="12" customHeight="1" outlineLevel="1" x14ac:dyDescent="0.2">
      <c r="A85" s="22" t="s">
        <v>218</v>
      </c>
      <c r="B85" s="23" t="s">
        <v>219</v>
      </c>
      <c r="C85" s="198"/>
      <c r="D85" s="198"/>
      <c r="E85" s="87"/>
      <c r="F85" s="87"/>
      <c r="G85" s="87"/>
      <c r="H85" s="87"/>
      <c r="I85" s="87"/>
      <c r="J85" s="87"/>
      <c r="K85" s="120"/>
    </row>
    <row r="86" spans="1:26" x14ac:dyDescent="0.2">
      <c r="A86" s="26" t="s">
        <v>220</v>
      </c>
      <c r="B86" s="27" t="s">
        <v>221</v>
      </c>
      <c r="C86" s="197"/>
      <c r="D86" s="197"/>
      <c r="E86" s="54"/>
      <c r="F86" s="54"/>
      <c r="G86" s="54"/>
      <c r="H86" s="54"/>
      <c r="I86" s="54"/>
      <c r="J86" s="54"/>
      <c r="K86" s="69"/>
    </row>
    <row r="87" spans="1:26" ht="12" customHeight="1" outlineLevel="1" x14ac:dyDescent="0.2">
      <c r="A87" s="22" t="s">
        <v>222</v>
      </c>
      <c r="B87" s="23" t="s">
        <v>223</v>
      </c>
      <c r="C87" s="198"/>
      <c r="D87" s="198"/>
      <c r="E87" s="87"/>
      <c r="F87" s="87"/>
      <c r="G87" s="87"/>
      <c r="H87" s="87"/>
      <c r="I87" s="87"/>
      <c r="J87" s="87"/>
      <c r="K87" s="120"/>
    </row>
    <row r="88" spans="1:26" ht="12" customHeight="1" outlineLevel="1" x14ac:dyDescent="0.2">
      <c r="A88" s="22" t="s">
        <v>224</v>
      </c>
      <c r="B88" s="23" t="s">
        <v>225</v>
      </c>
      <c r="C88" s="198"/>
      <c r="D88" s="198"/>
      <c r="E88" s="87"/>
      <c r="F88" s="87"/>
      <c r="G88" s="87"/>
      <c r="H88" s="87"/>
      <c r="I88" s="87"/>
      <c r="J88" s="87"/>
      <c r="K88" s="120"/>
    </row>
    <row r="89" spans="1:26" ht="24" x14ac:dyDescent="0.2">
      <c r="A89" s="26" t="s">
        <v>226</v>
      </c>
      <c r="B89" s="41" t="s">
        <v>227</v>
      </c>
      <c r="C89" s="58">
        <v>1286.4110737496801</v>
      </c>
      <c r="D89" s="58">
        <v>1385.1690493758501</v>
      </c>
      <c r="E89" s="54">
        <v>1498.3922672798499</v>
      </c>
      <c r="F89" s="54">
        <v>1685.0614675687898</v>
      </c>
      <c r="G89" s="54">
        <v>1611.8332731463902</v>
      </c>
      <c r="H89" s="54">
        <v>1907.2844896957499</v>
      </c>
      <c r="I89" s="54">
        <v>2430.2401275450898</v>
      </c>
      <c r="J89" s="54">
        <v>2604.0904774232299</v>
      </c>
      <c r="K89" s="69">
        <v>2549.0803986456604</v>
      </c>
    </row>
    <row r="90" spans="1:26" x14ac:dyDescent="0.2">
      <c r="A90" s="26" t="s">
        <v>228</v>
      </c>
      <c r="B90" s="27" t="s">
        <v>229</v>
      </c>
      <c r="C90" s="58"/>
      <c r="D90" s="58"/>
      <c r="E90" s="54"/>
      <c r="F90" s="54"/>
      <c r="G90" s="54"/>
      <c r="H90" s="54"/>
      <c r="I90" s="54"/>
      <c r="J90" s="54"/>
      <c r="K90" s="69"/>
    </row>
    <row r="91" spans="1:26" x14ac:dyDescent="0.2">
      <c r="A91" s="26" t="s">
        <v>230</v>
      </c>
      <c r="B91" s="27" t="s">
        <v>231</v>
      </c>
      <c r="C91" s="58"/>
      <c r="D91" s="58"/>
      <c r="E91" s="54"/>
      <c r="F91" s="54"/>
      <c r="G91" s="54"/>
      <c r="H91" s="54"/>
      <c r="I91" s="54"/>
      <c r="J91" s="54"/>
      <c r="K91" s="69"/>
    </row>
    <row r="92" spans="1:26" ht="12" customHeight="1" outlineLevel="1" x14ac:dyDescent="0.2">
      <c r="A92" s="22" t="s">
        <v>232</v>
      </c>
      <c r="B92" s="23" t="s">
        <v>233</v>
      </c>
      <c r="C92" s="92"/>
      <c r="D92" s="92"/>
      <c r="E92" s="87"/>
      <c r="F92" s="87"/>
      <c r="G92" s="87"/>
      <c r="H92" s="87"/>
      <c r="I92" s="87"/>
      <c r="J92" s="87"/>
      <c r="K92" s="120"/>
    </row>
    <row r="93" spans="1:26" ht="12" customHeight="1" outlineLevel="1" x14ac:dyDescent="0.2">
      <c r="A93" s="22" t="s">
        <v>234</v>
      </c>
      <c r="B93" s="23" t="s">
        <v>291</v>
      </c>
      <c r="C93" s="92"/>
      <c r="D93" s="92"/>
      <c r="E93" s="87"/>
      <c r="F93" s="87"/>
      <c r="G93" s="87"/>
      <c r="H93" s="87"/>
      <c r="I93" s="87"/>
      <c r="J93" s="87"/>
      <c r="K93" s="120"/>
    </row>
    <row r="94" spans="1:26" x14ac:dyDescent="0.2">
      <c r="A94" s="26" t="s">
        <v>236</v>
      </c>
      <c r="B94" s="27" t="s">
        <v>237</v>
      </c>
      <c r="C94" s="58"/>
      <c r="D94" s="58"/>
      <c r="E94" s="54"/>
      <c r="F94" s="54"/>
      <c r="G94" s="54"/>
      <c r="H94" s="54"/>
      <c r="I94" s="54"/>
      <c r="J94" s="54"/>
      <c r="K94" s="69"/>
    </row>
    <row r="95" spans="1:26" x14ac:dyDescent="0.2">
      <c r="A95" s="26" t="s">
        <v>140</v>
      </c>
      <c r="B95" s="27" t="s">
        <v>177</v>
      </c>
      <c r="C95" s="54"/>
      <c r="D95" s="54"/>
      <c r="E95" s="54"/>
      <c r="F95" s="54"/>
      <c r="G95" s="54"/>
      <c r="H95" s="54"/>
      <c r="I95" s="54"/>
      <c r="J95" s="54"/>
      <c r="K95" s="69"/>
    </row>
    <row r="96" spans="1:26" s="32" customFormat="1" ht="15" customHeight="1" x14ac:dyDescent="0.2">
      <c r="A96" s="264" t="s">
        <v>238</v>
      </c>
      <c r="B96" s="243"/>
      <c r="C96" s="259">
        <v>1286.4110737496801</v>
      </c>
      <c r="D96" s="259">
        <v>1385.1690493758501</v>
      </c>
      <c r="E96" s="259">
        <v>1498.3922672798499</v>
      </c>
      <c r="F96" s="259">
        <v>1685.0614675687898</v>
      </c>
      <c r="G96" s="259">
        <v>1611.8332731463902</v>
      </c>
      <c r="H96" s="259">
        <v>1907.2844896957499</v>
      </c>
      <c r="I96" s="259">
        <v>2430.2401275450898</v>
      </c>
      <c r="J96" s="259">
        <v>2604.0904774232299</v>
      </c>
      <c r="K96" s="260">
        <v>2549.0803986456604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s="32" customFormat="1" ht="15" customHeight="1" x14ac:dyDescent="0.2">
      <c r="A97" s="257" t="s">
        <v>239</v>
      </c>
      <c r="B97" s="28"/>
      <c r="C97" s="259">
        <v>2258.1268070533201</v>
      </c>
      <c r="D97" s="259">
        <v>2373.3801960578203</v>
      </c>
      <c r="E97" s="259">
        <v>2524.0941996246497</v>
      </c>
      <c r="F97" s="259">
        <v>2823.5311908747599</v>
      </c>
      <c r="G97" s="259">
        <v>2952.9190587767798</v>
      </c>
      <c r="H97" s="259">
        <v>3157.4284656445197</v>
      </c>
      <c r="I97" s="259">
        <v>3689.3107590846298</v>
      </c>
      <c r="J97" s="259">
        <v>3492.3373890418197</v>
      </c>
      <c r="K97" s="260">
        <v>3620.2295253839702</v>
      </c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2">
      <c r="C98" s="123">
        <v>-506.95204511842962</v>
      </c>
      <c r="D98" s="123">
        <v>-475.66117571017003</v>
      </c>
      <c r="E98" s="123">
        <v>-466.73654409591018</v>
      </c>
      <c r="F98" s="123">
        <v>-629.8552538518602</v>
      </c>
      <c r="G98" s="123"/>
      <c r="H98" s="123">
        <v>-717.9225876934297</v>
      </c>
      <c r="I98" s="204"/>
      <c r="J98" s="204"/>
      <c r="K98" s="204"/>
    </row>
    <row r="99" spans="1:26" x14ac:dyDescent="0.2">
      <c r="A99" s="143" t="s">
        <v>240</v>
      </c>
      <c r="B99" s="33"/>
      <c r="C99" s="179"/>
      <c r="D99" s="179"/>
      <c r="E99" s="179"/>
      <c r="F99" s="179"/>
      <c r="G99" s="179"/>
      <c r="H99" s="179"/>
      <c r="I99" s="179"/>
      <c r="J99" s="179"/>
      <c r="K99" s="180"/>
    </row>
    <row r="100" spans="1:26" x14ac:dyDescent="0.2">
      <c r="A100" s="166" t="s">
        <v>284</v>
      </c>
      <c r="K100" s="163"/>
    </row>
    <row r="101" spans="1:26" ht="12.75" x14ac:dyDescent="0.2">
      <c r="A101" s="158" t="s">
        <v>271</v>
      </c>
      <c r="K101" s="163"/>
    </row>
    <row r="102" spans="1:26" s="77" customFormat="1" x14ac:dyDescent="0.2">
      <c r="A102" s="161" t="s">
        <v>278</v>
      </c>
      <c r="B102" s="289"/>
      <c r="C102" s="289"/>
      <c r="D102" s="289"/>
      <c r="E102" s="289"/>
      <c r="F102" s="289"/>
      <c r="G102" s="3"/>
      <c r="H102" s="3"/>
      <c r="I102" s="3"/>
      <c r="J102" s="3"/>
      <c r="K102" s="29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</row>
    <row r="103" spans="1:26" ht="12.75" customHeight="1" x14ac:dyDescent="0.2">
      <c r="A103" s="419" t="s">
        <v>244</v>
      </c>
      <c r="B103" s="111"/>
      <c r="C103" s="111"/>
      <c r="D103" s="111"/>
      <c r="E103" s="111"/>
      <c r="F103" s="111"/>
      <c r="G103" s="111"/>
      <c r="H103" s="111"/>
      <c r="I103" s="111"/>
      <c r="J103" s="111"/>
      <c r="K103" s="157"/>
    </row>
  </sheetData>
  <mergeCells count="13">
    <mergeCell ref="A3:J4"/>
    <mergeCell ref="A11:K11"/>
    <mergeCell ref="A1:K2"/>
    <mergeCell ref="A42:K42"/>
    <mergeCell ref="A64:K64"/>
    <mergeCell ref="A63:J63"/>
    <mergeCell ref="A9:B9"/>
    <mergeCell ref="C6:D6"/>
    <mergeCell ref="C8:D8"/>
    <mergeCell ref="C9:D9"/>
    <mergeCell ref="A6:B6"/>
    <mergeCell ref="A8:B8"/>
    <mergeCell ref="A5:K5"/>
  </mergeCells>
  <conditionalFormatting sqref="G102">
    <cfRule type="cellIs" dxfId="6" priority="58" operator="notEqual">
      <formula>0</formula>
    </cfRule>
  </conditionalFormatting>
  <conditionalFormatting sqref="P9">
    <cfRule type="cellIs" dxfId="5" priority="52" operator="notEqual">
      <formula>0</formula>
    </cfRule>
  </conditionalFormatting>
  <conditionalFormatting sqref="P24:Q25">
    <cfRule type="cellIs" dxfId="4" priority="57" operator="notEqual">
      <formula>0</formula>
    </cfRule>
  </conditionalFormatting>
  <conditionalFormatting sqref="P40:Q40">
    <cfRule type="cellIs" dxfId="3" priority="56" operator="notEqual">
      <formula>0</formula>
    </cfRule>
  </conditionalFormatting>
  <conditionalFormatting sqref="P44:Q62">
    <cfRule type="cellIs" dxfId="2" priority="55" operator="notEqual">
      <formula>0</formula>
    </cfRule>
  </conditionalFormatting>
  <conditionalFormatting sqref="P89:Q89">
    <cfRule type="cellIs" dxfId="1" priority="54" operator="notEqual">
      <formula>0</formula>
    </cfRule>
  </conditionalFormatting>
  <conditionalFormatting sqref="P96:Q97">
    <cfRule type="cellIs" dxfId="0" priority="53" operator="notEqual">
      <formula>0</formula>
    </cfRule>
  </conditionalFormatting>
  <hyperlinks>
    <hyperlink ref="M3" location="Índice!A1" display="Índice" xr:uid="{00000000-0004-0000-1200-000000000000}"/>
  </hyperlinks>
  <pageMargins left="0.19685039370078741" right="0.19685039370078741" top="0.19685039370078741" bottom="1" header="0" footer="0"/>
  <pageSetup pageOrder="overThenDown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M106"/>
  <sheetViews>
    <sheetView showGridLines="0" zoomScaleNormal="100" workbookViewId="0">
      <selection sqref="A1:I2"/>
    </sheetView>
  </sheetViews>
  <sheetFormatPr baseColWidth="10" defaultColWidth="11.42578125" defaultRowHeight="12" outlineLevelRow="1" x14ac:dyDescent="0.2"/>
  <cols>
    <col min="1" max="1" width="11.7109375" style="3" customWidth="1"/>
    <col min="2" max="2" width="65.7109375" style="3" customWidth="1"/>
    <col min="3" max="9" width="12.28515625" style="3" customWidth="1"/>
    <col min="10" max="10" width="4.140625" style="3" customWidth="1"/>
    <col min="11" max="16384" width="11.42578125" style="3"/>
  </cols>
  <sheetData>
    <row r="1" spans="1:11" ht="60" customHeight="1" x14ac:dyDescent="0.2">
      <c r="A1" s="431"/>
      <c r="B1" s="431"/>
      <c r="C1" s="431"/>
      <c r="D1" s="431"/>
      <c r="E1" s="431"/>
      <c r="F1" s="431"/>
      <c r="G1" s="431"/>
      <c r="H1" s="431"/>
      <c r="I1" s="431"/>
    </row>
    <row r="2" spans="1:11" ht="30.75" customHeight="1" x14ac:dyDescent="0.2">
      <c r="A2" s="431"/>
      <c r="B2" s="431"/>
      <c r="C2" s="431"/>
      <c r="D2" s="431"/>
      <c r="E2" s="431"/>
      <c r="F2" s="431"/>
      <c r="G2" s="431"/>
      <c r="H2" s="431"/>
      <c r="I2" s="431"/>
    </row>
    <row r="3" spans="1:11" ht="15" customHeight="1" x14ac:dyDescent="0.25">
      <c r="A3" s="423" t="s">
        <v>0</v>
      </c>
      <c r="B3" s="423"/>
      <c r="C3" s="423"/>
      <c r="D3" s="423"/>
      <c r="E3" s="423"/>
      <c r="F3" s="423"/>
      <c r="G3" s="423"/>
      <c r="H3" s="423"/>
      <c r="I3" s="423"/>
      <c r="K3" s="76" t="s">
        <v>70</v>
      </c>
    </row>
    <row r="4" spans="1:11" ht="15" customHeight="1" x14ac:dyDescent="0.2">
      <c r="A4" s="423"/>
      <c r="B4" s="423"/>
      <c r="C4" s="423"/>
      <c r="D4" s="423"/>
      <c r="E4" s="423"/>
      <c r="F4" s="423"/>
      <c r="G4" s="423"/>
      <c r="H4" s="423"/>
      <c r="I4" s="423"/>
    </row>
    <row r="5" spans="1:11" ht="15" customHeight="1" x14ac:dyDescent="0.2">
      <c r="A5" s="430" t="s">
        <v>71</v>
      </c>
      <c r="B5" s="430"/>
      <c r="C5" s="430"/>
      <c r="D5" s="430"/>
      <c r="E5" s="430"/>
      <c r="F5" s="430"/>
      <c r="G5" s="430"/>
      <c r="H5" s="430"/>
      <c r="I5" s="25"/>
    </row>
    <row r="6" spans="1:11" ht="15" customHeight="1" x14ac:dyDescent="0.2">
      <c r="A6" s="430" t="s">
        <v>72</v>
      </c>
      <c r="B6" s="430"/>
      <c r="C6" s="430"/>
      <c r="D6" s="430"/>
      <c r="E6" s="430"/>
      <c r="F6" s="430"/>
      <c r="G6" s="430"/>
      <c r="H6" s="430"/>
      <c r="I6" s="78"/>
    </row>
    <row r="7" spans="1:11" ht="15" customHeight="1" x14ac:dyDescent="0.2">
      <c r="A7" s="430" t="s">
        <v>73</v>
      </c>
      <c r="B7" s="430"/>
      <c r="C7" s="430"/>
      <c r="D7" s="430"/>
      <c r="E7" s="430"/>
      <c r="F7" s="430"/>
      <c r="G7" s="430"/>
      <c r="H7" s="430"/>
      <c r="I7" s="25"/>
    </row>
    <row r="8" spans="1:11" ht="15" customHeight="1" x14ac:dyDescent="0.2">
      <c r="A8" s="430" t="s">
        <v>74</v>
      </c>
      <c r="B8" s="430"/>
      <c r="C8" s="430"/>
      <c r="D8" s="430"/>
      <c r="E8" s="430"/>
      <c r="F8" s="430"/>
      <c r="G8" s="430"/>
      <c r="H8" s="430"/>
      <c r="I8" s="25"/>
    </row>
    <row r="9" spans="1:11" ht="15" customHeight="1" x14ac:dyDescent="0.2">
      <c r="A9" s="430" t="s">
        <v>245</v>
      </c>
      <c r="B9" s="430"/>
      <c r="C9" s="430"/>
      <c r="D9" s="430"/>
      <c r="E9" s="430"/>
      <c r="F9" s="430"/>
      <c r="G9" s="430"/>
      <c r="H9" s="430"/>
      <c r="I9" s="25"/>
    </row>
    <row r="10" spans="1:11" ht="15" customHeight="1" x14ac:dyDescent="0.2">
      <c r="A10" s="34"/>
      <c r="B10" s="34"/>
      <c r="C10" s="4"/>
      <c r="D10" s="4"/>
      <c r="E10" s="4"/>
      <c r="F10" s="4"/>
      <c r="G10" s="4"/>
      <c r="H10" s="4"/>
    </row>
    <row r="11" spans="1:11" ht="15" customHeight="1" x14ac:dyDescent="0.2">
      <c r="A11" s="427" t="s">
        <v>76</v>
      </c>
      <c r="B11" s="428"/>
      <c r="C11" s="428"/>
      <c r="D11" s="428"/>
      <c r="E11" s="428"/>
      <c r="F11" s="428"/>
      <c r="G11" s="428"/>
      <c r="H11" s="428"/>
      <c r="I11" s="429"/>
    </row>
    <row r="12" spans="1:11" ht="59.25" customHeight="1" x14ac:dyDescent="0.2">
      <c r="A12" s="6" t="s">
        <v>77</v>
      </c>
      <c r="B12" s="7" t="s">
        <v>78</v>
      </c>
      <c r="C12" s="8" t="s">
        <v>246</v>
      </c>
      <c r="D12" s="8" t="s">
        <v>247</v>
      </c>
      <c r="E12" s="8" t="s">
        <v>248</v>
      </c>
      <c r="F12" s="8" t="s">
        <v>82</v>
      </c>
      <c r="G12" s="8" t="s">
        <v>83</v>
      </c>
      <c r="H12" s="8" t="s">
        <v>84</v>
      </c>
      <c r="I12" s="9" t="s">
        <v>85</v>
      </c>
    </row>
    <row r="13" spans="1:11" ht="12" customHeight="1" x14ac:dyDescent="0.2">
      <c r="A13" s="30" t="s">
        <v>86</v>
      </c>
      <c r="B13" s="29" t="s">
        <v>87</v>
      </c>
      <c r="C13" s="58">
        <v>8623.7618603096198</v>
      </c>
      <c r="D13" s="58">
        <v>53.5</v>
      </c>
      <c r="E13" s="58">
        <v>8677.2618603096198</v>
      </c>
      <c r="F13" s="58"/>
      <c r="G13" s="58">
        <v>87.769045406000004</v>
      </c>
      <c r="H13" s="58">
        <v>87.769045406000004</v>
      </c>
      <c r="I13" s="88">
        <v>8765.0309057156192</v>
      </c>
    </row>
    <row r="14" spans="1:11" ht="12" customHeight="1" outlineLevel="1" x14ac:dyDescent="0.2">
      <c r="A14" s="10" t="s">
        <v>88</v>
      </c>
      <c r="B14" s="11" t="s">
        <v>89</v>
      </c>
      <c r="C14" s="57">
        <v>8623.7618603096198</v>
      </c>
      <c r="D14" s="57">
        <v>53.5</v>
      </c>
      <c r="E14" s="57">
        <v>8677.2618603096198</v>
      </c>
      <c r="F14" s="93"/>
      <c r="G14" s="93"/>
      <c r="H14" s="93"/>
      <c r="I14" s="90">
        <v>8677.2618603096198</v>
      </c>
    </row>
    <row r="15" spans="1:11" ht="12" customHeight="1" outlineLevel="1" x14ac:dyDescent="0.2">
      <c r="A15" s="10" t="s">
        <v>90</v>
      </c>
      <c r="B15" s="11" t="s">
        <v>91</v>
      </c>
      <c r="C15" s="57"/>
      <c r="D15" s="57"/>
      <c r="E15" s="57"/>
      <c r="F15" s="93"/>
      <c r="G15" s="93"/>
      <c r="H15" s="93"/>
      <c r="I15" s="96"/>
    </row>
    <row r="16" spans="1:11" ht="12" customHeight="1" outlineLevel="1" x14ac:dyDescent="0.2">
      <c r="A16" s="10" t="s">
        <v>92</v>
      </c>
      <c r="B16" s="11" t="s">
        <v>93</v>
      </c>
      <c r="C16" s="57"/>
      <c r="D16" s="57"/>
      <c r="E16" s="57"/>
      <c r="F16" s="93"/>
      <c r="G16" s="93"/>
      <c r="H16" s="93"/>
      <c r="I16" s="96"/>
    </row>
    <row r="17" spans="1:9" ht="12" customHeight="1" outlineLevel="1" x14ac:dyDescent="0.2">
      <c r="A17" s="10" t="s">
        <v>94</v>
      </c>
      <c r="B17" s="11" t="s">
        <v>95</v>
      </c>
      <c r="C17" s="57"/>
      <c r="D17" s="57"/>
      <c r="E17" s="57"/>
      <c r="F17" s="93"/>
      <c r="G17" s="93">
        <v>87.769045406000004</v>
      </c>
      <c r="H17" s="57">
        <v>87.769045406000004</v>
      </c>
      <c r="I17" s="90">
        <v>87.769045406000004</v>
      </c>
    </row>
    <row r="18" spans="1:9" ht="12" customHeight="1" x14ac:dyDescent="0.2">
      <c r="A18" s="26" t="s">
        <v>96</v>
      </c>
      <c r="B18" s="27" t="s">
        <v>97</v>
      </c>
      <c r="C18" s="58"/>
      <c r="D18" s="58"/>
      <c r="E18" s="58"/>
      <c r="F18" s="97"/>
      <c r="G18" s="58"/>
      <c r="H18" s="58"/>
      <c r="I18" s="98"/>
    </row>
    <row r="19" spans="1:9" ht="12" customHeight="1" x14ac:dyDescent="0.2">
      <c r="A19" s="26" t="s">
        <v>98</v>
      </c>
      <c r="B19" s="27" t="s">
        <v>99</v>
      </c>
      <c r="C19" s="58">
        <v>17176.106624511998</v>
      </c>
      <c r="D19" s="58">
        <v>477.38916017000008</v>
      </c>
      <c r="E19" s="58">
        <v>17653.495784682</v>
      </c>
      <c r="F19" s="58"/>
      <c r="G19" s="58"/>
      <c r="H19" s="58"/>
      <c r="I19" s="89">
        <v>17653.495784682</v>
      </c>
    </row>
    <row r="20" spans="1:9" ht="12" customHeight="1" outlineLevel="1" x14ac:dyDescent="0.2">
      <c r="A20" s="10" t="s">
        <v>100</v>
      </c>
      <c r="B20" s="83" t="s">
        <v>101</v>
      </c>
      <c r="C20" s="57">
        <v>3604.8608067186351</v>
      </c>
      <c r="D20" s="57">
        <v>100.20325773111422</v>
      </c>
      <c r="E20" s="57">
        <v>3705.0640644497494</v>
      </c>
      <c r="F20" s="93"/>
      <c r="G20" s="93"/>
      <c r="H20" s="93"/>
      <c r="I20" s="90">
        <v>3705.0640644497494</v>
      </c>
    </row>
    <row r="21" spans="1:9" ht="12" customHeight="1" outlineLevel="1" x14ac:dyDescent="0.2">
      <c r="A21" s="10" t="s">
        <v>102</v>
      </c>
      <c r="B21" s="83" t="s">
        <v>103</v>
      </c>
      <c r="C21" s="57">
        <v>8997.985393311903</v>
      </c>
      <c r="D21" s="57">
        <v>250.11435885302606</v>
      </c>
      <c r="E21" s="57">
        <v>9248.0997521649297</v>
      </c>
      <c r="F21" s="93"/>
      <c r="G21" s="93"/>
      <c r="H21" s="93"/>
      <c r="I21" s="90">
        <v>9248.0997521649297</v>
      </c>
    </row>
    <row r="22" spans="1:9" ht="12" customHeight="1" outlineLevel="1" x14ac:dyDescent="0.2">
      <c r="A22" s="10" t="s">
        <v>104</v>
      </c>
      <c r="B22" s="83" t="s">
        <v>105</v>
      </c>
      <c r="C22" s="57">
        <v>4571.4604244814618</v>
      </c>
      <c r="D22" s="57">
        <v>127.0715435858598</v>
      </c>
      <c r="E22" s="57">
        <v>4698.5319680673219</v>
      </c>
      <c r="F22" s="93"/>
      <c r="G22" s="93"/>
      <c r="H22" s="93"/>
      <c r="I22" s="90">
        <v>4698.5319680673219</v>
      </c>
    </row>
    <row r="23" spans="1:9" ht="12" customHeight="1" outlineLevel="1" x14ac:dyDescent="0.2">
      <c r="A23" s="10" t="s">
        <v>106</v>
      </c>
      <c r="B23" s="83" t="s">
        <v>107</v>
      </c>
      <c r="C23" s="57">
        <v>1.8</v>
      </c>
      <c r="D23" s="57"/>
      <c r="E23" s="57">
        <v>1.8</v>
      </c>
      <c r="F23" s="93"/>
      <c r="G23" s="93"/>
      <c r="H23" s="93"/>
      <c r="I23" s="81">
        <v>1.8</v>
      </c>
    </row>
    <row r="24" spans="1:9" ht="12" customHeight="1" x14ac:dyDescent="0.2">
      <c r="A24" s="26" t="s">
        <v>108</v>
      </c>
      <c r="B24" s="27" t="s">
        <v>109</v>
      </c>
      <c r="C24" s="58"/>
      <c r="D24" s="58"/>
      <c r="E24" s="58"/>
      <c r="F24" s="97"/>
      <c r="G24" s="58"/>
      <c r="H24" s="58"/>
      <c r="I24" s="98"/>
    </row>
    <row r="25" spans="1:9" ht="12" customHeight="1" outlineLevel="1" x14ac:dyDescent="0.2">
      <c r="A25" s="10" t="s">
        <v>110</v>
      </c>
      <c r="B25" s="11" t="s">
        <v>111</v>
      </c>
      <c r="C25" s="57"/>
      <c r="D25" s="57"/>
      <c r="E25" s="57"/>
      <c r="F25" s="93"/>
      <c r="G25" s="93"/>
      <c r="H25" s="93"/>
      <c r="I25" s="96"/>
    </row>
    <row r="26" spans="1:9" ht="12" customHeight="1" outlineLevel="1" x14ac:dyDescent="0.2">
      <c r="A26" s="10" t="s">
        <v>112</v>
      </c>
      <c r="B26" s="11" t="s">
        <v>113</v>
      </c>
      <c r="C26" s="57"/>
      <c r="D26" s="57"/>
      <c r="E26" s="57"/>
      <c r="F26" s="93"/>
      <c r="G26" s="93"/>
      <c r="H26" s="93"/>
      <c r="I26" s="96"/>
    </row>
    <row r="27" spans="1:9" ht="12" customHeight="1" outlineLevel="1" x14ac:dyDescent="0.2">
      <c r="A27" s="10" t="s">
        <v>114</v>
      </c>
      <c r="B27" s="11" t="s">
        <v>115</v>
      </c>
      <c r="C27" s="57"/>
      <c r="D27" s="57"/>
      <c r="E27" s="57"/>
      <c r="F27" s="93"/>
      <c r="G27" s="93"/>
      <c r="H27" s="93"/>
      <c r="I27" s="96"/>
    </row>
    <row r="28" spans="1:9" ht="12" customHeight="1" x14ac:dyDescent="0.2">
      <c r="A28" s="26" t="s">
        <v>116</v>
      </c>
      <c r="B28" s="27" t="s">
        <v>117</v>
      </c>
      <c r="C28" s="58"/>
      <c r="D28" s="58"/>
      <c r="E28" s="58"/>
      <c r="F28" s="97"/>
      <c r="G28" s="58"/>
      <c r="H28" s="58"/>
      <c r="I28" s="98"/>
    </row>
    <row r="29" spans="1:9" ht="12" customHeight="1" outlineLevel="1" x14ac:dyDescent="0.2">
      <c r="A29" s="10" t="s">
        <v>118</v>
      </c>
      <c r="B29" s="11" t="s">
        <v>119</v>
      </c>
      <c r="C29" s="57"/>
      <c r="D29" s="57"/>
      <c r="E29" s="57"/>
      <c r="F29" s="93"/>
      <c r="G29" s="93"/>
      <c r="H29" s="93"/>
      <c r="I29" s="96"/>
    </row>
    <row r="30" spans="1:9" ht="12" customHeight="1" outlineLevel="1" x14ac:dyDescent="0.2">
      <c r="A30" s="10" t="s">
        <v>120</v>
      </c>
      <c r="B30" s="11" t="s">
        <v>121</v>
      </c>
      <c r="C30" s="57"/>
      <c r="D30" s="57"/>
      <c r="E30" s="57"/>
      <c r="F30" s="93"/>
      <c r="G30" s="93"/>
      <c r="H30" s="93"/>
      <c r="I30" s="96"/>
    </row>
    <row r="31" spans="1:9" ht="12" customHeight="1" outlineLevel="1" x14ac:dyDescent="0.2">
      <c r="A31" s="10" t="s">
        <v>122</v>
      </c>
      <c r="B31" s="11" t="s">
        <v>123</v>
      </c>
      <c r="C31" s="57"/>
      <c r="D31" s="57"/>
      <c r="E31" s="57"/>
      <c r="F31" s="93"/>
      <c r="G31" s="93"/>
      <c r="H31" s="93"/>
      <c r="I31" s="96"/>
    </row>
    <row r="32" spans="1:9" ht="12" customHeight="1" x14ac:dyDescent="0.2">
      <c r="A32" s="26" t="s">
        <v>124</v>
      </c>
      <c r="B32" s="27" t="s">
        <v>125</v>
      </c>
      <c r="C32" s="58">
        <v>29.831</v>
      </c>
      <c r="D32" s="58"/>
      <c r="E32" s="58">
        <v>29.831</v>
      </c>
      <c r="F32" s="58">
        <v>1853.1448199229999</v>
      </c>
      <c r="G32" s="58">
        <v>8.9144727029999995</v>
      </c>
      <c r="H32" s="58">
        <v>1862.0592926259999</v>
      </c>
      <c r="I32" s="98">
        <v>1891.8902926259998</v>
      </c>
    </row>
    <row r="33" spans="1:12" ht="12" customHeight="1" outlineLevel="1" x14ac:dyDescent="0.2">
      <c r="A33" s="10" t="s">
        <v>126</v>
      </c>
      <c r="B33" s="11" t="s">
        <v>127</v>
      </c>
      <c r="C33" s="55"/>
      <c r="D33" s="57"/>
      <c r="E33" s="57"/>
      <c r="F33" s="93">
        <v>589.39176077000002</v>
      </c>
      <c r="G33" s="93">
        <v>3.4867528649999997</v>
      </c>
      <c r="H33" s="55">
        <v>592.87851363499999</v>
      </c>
      <c r="I33" s="70">
        <v>592.87851363499999</v>
      </c>
    </row>
    <row r="34" spans="1:12" ht="12" customHeight="1" outlineLevel="1" x14ac:dyDescent="0.2">
      <c r="A34" s="10" t="s">
        <v>128</v>
      </c>
      <c r="B34" s="11" t="s">
        <v>129</v>
      </c>
      <c r="C34" s="55"/>
      <c r="D34" s="57"/>
      <c r="E34" s="57"/>
      <c r="F34" s="93">
        <v>1263.7530591529999</v>
      </c>
      <c r="G34" s="93">
        <v>5.4277198379999998</v>
      </c>
      <c r="H34" s="55">
        <v>1269.1807789909999</v>
      </c>
      <c r="I34" s="70">
        <v>1269.1807789909999</v>
      </c>
    </row>
    <row r="35" spans="1:12" ht="12" customHeight="1" outlineLevel="1" x14ac:dyDescent="0.2">
      <c r="A35" s="10" t="s">
        <v>130</v>
      </c>
      <c r="B35" s="83" t="s">
        <v>131</v>
      </c>
      <c r="C35" s="55"/>
      <c r="D35" s="57"/>
      <c r="E35" s="57"/>
      <c r="F35" s="99"/>
      <c r="G35" s="99"/>
      <c r="H35" s="99"/>
      <c r="I35" s="70"/>
    </row>
    <row r="36" spans="1:12" ht="12" customHeight="1" outlineLevel="1" x14ac:dyDescent="0.2">
      <c r="A36" s="10" t="s">
        <v>132</v>
      </c>
      <c r="B36" s="11" t="s">
        <v>133</v>
      </c>
      <c r="C36" s="55">
        <v>29.831</v>
      </c>
      <c r="D36" s="57"/>
      <c r="E36" s="57">
        <v>29.831</v>
      </c>
      <c r="F36" s="99"/>
      <c r="G36" s="99"/>
      <c r="H36" s="99"/>
      <c r="I36" s="70">
        <v>29.831</v>
      </c>
    </row>
    <row r="37" spans="1:12" ht="12" customHeight="1" x14ac:dyDescent="0.2">
      <c r="A37" s="26" t="s">
        <v>134</v>
      </c>
      <c r="B37" s="27" t="s">
        <v>249</v>
      </c>
      <c r="C37" s="58"/>
      <c r="D37" s="58"/>
      <c r="E37" s="58"/>
      <c r="F37" s="97"/>
      <c r="G37" s="58"/>
      <c r="H37" s="58"/>
      <c r="I37" s="98"/>
    </row>
    <row r="38" spans="1:12" ht="12" customHeight="1" outlineLevel="1" x14ac:dyDescent="0.2">
      <c r="A38" s="39" t="s">
        <v>136</v>
      </c>
      <c r="B38" s="40" t="s">
        <v>250</v>
      </c>
      <c r="C38" s="57"/>
      <c r="D38" s="57"/>
      <c r="E38" s="57"/>
      <c r="F38" s="93"/>
      <c r="G38" s="93"/>
      <c r="H38" s="93"/>
      <c r="I38" s="96"/>
    </row>
    <row r="39" spans="1:12" ht="12" customHeight="1" outlineLevel="1" x14ac:dyDescent="0.2">
      <c r="A39" s="59" t="s">
        <v>138</v>
      </c>
      <c r="B39" s="32" t="s">
        <v>139</v>
      </c>
      <c r="C39" s="57"/>
      <c r="D39" s="57"/>
      <c r="E39" s="57"/>
      <c r="F39" s="93"/>
      <c r="G39" s="93"/>
      <c r="H39" s="93"/>
      <c r="I39" s="96"/>
    </row>
    <row r="40" spans="1:12" ht="12" customHeight="1" x14ac:dyDescent="0.2">
      <c r="A40" s="26" t="s">
        <v>140</v>
      </c>
      <c r="B40" s="27" t="s">
        <v>251</v>
      </c>
      <c r="C40" s="58">
        <v>16.8</v>
      </c>
      <c r="D40" s="58">
        <v>0.3</v>
      </c>
      <c r="E40" s="58">
        <v>17.100000000000001</v>
      </c>
      <c r="F40" s="85">
        <v>22994.851679254003</v>
      </c>
      <c r="G40" s="85">
        <v>220.96936855599998</v>
      </c>
      <c r="H40" s="85">
        <v>23215.821047810005</v>
      </c>
      <c r="I40" s="98"/>
    </row>
    <row r="41" spans="1:12" s="32" customFormat="1" ht="15" customHeight="1" x14ac:dyDescent="0.2">
      <c r="A41" s="150" t="s">
        <v>142</v>
      </c>
      <c r="B41" s="28"/>
      <c r="C41" s="151">
        <v>25846.499484821616</v>
      </c>
      <c r="D41" s="151">
        <v>531.18916017000004</v>
      </c>
      <c r="E41" s="151">
        <v>26377.688644991616</v>
      </c>
      <c r="F41" s="151">
        <v>24847.996499177003</v>
      </c>
      <c r="G41" s="151">
        <v>317.65288666499998</v>
      </c>
      <c r="H41" s="151">
        <v>25165.649385842004</v>
      </c>
      <c r="I41" s="153">
        <v>28310.416983023621</v>
      </c>
      <c r="J41" s="3"/>
      <c r="K41" s="3"/>
      <c r="L41" s="3"/>
    </row>
    <row r="42" spans="1:12" x14ac:dyDescent="0.2">
      <c r="B42" s="18"/>
      <c r="C42" s="62"/>
      <c r="D42" s="62"/>
      <c r="E42" s="62"/>
      <c r="F42" s="62"/>
      <c r="G42" s="62"/>
      <c r="H42" s="62"/>
      <c r="I42" s="62"/>
    </row>
    <row r="43" spans="1:12" ht="15" customHeight="1" x14ac:dyDescent="0.2">
      <c r="A43" s="427" t="s">
        <v>143</v>
      </c>
      <c r="B43" s="428"/>
      <c r="C43" s="428"/>
      <c r="D43" s="428"/>
      <c r="E43" s="428"/>
      <c r="F43" s="428"/>
      <c r="G43" s="428"/>
      <c r="H43" s="428"/>
      <c r="I43" s="429"/>
    </row>
    <row r="44" spans="1:12" ht="46.5" customHeight="1" x14ac:dyDescent="0.2">
      <c r="A44" s="6" t="s">
        <v>77</v>
      </c>
      <c r="B44" s="7" t="s">
        <v>78</v>
      </c>
      <c r="C44" s="8" t="s">
        <v>246</v>
      </c>
      <c r="D44" s="8" t="s">
        <v>247</v>
      </c>
      <c r="E44" s="8" t="s">
        <v>248</v>
      </c>
      <c r="F44" s="8" t="s">
        <v>82</v>
      </c>
      <c r="G44" s="8" t="s">
        <v>83</v>
      </c>
      <c r="H44" s="8" t="s">
        <v>84</v>
      </c>
      <c r="I44" s="9" t="s">
        <v>85</v>
      </c>
    </row>
    <row r="45" spans="1:12" ht="12" customHeight="1" x14ac:dyDescent="0.2">
      <c r="A45" s="30" t="s">
        <v>144</v>
      </c>
      <c r="B45" s="29" t="s">
        <v>145</v>
      </c>
      <c r="C45" s="58">
        <v>16.562000000000001</v>
      </c>
      <c r="D45" s="58"/>
      <c r="E45" s="58">
        <v>16.562000000000001</v>
      </c>
      <c r="F45" s="58">
        <v>568.42208951099997</v>
      </c>
      <c r="G45" s="58">
        <v>41.076927277000003</v>
      </c>
      <c r="H45" s="63">
        <v>609.49901678799995</v>
      </c>
      <c r="I45" s="72">
        <v>626.06101678799996</v>
      </c>
    </row>
    <row r="46" spans="1:12" ht="12" customHeight="1" outlineLevel="1" x14ac:dyDescent="0.2">
      <c r="A46" s="31" t="s">
        <v>146</v>
      </c>
      <c r="B46" s="32" t="s">
        <v>147</v>
      </c>
      <c r="C46" s="57">
        <v>15.416</v>
      </c>
      <c r="D46" s="57"/>
      <c r="E46" s="57">
        <v>15.416</v>
      </c>
      <c r="F46" s="93">
        <v>488.70404483899995</v>
      </c>
      <c r="G46" s="93">
        <v>2.172227919</v>
      </c>
      <c r="H46" s="93">
        <v>490.87627275799997</v>
      </c>
      <c r="I46" s="96">
        <v>506.29227275799997</v>
      </c>
    </row>
    <row r="47" spans="1:12" ht="12" customHeight="1" outlineLevel="1" x14ac:dyDescent="0.2">
      <c r="A47" s="31" t="s">
        <v>148</v>
      </c>
      <c r="B47" s="32" t="s">
        <v>149</v>
      </c>
      <c r="C47" s="57">
        <v>1.1459999999999999</v>
      </c>
      <c r="D47" s="57"/>
      <c r="E47" s="57">
        <v>1.1459999999999999</v>
      </c>
      <c r="F47" s="93">
        <v>79.718044671999991</v>
      </c>
      <c r="G47" s="93">
        <v>38.904699358000002</v>
      </c>
      <c r="H47" s="93">
        <v>118.62274402999999</v>
      </c>
      <c r="I47" s="96">
        <v>119.76874402999999</v>
      </c>
    </row>
    <row r="48" spans="1:12" ht="12" customHeight="1" x14ac:dyDescent="0.2">
      <c r="A48" s="26" t="s">
        <v>150</v>
      </c>
      <c r="B48" s="41" t="s">
        <v>151</v>
      </c>
      <c r="C48" s="86"/>
      <c r="D48" s="86"/>
      <c r="E48" s="86"/>
      <c r="F48" s="86"/>
      <c r="G48" s="86"/>
      <c r="H48" s="58"/>
      <c r="I48" s="69"/>
    </row>
    <row r="49" spans="1:12" ht="12" customHeight="1" x14ac:dyDescent="0.2">
      <c r="A49" s="26" t="s">
        <v>152</v>
      </c>
      <c r="B49" s="27" t="s">
        <v>153</v>
      </c>
      <c r="C49" s="58">
        <v>9.8800000000000008</v>
      </c>
      <c r="D49" s="58">
        <v>0.8</v>
      </c>
      <c r="E49" s="58">
        <v>10.680000000000001</v>
      </c>
      <c r="F49" s="58">
        <v>776.47688312600008</v>
      </c>
      <c r="G49" s="58">
        <v>4.5656326819999995</v>
      </c>
      <c r="H49" s="54">
        <v>781.04251580800008</v>
      </c>
      <c r="I49" s="69">
        <v>791.72251580800003</v>
      </c>
    </row>
    <row r="50" spans="1:12" ht="12" customHeight="1" outlineLevel="1" x14ac:dyDescent="0.2">
      <c r="A50" s="31" t="s">
        <v>154</v>
      </c>
      <c r="B50" s="32" t="s">
        <v>155</v>
      </c>
      <c r="C50" s="55"/>
      <c r="D50" s="55"/>
      <c r="E50" s="57"/>
      <c r="F50" s="93"/>
      <c r="G50" s="93"/>
      <c r="H50" s="93"/>
      <c r="I50" s="96"/>
    </row>
    <row r="51" spans="1:12" ht="12" customHeight="1" outlineLevel="1" x14ac:dyDescent="0.2">
      <c r="A51" s="31" t="s">
        <v>156</v>
      </c>
      <c r="B51" s="32" t="s">
        <v>157</v>
      </c>
      <c r="C51" s="57"/>
      <c r="D51" s="57"/>
      <c r="E51" s="57"/>
      <c r="F51" s="93"/>
      <c r="G51" s="93"/>
      <c r="H51" s="93"/>
      <c r="I51" s="96"/>
    </row>
    <row r="52" spans="1:12" ht="12" customHeight="1" outlineLevel="1" x14ac:dyDescent="0.2">
      <c r="A52" s="31" t="s">
        <v>158</v>
      </c>
      <c r="B52" s="32" t="s">
        <v>159</v>
      </c>
      <c r="C52" s="57">
        <v>9.8800000000000008</v>
      </c>
      <c r="D52" s="57">
        <v>0.8</v>
      </c>
      <c r="E52" s="55">
        <v>10.680000000000001</v>
      </c>
      <c r="F52" s="57">
        <v>758.93709821300013</v>
      </c>
      <c r="G52" s="57">
        <v>4.5148881799999998</v>
      </c>
      <c r="H52" s="93">
        <v>763.45198639300008</v>
      </c>
      <c r="I52" s="90">
        <v>774.13198639300003</v>
      </c>
    </row>
    <row r="53" spans="1:12" ht="12" customHeight="1" outlineLevel="1" x14ac:dyDescent="0.2">
      <c r="A53" s="31" t="s">
        <v>160</v>
      </c>
      <c r="B53" s="32" t="s">
        <v>161</v>
      </c>
      <c r="C53" s="57"/>
      <c r="D53" s="57"/>
      <c r="E53" s="57"/>
      <c r="F53" s="57">
        <v>17.539784912999998</v>
      </c>
      <c r="G53" s="12">
        <v>5.0744501999999997E-2</v>
      </c>
      <c r="H53" s="93">
        <v>17.590529414999999</v>
      </c>
      <c r="I53" s="90">
        <v>17.590529414999999</v>
      </c>
    </row>
    <row r="54" spans="1:12" ht="12" customHeight="1" x14ac:dyDescent="0.2">
      <c r="A54" s="26" t="s">
        <v>162</v>
      </c>
      <c r="B54" s="27" t="s">
        <v>163</v>
      </c>
      <c r="C54" s="86"/>
      <c r="D54" s="86"/>
      <c r="E54" s="86"/>
      <c r="F54" s="86"/>
      <c r="G54" s="86"/>
      <c r="H54" s="86"/>
      <c r="I54" s="112"/>
    </row>
    <row r="55" spans="1:12" ht="12" customHeight="1" x14ac:dyDescent="0.2">
      <c r="A55" s="26" t="s">
        <v>164</v>
      </c>
      <c r="B55" s="27" t="s">
        <v>165</v>
      </c>
      <c r="C55" s="86"/>
      <c r="D55" s="86"/>
      <c r="E55" s="86"/>
      <c r="F55" s="58">
        <v>180.888842673</v>
      </c>
      <c r="G55" s="58">
        <v>0.74767434799999999</v>
      </c>
      <c r="H55" s="54">
        <v>181.636517021</v>
      </c>
      <c r="I55" s="69">
        <v>181.636517021</v>
      </c>
    </row>
    <row r="56" spans="1:12" ht="12" customHeight="1" outlineLevel="1" x14ac:dyDescent="0.2">
      <c r="A56" s="31" t="s">
        <v>166</v>
      </c>
      <c r="B56" s="32" t="s">
        <v>167</v>
      </c>
      <c r="C56" s="113"/>
      <c r="D56" s="113"/>
      <c r="E56" s="113"/>
      <c r="F56" s="57">
        <v>24.025971088999999</v>
      </c>
      <c r="G56" s="12">
        <v>0.25032155299999997</v>
      </c>
      <c r="H56" s="93">
        <v>24.276292641999998</v>
      </c>
      <c r="I56" s="90">
        <v>24.276292641999998</v>
      </c>
    </row>
    <row r="57" spans="1:12" ht="12" customHeight="1" outlineLevel="1" x14ac:dyDescent="0.2">
      <c r="A57" s="31" t="s">
        <v>168</v>
      </c>
      <c r="B57" s="32" t="s">
        <v>169</v>
      </c>
      <c r="C57" s="113"/>
      <c r="D57" s="113"/>
      <c r="E57" s="113"/>
      <c r="F57" s="57"/>
      <c r="G57" s="57"/>
      <c r="H57" s="57"/>
      <c r="I57" s="90"/>
    </row>
    <row r="58" spans="1:12" ht="12" customHeight="1" outlineLevel="1" x14ac:dyDescent="0.2">
      <c r="A58" s="31" t="s">
        <v>170</v>
      </c>
      <c r="B58" s="32" t="s">
        <v>171</v>
      </c>
      <c r="C58" s="113"/>
      <c r="D58" s="113"/>
      <c r="E58" s="113"/>
      <c r="F58" s="12">
        <v>0.38148100000000001</v>
      </c>
      <c r="G58" s="99"/>
      <c r="H58" s="131">
        <v>0.38148100000000001</v>
      </c>
      <c r="I58" s="81">
        <v>0.38148100000000001</v>
      </c>
    </row>
    <row r="59" spans="1:12" ht="12" customHeight="1" outlineLevel="1" x14ac:dyDescent="0.2">
      <c r="A59" s="31" t="s">
        <v>172</v>
      </c>
      <c r="B59" s="32" t="s">
        <v>173</v>
      </c>
      <c r="C59" s="113"/>
      <c r="D59" s="113"/>
      <c r="E59" s="113"/>
      <c r="F59" s="57">
        <v>6.1878658290000006</v>
      </c>
      <c r="G59" s="12">
        <v>8.3986335999999995E-2</v>
      </c>
      <c r="H59" s="93">
        <v>6.2718521650000003</v>
      </c>
      <c r="I59" s="90">
        <v>6.2718521650000003</v>
      </c>
    </row>
    <row r="60" spans="1:12" ht="12" customHeight="1" outlineLevel="1" x14ac:dyDescent="0.2">
      <c r="A60" s="31" t="s">
        <v>174</v>
      </c>
      <c r="B60" s="32" t="s">
        <v>175</v>
      </c>
      <c r="C60" s="99"/>
      <c r="D60" s="99"/>
      <c r="E60" s="99"/>
      <c r="F60" s="99"/>
      <c r="G60" s="99"/>
      <c r="H60" s="99"/>
      <c r="I60" s="90"/>
    </row>
    <row r="61" spans="1:12" ht="12" customHeight="1" outlineLevel="1" x14ac:dyDescent="0.2">
      <c r="A61" s="31" t="s">
        <v>176</v>
      </c>
      <c r="B61" s="32" t="s">
        <v>165</v>
      </c>
      <c r="C61" s="99"/>
      <c r="D61" s="99"/>
      <c r="E61" s="99"/>
      <c r="F61" s="99">
        <v>150.29352475499999</v>
      </c>
      <c r="G61" s="101">
        <v>0.41336645900000002</v>
      </c>
      <c r="H61" s="93">
        <v>150.706891214</v>
      </c>
      <c r="I61" s="90">
        <v>150.706891214</v>
      </c>
    </row>
    <row r="62" spans="1:12" ht="12" customHeight="1" x14ac:dyDescent="0.2">
      <c r="A62" s="16" t="s">
        <v>140</v>
      </c>
      <c r="B62" s="17" t="s">
        <v>177</v>
      </c>
      <c r="C62" s="54">
        <v>18858.866897943</v>
      </c>
      <c r="D62" s="54">
        <v>476.8</v>
      </c>
      <c r="E62" s="58">
        <v>19335.666897943</v>
      </c>
      <c r="F62" s="54"/>
      <c r="G62" s="54"/>
      <c r="H62" s="54"/>
      <c r="I62" s="69"/>
    </row>
    <row r="63" spans="1:12" s="32" customFormat="1" ht="15" customHeight="1" x14ac:dyDescent="0.2">
      <c r="A63" s="150" t="s">
        <v>178</v>
      </c>
      <c r="B63" s="28"/>
      <c r="C63" s="192">
        <v>18885.308897942999</v>
      </c>
      <c r="D63" s="192">
        <v>477.6</v>
      </c>
      <c r="E63" s="192">
        <v>19362.908897942998</v>
      </c>
      <c r="F63" s="192">
        <v>1525.78781531</v>
      </c>
      <c r="G63" s="192">
        <v>46.390234307</v>
      </c>
      <c r="H63" s="192">
        <v>1572.1780496169999</v>
      </c>
      <c r="I63" s="193">
        <v>1599.4200496169999</v>
      </c>
      <c r="J63" s="3"/>
      <c r="K63" s="3"/>
      <c r="L63" s="3"/>
    </row>
    <row r="64" spans="1:12" ht="15" customHeight="1" x14ac:dyDescent="0.2">
      <c r="C64" s="74"/>
      <c r="D64" s="74"/>
      <c r="E64" s="62"/>
      <c r="F64" s="74"/>
      <c r="G64" s="74"/>
      <c r="H64" s="62"/>
      <c r="I64" s="62"/>
    </row>
    <row r="65" spans="1:9" ht="15" customHeight="1" x14ac:dyDescent="0.2">
      <c r="A65" s="427" t="s">
        <v>179</v>
      </c>
      <c r="B65" s="428"/>
      <c r="C65" s="428"/>
      <c r="D65" s="428"/>
      <c r="E65" s="428"/>
      <c r="F65" s="428"/>
      <c r="G65" s="428"/>
      <c r="H65" s="428"/>
      <c r="I65" s="429"/>
    </row>
    <row r="66" spans="1:9" ht="48.75" customHeight="1" x14ac:dyDescent="0.2">
      <c r="A66" s="6" t="s">
        <v>77</v>
      </c>
      <c r="B66" s="7" t="s">
        <v>78</v>
      </c>
      <c r="C66" s="8" t="s">
        <v>246</v>
      </c>
      <c r="D66" s="8" t="s">
        <v>252</v>
      </c>
      <c r="E66" s="8" t="s">
        <v>248</v>
      </c>
      <c r="F66" s="8" t="s">
        <v>82</v>
      </c>
      <c r="G66" s="8" t="s">
        <v>83</v>
      </c>
      <c r="H66" s="8" t="s">
        <v>84</v>
      </c>
      <c r="I66" s="9" t="s">
        <v>85</v>
      </c>
    </row>
    <row r="67" spans="1:9" x14ac:dyDescent="0.2">
      <c r="A67" s="30" t="s">
        <v>180</v>
      </c>
      <c r="B67" s="29" t="s">
        <v>181</v>
      </c>
      <c r="C67" s="58"/>
      <c r="D67" s="58"/>
      <c r="E67" s="58"/>
      <c r="F67" s="58"/>
      <c r="G67" s="58"/>
      <c r="H67" s="58"/>
      <c r="I67" s="69"/>
    </row>
    <row r="68" spans="1:9" outlineLevel="1" x14ac:dyDescent="0.2">
      <c r="A68" s="31" t="s">
        <v>182</v>
      </c>
      <c r="B68" s="32" t="s">
        <v>183</v>
      </c>
      <c r="C68" s="57"/>
      <c r="D68" s="57"/>
      <c r="E68" s="57"/>
      <c r="F68" s="57"/>
      <c r="G68" s="57"/>
      <c r="H68" s="57"/>
      <c r="I68" s="70"/>
    </row>
    <row r="69" spans="1:9" outlineLevel="1" x14ac:dyDescent="0.2">
      <c r="A69" s="31" t="s">
        <v>184</v>
      </c>
      <c r="B69" s="32" t="s">
        <v>185</v>
      </c>
      <c r="C69" s="57"/>
      <c r="D69" s="57"/>
      <c r="E69" s="57"/>
      <c r="F69" s="57"/>
      <c r="G69" s="57"/>
      <c r="H69" s="57"/>
      <c r="I69" s="70"/>
    </row>
    <row r="70" spans="1:9" outlineLevel="1" x14ac:dyDescent="0.2">
      <c r="A70" s="31" t="s">
        <v>186</v>
      </c>
      <c r="B70" s="32" t="s">
        <v>187</v>
      </c>
      <c r="C70" s="57"/>
      <c r="D70" s="57"/>
      <c r="E70" s="57"/>
      <c r="F70" s="57"/>
      <c r="G70" s="57"/>
      <c r="H70" s="57"/>
      <c r="I70" s="70"/>
    </row>
    <row r="71" spans="1:9" outlineLevel="1" x14ac:dyDescent="0.2">
      <c r="A71" s="31" t="s">
        <v>188</v>
      </c>
      <c r="B71" s="32" t="s">
        <v>189</v>
      </c>
      <c r="C71" s="57"/>
      <c r="D71" s="57"/>
      <c r="E71" s="57"/>
      <c r="F71" s="57"/>
      <c r="G71" s="57"/>
      <c r="H71" s="57"/>
      <c r="I71" s="70"/>
    </row>
    <row r="72" spans="1:9" x14ac:dyDescent="0.2">
      <c r="A72" s="26" t="s">
        <v>190</v>
      </c>
      <c r="B72" s="27" t="s">
        <v>191</v>
      </c>
      <c r="C72" s="58"/>
      <c r="D72" s="58"/>
      <c r="E72" s="58"/>
      <c r="F72" s="58"/>
      <c r="G72" s="58"/>
      <c r="H72" s="58"/>
      <c r="I72" s="69"/>
    </row>
    <row r="73" spans="1:9" outlineLevel="1" x14ac:dyDescent="0.2">
      <c r="A73" s="31" t="s">
        <v>192</v>
      </c>
      <c r="B73" s="32" t="s">
        <v>193</v>
      </c>
      <c r="C73" s="57"/>
      <c r="D73" s="57"/>
      <c r="E73" s="57"/>
      <c r="F73" s="57"/>
      <c r="G73" s="57"/>
      <c r="H73" s="57"/>
      <c r="I73" s="70"/>
    </row>
    <row r="74" spans="1:9" outlineLevel="1" x14ac:dyDescent="0.2">
      <c r="A74" s="31" t="s">
        <v>194</v>
      </c>
      <c r="B74" s="32" t="s">
        <v>195</v>
      </c>
      <c r="C74" s="57"/>
      <c r="D74" s="57"/>
      <c r="E74" s="57"/>
      <c r="F74" s="57"/>
      <c r="G74" s="57"/>
      <c r="H74" s="57"/>
      <c r="I74" s="70"/>
    </row>
    <row r="75" spans="1:9" outlineLevel="1" x14ac:dyDescent="0.2">
      <c r="A75" s="31" t="s">
        <v>196</v>
      </c>
      <c r="B75" s="32" t="s">
        <v>197</v>
      </c>
      <c r="C75" s="57"/>
      <c r="D75" s="57"/>
      <c r="E75" s="57"/>
      <c r="F75" s="57"/>
      <c r="G75" s="57"/>
      <c r="H75" s="57"/>
      <c r="I75" s="70"/>
    </row>
    <row r="76" spans="1:9" outlineLevel="1" x14ac:dyDescent="0.2">
      <c r="A76" s="31" t="s">
        <v>198</v>
      </c>
      <c r="B76" s="32" t="s">
        <v>199</v>
      </c>
      <c r="C76" s="57"/>
      <c r="D76" s="57"/>
      <c r="E76" s="57"/>
      <c r="F76" s="57"/>
      <c r="G76" s="57"/>
      <c r="H76" s="57"/>
      <c r="I76" s="70"/>
    </row>
    <row r="77" spans="1:9" x14ac:dyDescent="0.2">
      <c r="A77" s="26" t="s">
        <v>200</v>
      </c>
      <c r="B77" s="27" t="s">
        <v>201</v>
      </c>
      <c r="C77" s="58"/>
      <c r="D77" s="58"/>
      <c r="E77" s="58"/>
      <c r="F77" s="58"/>
      <c r="G77" s="58"/>
      <c r="H77" s="58"/>
      <c r="I77" s="69"/>
    </row>
    <row r="78" spans="1:9" outlineLevel="1" x14ac:dyDescent="0.2">
      <c r="A78" s="31" t="s">
        <v>202</v>
      </c>
      <c r="B78" s="32" t="s">
        <v>203</v>
      </c>
      <c r="C78" s="55"/>
      <c r="D78" s="55"/>
      <c r="E78" s="55"/>
      <c r="F78" s="55"/>
      <c r="G78" s="55"/>
      <c r="H78" s="55"/>
      <c r="I78" s="70"/>
    </row>
    <row r="79" spans="1:9" outlineLevel="1" x14ac:dyDescent="0.2">
      <c r="A79" s="31" t="s">
        <v>204</v>
      </c>
      <c r="B79" s="32" t="s">
        <v>205</v>
      </c>
      <c r="C79" s="55"/>
      <c r="D79" s="55"/>
      <c r="E79" s="55"/>
      <c r="F79" s="55"/>
      <c r="G79" s="55"/>
      <c r="H79" s="55"/>
      <c r="I79" s="70"/>
    </row>
    <row r="80" spans="1:9" outlineLevel="1" x14ac:dyDescent="0.2">
      <c r="A80" s="31" t="s">
        <v>206</v>
      </c>
      <c r="B80" s="32" t="s">
        <v>207</v>
      </c>
      <c r="C80" s="55"/>
      <c r="D80" s="55"/>
      <c r="E80" s="55"/>
      <c r="F80" s="55"/>
      <c r="G80" s="55"/>
      <c r="H80" s="55"/>
      <c r="I80" s="70"/>
    </row>
    <row r="81" spans="1:9" outlineLevel="1" x14ac:dyDescent="0.2">
      <c r="A81" s="31" t="s">
        <v>208</v>
      </c>
      <c r="B81" s="32" t="s">
        <v>209</v>
      </c>
      <c r="C81" s="55"/>
      <c r="D81" s="55"/>
      <c r="E81" s="55"/>
      <c r="F81" s="55"/>
      <c r="G81" s="55"/>
      <c r="H81" s="55"/>
      <c r="I81" s="70"/>
    </row>
    <row r="82" spans="1:9" x14ac:dyDescent="0.2">
      <c r="A82" s="26" t="s">
        <v>210</v>
      </c>
      <c r="B82" s="27" t="s">
        <v>211</v>
      </c>
      <c r="C82" s="54"/>
      <c r="D82" s="54"/>
      <c r="E82" s="54"/>
      <c r="F82" s="54"/>
      <c r="G82" s="54"/>
      <c r="H82" s="54"/>
      <c r="I82" s="69"/>
    </row>
    <row r="83" spans="1:9" outlineLevel="1" x14ac:dyDescent="0.2">
      <c r="A83" s="31" t="s">
        <v>212</v>
      </c>
      <c r="B83" s="32" t="s">
        <v>213</v>
      </c>
      <c r="C83" s="55"/>
      <c r="D83" s="55"/>
      <c r="E83" s="55"/>
      <c r="F83" s="55"/>
      <c r="G83" s="55"/>
      <c r="H83" s="55"/>
      <c r="I83" s="70"/>
    </row>
    <row r="84" spans="1:9" outlineLevel="1" x14ac:dyDescent="0.2">
      <c r="A84" s="31" t="s">
        <v>214</v>
      </c>
      <c r="B84" s="32" t="s">
        <v>215</v>
      </c>
      <c r="C84" s="55"/>
      <c r="D84" s="55"/>
      <c r="E84" s="55"/>
      <c r="F84" s="55"/>
      <c r="G84" s="55"/>
      <c r="H84" s="55"/>
      <c r="I84" s="70"/>
    </row>
    <row r="85" spans="1:9" outlineLevel="1" x14ac:dyDescent="0.2">
      <c r="A85" s="31" t="s">
        <v>216</v>
      </c>
      <c r="B85" s="32" t="s">
        <v>217</v>
      </c>
      <c r="C85" s="57"/>
      <c r="D85" s="57"/>
      <c r="E85" s="57"/>
      <c r="F85" s="57"/>
      <c r="G85" s="57"/>
      <c r="H85" s="57"/>
      <c r="I85" s="70"/>
    </row>
    <row r="86" spans="1:9" outlineLevel="1" x14ac:dyDescent="0.2">
      <c r="A86" s="31" t="s">
        <v>218</v>
      </c>
      <c r="B86" s="32" t="s">
        <v>219</v>
      </c>
      <c r="C86" s="57"/>
      <c r="D86" s="57"/>
      <c r="E86" s="57"/>
      <c r="F86" s="57"/>
      <c r="G86" s="57"/>
      <c r="H86" s="57"/>
      <c r="I86" s="70"/>
    </row>
    <row r="87" spans="1:9" x14ac:dyDescent="0.2">
      <c r="A87" s="26" t="s">
        <v>220</v>
      </c>
      <c r="B87" s="27" t="s">
        <v>221</v>
      </c>
      <c r="C87" s="58"/>
      <c r="D87" s="58"/>
      <c r="E87" s="58"/>
      <c r="F87" s="58"/>
      <c r="G87" s="58"/>
      <c r="H87" s="58"/>
      <c r="I87" s="69"/>
    </row>
    <row r="88" spans="1:9" outlineLevel="1" x14ac:dyDescent="0.2">
      <c r="A88" s="31" t="s">
        <v>222</v>
      </c>
      <c r="B88" s="32" t="s">
        <v>223</v>
      </c>
      <c r="C88" s="57"/>
      <c r="D88" s="57"/>
      <c r="E88" s="57"/>
      <c r="F88" s="57"/>
      <c r="G88" s="57"/>
      <c r="H88" s="57"/>
      <c r="I88" s="70"/>
    </row>
    <row r="89" spans="1:9" outlineLevel="1" x14ac:dyDescent="0.2">
      <c r="A89" s="31" t="s">
        <v>224</v>
      </c>
      <c r="B89" s="32" t="s">
        <v>225</v>
      </c>
      <c r="C89" s="57"/>
      <c r="D89" s="57"/>
      <c r="E89" s="57"/>
      <c r="F89" s="57"/>
      <c r="G89" s="57"/>
      <c r="H89" s="57"/>
      <c r="I89" s="70"/>
    </row>
    <row r="90" spans="1:9" ht="24" x14ac:dyDescent="0.2">
      <c r="A90" s="26" t="s">
        <v>226</v>
      </c>
      <c r="B90" s="41" t="s">
        <v>227</v>
      </c>
      <c r="C90" s="58"/>
      <c r="D90" s="58"/>
      <c r="E90" s="58"/>
      <c r="F90" s="58">
        <v>22825.872151056999</v>
      </c>
      <c r="G90" s="58">
        <v>233.83950281000003</v>
      </c>
      <c r="H90" s="54">
        <v>23059.711653866998</v>
      </c>
      <c r="I90" s="69">
        <v>23059.711653866998</v>
      </c>
    </row>
    <row r="91" spans="1:9" x14ac:dyDescent="0.2">
      <c r="A91" s="26" t="s">
        <v>228</v>
      </c>
      <c r="B91" s="27" t="s">
        <v>229</v>
      </c>
      <c r="C91" s="58"/>
      <c r="D91" s="58"/>
      <c r="E91" s="58"/>
      <c r="F91" s="58">
        <v>467.05720435500001</v>
      </c>
      <c r="G91" s="58">
        <v>1.066110195</v>
      </c>
      <c r="H91" s="54">
        <v>468.12331455000003</v>
      </c>
      <c r="I91" s="69">
        <v>468.12331455000003</v>
      </c>
    </row>
    <row r="92" spans="1:9" x14ac:dyDescent="0.2">
      <c r="A92" s="26" t="s">
        <v>230</v>
      </c>
      <c r="B92" s="27" t="s">
        <v>231</v>
      </c>
      <c r="C92" s="58"/>
      <c r="D92" s="58"/>
      <c r="E92" s="58"/>
      <c r="F92" s="58"/>
      <c r="G92" s="58"/>
      <c r="H92" s="58"/>
      <c r="I92" s="69"/>
    </row>
    <row r="93" spans="1:9" outlineLevel="1" x14ac:dyDescent="0.2">
      <c r="A93" s="31" t="s">
        <v>232</v>
      </c>
      <c r="B93" s="32" t="s">
        <v>233</v>
      </c>
      <c r="C93" s="57"/>
      <c r="D93" s="57"/>
      <c r="E93" s="57"/>
      <c r="F93" s="57"/>
      <c r="G93" s="57"/>
      <c r="H93" s="57"/>
      <c r="I93" s="70"/>
    </row>
    <row r="94" spans="1:9" outlineLevel="1" x14ac:dyDescent="0.2">
      <c r="A94" s="31" t="s">
        <v>234</v>
      </c>
      <c r="B94" s="32" t="s">
        <v>235</v>
      </c>
      <c r="C94" s="57"/>
      <c r="D94" s="57"/>
      <c r="E94" s="57"/>
      <c r="F94" s="57"/>
      <c r="G94" s="57"/>
      <c r="H94" s="57"/>
      <c r="I94" s="70"/>
    </row>
    <row r="95" spans="1:9" x14ac:dyDescent="0.2">
      <c r="A95" s="26" t="s">
        <v>236</v>
      </c>
      <c r="B95" s="27" t="s">
        <v>237</v>
      </c>
      <c r="C95" s="58"/>
      <c r="D95" s="58"/>
      <c r="E95" s="58"/>
      <c r="F95" s="58"/>
      <c r="G95" s="58"/>
      <c r="H95" s="58"/>
      <c r="I95" s="69"/>
    </row>
    <row r="96" spans="1:9" x14ac:dyDescent="0.2">
      <c r="A96" s="16" t="s">
        <v>140</v>
      </c>
      <c r="B96" s="17" t="s">
        <v>177</v>
      </c>
      <c r="C96" s="58"/>
      <c r="D96" s="58"/>
      <c r="E96" s="58"/>
      <c r="F96" s="58"/>
      <c r="G96" s="58"/>
      <c r="H96" s="58"/>
      <c r="I96" s="69"/>
    </row>
    <row r="97" spans="1:13" s="32" customFormat="1" ht="15" customHeight="1" x14ac:dyDescent="0.2">
      <c r="A97" s="150" t="s">
        <v>238</v>
      </c>
      <c r="B97" s="28"/>
      <c r="C97" s="151"/>
      <c r="D97" s="151"/>
      <c r="E97" s="151"/>
      <c r="F97" s="151">
        <v>23292.929355411998</v>
      </c>
      <c r="G97" s="151">
        <v>234.90561300500002</v>
      </c>
      <c r="H97" s="151">
        <v>23527.834968416999</v>
      </c>
      <c r="I97" s="153">
        <v>23527.834968416999</v>
      </c>
      <c r="J97" s="3"/>
      <c r="K97" s="3"/>
      <c r="L97" s="3"/>
    </row>
    <row r="98" spans="1:13" s="32" customFormat="1" ht="15" customHeight="1" x14ac:dyDescent="0.2">
      <c r="A98" s="150" t="s">
        <v>239</v>
      </c>
      <c r="B98" s="28"/>
      <c r="C98" s="151">
        <v>18885.308897942999</v>
      </c>
      <c r="D98" s="151">
        <v>477.6</v>
      </c>
      <c r="E98" s="151">
        <v>19362.908897942998</v>
      </c>
      <c r="F98" s="151">
        <v>24818.717170721997</v>
      </c>
      <c r="G98" s="151">
        <v>281.29584731200003</v>
      </c>
      <c r="H98" s="151">
        <v>25100.013018033998</v>
      </c>
      <c r="I98" s="153">
        <v>25127.255018034</v>
      </c>
      <c r="J98" s="3"/>
      <c r="K98" s="3"/>
      <c r="L98" s="3"/>
    </row>
    <row r="99" spans="1:13" x14ac:dyDescent="0.2">
      <c r="A99" s="33"/>
      <c r="B99" s="33"/>
      <c r="C99" s="74"/>
      <c r="D99" s="74"/>
      <c r="E99" s="74"/>
      <c r="F99" s="74"/>
      <c r="G99" s="74"/>
      <c r="H99" s="74"/>
      <c r="I99" s="74"/>
    </row>
    <row r="100" spans="1:13" s="77" customFormat="1" x14ac:dyDescent="0.2">
      <c r="A100" s="143" t="s">
        <v>240</v>
      </c>
      <c r="B100" s="144"/>
      <c r="C100" s="144"/>
      <c r="D100" s="144"/>
      <c r="E100" s="144"/>
      <c r="F100" s="144"/>
      <c r="G100" s="144"/>
      <c r="H100" s="144"/>
      <c r="I100" s="145"/>
      <c r="J100" s="3"/>
      <c r="K100" s="3"/>
      <c r="L100" s="3"/>
      <c r="M100" s="3"/>
    </row>
    <row r="101" spans="1:13" s="77" customFormat="1" x14ac:dyDescent="0.2">
      <c r="A101" s="161" t="s">
        <v>241</v>
      </c>
      <c r="B101" s="287"/>
      <c r="C101" s="287"/>
      <c r="D101" s="287"/>
      <c r="E101" s="287"/>
      <c r="F101" s="287"/>
      <c r="G101" s="287"/>
      <c r="H101" s="287"/>
      <c r="I101" s="288"/>
      <c r="J101" s="3"/>
      <c r="K101" s="3"/>
      <c r="L101" s="3"/>
      <c r="M101" s="3"/>
    </row>
    <row r="102" spans="1:13" x14ac:dyDescent="0.2">
      <c r="A102" s="77" t="s">
        <v>242</v>
      </c>
      <c r="B102" s="77"/>
      <c r="C102" s="77"/>
      <c r="D102" s="77"/>
      <c r="E102" s="77"/>
      <c r="F102" s="77"/>
      <c r="G102" s="77"/>
      <c r="H102" s="77"/>
      <c r="I102" s="293"/>
    </row>
    <row r="103" spans="1:13" s="77" customFormat="1" x14ac:dyDescent="0.2">
      <c r="A103" s="161" t="s">
        <v>243</v>
      </c>
      <c r="B103" s="287"/>
      <c r="C103" s="287"/>
      <c r="D103" s="287"/>
      <c r="E103" s="287"/>
      <c r="F103" s="287"/>
      <c r="G103" s="287"/>
      <c r="H103" s="287"/>
      <c r="I103" s="288"/>
      <c r="J103" s="3"/>
      <c r="K103" s="3"/>
      <c r="L103" s="3"/>
      <c r="M103" s="3"/>
    </row>
    <row r="104" spans="1:13" s="77" customFormat="1" ht="15" customHeight="1" x14ac:dyDescent="0.2">
      <c r="A104" s="146" t="s">
        <v>244</v>
      </c>
      <c r="B104" s="147"/>
      <c r="C104" s="148"/>
      <c r="D104" s="148"/>
      <c r="E104" s="148"/>
      <c r="F104" s="148"/>
      <c r="G104" s="148"/>
      <c r="H104" s="148"/>
      <c r="I104" s="149"/>
      <c r="J104" s="3"/>
      <c r="K104" s="3"/>
      <c r="L104" s="3"/>
      <c r="M104" s="3"/>
    </row>
    <row r="105" spans="1:13" x14ac:dyDescent="0.2">
      <c r="C105" s="60"/>
      <c r="D105" s="61"/>
      <c r="E105" s="60"/>
      <c r="F105" s="60"/>
      <c r="G105" s="68"/>
      <c r="H105" s="60"/>
      <c r="I105" s="60"/>
    </row>
    <row r="106" spans="1:13" x14ac:dyDescent="0.2">
      <c r="C106" s="62"/>
      <c r="D106" s="62"/>
      <c r="E106" s="62"/>
      <c r="F106" s="62"/>
      <c r="G106" s="62"/>
      <c r="H106" s="62"/>
      <c r="I106" s="62"/>
    </row>
  </sheetData>
  <mergeCells count="25">
    <mergeCell ref="C8:D8"/>
    <mergeCell ref="E8:F8"/>
    <mergeCell ref="G8:H8"/>
    <mergeCell ref="A3:I4"/>
    <mergeCell ref="A6:B6"/>
    <mergeCell ref="A7:B7"/>
    <mergeCell ref="A8:B8"/>
    <mergeCell ref="C6:D6"/>
    <mergeCell ref="A1:I2"/>
    <mergeCell ref="E6:F6"/>
    <mergeCell ref="G6:H6"/>
    <mergeCell ref="C7:D7"/>
    <mergeCell ref="E7:F7"/>
    <mergeCell ref="G7:H7"/>
    <mergeCell ref="C5:D5"/>
    <mergeCell ref="E5:F5"/>
    <mergeCell ref="G5:H5"/>
    <mergeCell ref="A5:B5"/>
    <mergeCell ref="A43:I43"/>
    <mergeCell ref="A65:I65"/>
    <mergeCell ref="A9:B9"/>
    <mergeCell ref="C9:D9"/>
    <mergeCell ref="E9:F9"/>
    <mergeCell ref="G9:H9"/>
    <mergeCell ref="A11:I11"/>
  </mergeCells>
  <conditionalFormatting sqref="C42:I42">
    <cfRule type="cellIs" dxfId="145" priority="61" operator="notEqual">
      <formula>0</formula>
    </cfRule>
  </conditionalFormatting>
  <conditionalFormatting sqref="E64">
    <cfRule type="cellIs" dxfId="144" priority="57" operator="notEqual">
      <formula>0</formula>
    </cfRule>
  </conditionalFormatting>
  <conditionalFormatting sqref="H64:I64">
    <cfRule type="cellIs" dxfId="143" priority="55" operator="notEqual">
      <formula>0</formula>
    </cfRule>
  </conditionalFormatting>
  <conditionalFormatting sqref="K13:K42">
    <cfRule type="cellIs" dxfId="142" priority="60" operator="notEqual">
      <formula>0</formula>
    </cfRule>
  </conditionalFormatting>
  <conditionalFormatting sqref="K45:K64">
    <cfRule type="cellIs" dxfId="141" priority="58" operator="notEqual">
      <formula>0</formula>
    </cfRule>
  </conditionalFormatting>
  <conditionalFormatting sqref="K97:K98">
    <cfRule type="cellIs" dxfId="140" priority="54" operator="notEqual">
      <formula>0</formula>
    </cfRule>
  </conditionalFormatting>
  <hyperlinks>
    <hyperlink ref="K3" location="Índice!A1" display="Índice" xr:uid="{00000000-0004-0000-0200-000000000000}"/>
  </hyperlinks>
  <pageMargins left="0.19685039370078741" right="0.19685039370078741" top="0.19685039370078741" bottom="1" header="0" footer="0"/>
  <pageSetup scale="77" pageOrder="overThenDown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I106"/>
  <sheetViews>
    <sheetView showGridLines="0" zoomScaleNormal="100" workbookViewId="0">
      <selection sqref="A1:G2"/>
    </sheetView>
  </sheetViews>
  <sheetFormatPr baseColWidth="10" defaultColWidth="11.42578125" defaultRowHeight="12" outlineLevelRow="1" x14ac:dyDescent="0.2"/>
  <cols>
    <col min="1" max="1" width="13.7109375" style="3" customWidth="1"/>
    <col min="2" max="2" width="80.7109375" style="3" customWidth="1"/>
    <col min="3" max="7" width="13.7109375" style="3" customWidth="1"/>
    <col min="8" max="8" width="4.140625" style="3" customWidth="1"/>
    <col min="9" max="16384" width="11.42578125" style="3"/>
  </cols>
  <sheetData>
    <row r="1" spans="1:9" ht="60" customHeight="1" x14ac:dyDescent="0.2">
      <c r="A1" s="431"/>
      <c r="B1" s="431"/>
      <c r="C1" s="431"/>
      <c r="D1" s="431"/>
      <c r="E1" s="431"/>
      <c r="F1" s="431"/>
      <c r="G1" s="431"/>
    </row>
    <row r="2" spans="1:9" ht="30.75" customHeight="1" x14ac:dyDescent="0.2">
      <c r="A2" s="431"/>
      <c r="B2" s="431"/>
      <c r="C2" s="431"/>
      <c r="D2" s="431"/>
      <c r="E2" s="431"/>
      <c r="F2" s="431"/>
      <c r="G2" s="431"/>
    </row>
    <row r="3" spans="1:9" ht="15" customHeight="1" x14ac:dyDescent="0.25">
      <c r="A3" s="423" t="s">
        <v>0</v>
      </c>
      <c r="B3" s="423"/>
      <c r="C3" s="423"/>
      <c r="D3" s="423"/>
      <c r="E3" s="423"/>
      <c r="F3" s="423"/>
      <c r="G3" s="423"/>
      <c r="I3" s="76" t="s">
        <v>70</v>
      </c>
    </row>
    <row r="4" spans="1:9" ht="15" customHeight="1" x14ac:dyDescent="0.2">
      <c r="A4" s="423"/>
      <c r="B4" s="423"/>
      <c r="C4" s="423"/>
      <c r="D4" s="423"/>
      <c r="E4" s="423"/>
      <c r="F4" s="423"/>
      <c r="G4" s="423"/>
    </row>
    <row r="5" spans="1:9" ht="15" customHeight="1" x14ac:dyDescent="0.2">
      <c r="A5" s="430" t="s">
        <v>71</v>
      </c>
      <c r="B5" s="430"/>
      <c r="C5" s="25"/>
      <c r="D5" s="25"/>
      <c r="E5" s="25"/>
      <c r="F5" s="25"/>
      <c r="G5" s="25"/>
    </row>
    <row r="6" spans="1:9" ht="15" customHeight="1" x14ac:dyDescent="0.2">
      <c r="A6" s="430" t="s">
        <v>72</v>
      </c>
      <c r="B6" s="430"/>
      <c r="C6" s="25"/>
      <c r="D6" s="25"/>
      <c r="E6" s="25"/>
      <c r="F6" s="25"/>
      <c r="G6" s="75"/>
    </row>
    <row r="7" spans="1:9" ht="15" customHeight="1" x14ac:dyDescent="0.2">
      <c r="A7" s="430" t="s">
        <v>73</v>
      </c>
      <c r="B7" s="430"/>
      <c r="C7" s="25"/>
      <c r="D7" s="25"/>
      <c r="E7" s="25"/>
      <c r="F7" s="25"/>
      <c r="G7" s="53"/>
    </row>
    <row r="8" spans="1:9" ht="15" customHeight="1" x14ac:dyDescent="0.2">
      <c r="A8" s="430" t="s">
        <v>74</v>
      </c>
      <c r="B8" s="430"/>
      <c r="C8" s="25"/>
      <c r="D8" s="25"/>
      <c r="E8" s="25"/>
      <c r="F8" s="25"/>
      <c r="G8" s="25"/>
    </row>
    <row r="9" spans="1:9" ht="15" customHeight="1" x14ac:dyDescent="0.2">
      <c r="A9" s="430" t="s">
        <v>253</v>
      </c>
      <c r="B9" s="430"/>
      <c r="C9" s="25"/>
      <c r="D9" s="25"/>
      <c r="E9" s="25"/>
      <c r="F9" s="25"/>
      <c r="G9" s="25"/>
    </row>
    <row r="10" spans="1:9" ht="10.5" customHeight="1" x14ac:dyDescent="0.2">
      <c r="A10" s="5"/>
      <c r="B10" s="5"/>
      <c r="C10" s="4"/>
      <c r="D10" s="4"/>
      <c r="E10" s="4"/>
      <c r="F10" s="4"/>
    </row>
    <row r="11" spans="1:9" ht="15" customHeight="1" x14ac:dyDescent="0.2">
      <c r="A11" s="427" t="s">
        <v>76</v>
      </c>
      <c r="B11" s="428"/>
      <c r="C11" s="428"/>
      <c r="D11" s="428"/>
      <c r="E11" s="428"/>
      <c r="F11" s="428"/>
      <c r="G11" s="429"/>
    </row>
    <row r="12" spans="1:9" ht="36" customHeight="1" x14ac:dyDescent="0.2">
      <c r="A12" s="6" t="s">
        <v>77</v>
      </c>
      <c r="B12" s="7" t="s">
        <v>78</v>
      </c>
      <c r="C12" s="8" t="s">
        <v>254</v>
      </c>
      <c r="D12" s="8" t="s">
        <v>82</v>
      </c>
      <c r="E12" s="8" t="s">
        <v>83</v>
      </c>
      <c r="F12" s="8" t="s">
        <v>84</v>
      </c>
      <c r="G12" s="9" t="s">
        <v>85</v>
      </c>
    </row>
    <row r="13" spans="1:9" ht="12" customHeight="1" x14ac:dyDescent="0.2">
      <c r="A13" s="30" t="s">
        <v>86</v>
      </c>
      <c r="B13" s="42" t="s">
        <v>87</v>
      </c>
      <c r="C13" s="95">
        <v>7521.3009018560606</v>
      </c>
      <c r="D13" s="95"/>
      <c r="E13" s="95">
        <v>89.994491800000006</v>
      </c>
      <c r="F13" s="95">
        <v>89.994491800000006</v>
      </c>
      <c r="G13" s="89">
        <v>7611.2953936560607</v>
      </c>
    </row>
    <row r="14" spans="1:9" ht="12" customHeight="1" outlineLevel="1" x14ac:dyDescent="0.2">
      <c r="A14" s="10" t="s">
        <v>88</v>
      </c>
      <c r="B14" s="11" t="s">
        <v>89</v>
      </c>
      <c r="C14" s="57">
        <v>5892.1930000000002</v>
      </c>
      <c r="D14" s="93"/>
      <c r="E14" s="93"/>
      <c r="F14" s="93"/>
      <c r="G14" s="90">
        <v>5892.1930000000002</v>
      </c>
    </row>
    <row r="15" spans="1:9" ht="12" customHeight="1" outlineLevel="1" x14ac:dyDescent="0.2">
      <c r="A15" s="10" t="s">
        <v>90</v>
      </c>
      <c r="B15" s="11" t="s">
        <v>91</v>
      </c>
      <c r="C15" s="57"/>
      <c r="D15" s="93"/>
      <c r="E15" s="93"/>
      <c r="F15" s="93"/>
      <c r="G15" s="90"/>
    </row>
    <row r="16" spans="1:9" ht="12" customHeight="1" outlineLevel="1" x14ac:dyDescent="0.2">
      <c r="A16" s="10" t="s">
        <v>92</v>
      </c>
      <c r="B16" s="11" t="s">
        <v>93</v>
      </c>
      <c r="C16" s="57"/>
      <c r="D16" s="93"/>
      <c r="E16" s="93"/>
      <c r="F16" s="93"/>
      <c r="G16" s="90"/>
    </row>
    <row r="17" spans="1:7" ht="12" customHeight="1" outlineLevel="1" x14ac:dyDescent="0.2">
      <c r="A17" s="10" t="s">
        <v>94</v>
      </c>
      <c r="B17" s="11" t="s">
        <v>95</v>
      </c>
      <c r="C17" s="57">
        <v>1629.1079018560604</v>
      </c>
      <c r="D17" s="93"/>
      <c r="E17" s="93">
        <v>89.994491800000006</v>
      </c>
      <c r="F17" s="93">
        <v>89.994491800000006</v>
      </c>
      <c r="G17" s="90">
        <v>1719.1023936560605</v>
      </c>
    </row>
    <row r="18" spans="1:7" ht="12" customHeight="1" x14ac:dyDescent="0.2">
      <c r="A18" s="26" t="s">
        <v>96</v>
      </c>
      <c r="B18" s="43" t="s">
        <v>255</v>
      </c>
      <c r="C18" s="97"/>
      <c r="D18" s="85"/>
      <c r="E18" s="85"/>
      <c r="F18" s="85"/>
      <c r="G18" s="89"/>
    </row>
    <row r="19" spans="1:7" ht="12" customHeight="1" x14ac:dyDescent="0.2">
      <c r="A19" s="26" t="s">
        <v>98</v>
      </c>
      <c r="B19" s="43" t="s">
        <v>256</v>
      </c>
      <c r="C19" s="85">
        <v>18701.505144158</v>
      </c>
      <c r="D19" s="85"/>
      <c r="E19" s="85"/>
      <c r="F19" s="85"/>
      <c r="G19" s="89">
        <v>18701.505144158</v>
      </c>
    </row>
    <row r="20" spans="1:7" ht="12" customHeight="1" outlineLevel="1" x14ac:dyDescent="0.2">
      <c r="A20" s="10" t="s">
        <v>100</v>
      </c>
      <c r="B20" s="83" t="s">
        <v>101</v>
      </c>
      <c r="C20" s="57">
        <v>3682.6267948613508</v>
      </c>
      <c r="D20" s="93"/>
      <c r="E20" s="93"/>
      <c r="F20" s="93"/>
      <c r="G20" s="90">
        <v>3682.6267948613508</v>
      </c>
    </row>
    <row r="21" spans="1:7" ht="12" customHeight="1" outlineLevel="1" x14ac:dyDescent="0.2">
      <c r="A21" s="10" t="s">
        <v>102</v>
      </c>
      <c r="B21" s="83" t="s">
        <v>103</v>
      </c>
      <c r="C21" s="57">
        <v>9110.8966776587004</v>
      </c>
      <c r="D21" s="93"/>
      <c r="E21" s="93"/>
      <c r="F21" s="93"/>
      <c r="G21" s="90">
        <v>9110.8966776587004</v>
      </c>
    </row>
    <row r="22" spans="1:7" ht="12" customHeight="1" outlineLevel="1" x14ac:dyDescent="0.2">
      <c r="A22" s="10" t="s">
        <v>104</v>
      </c>
      <c r="B22" s="83" t="s">
        <v>105</v>
      </c>
      <c r="C22" s="57">
        <v>5907.9816716379473</v>
      </c>
      <c r="D22" s="93"/>
      <c r="E22" s="93"/>
      <c r="F22" s="93"/>
      <c r="G22" s="90">
        <v>5907.9816716379473</v>
      </c>
    </row>
    <row r="23" spans="1:7" ht="12" customHeight="1" outlineLevel="1" x14ac:dyDescent="0.2">
      <c r="A23" s="10" t="s">
        <v>106</v>
      </c>
      <c r="B23" s="11" t="s">
        <v>107</v>
      </c>
      <c r="C23" s="57"/>
      <c r="D23" s="93"/>
      <c r="E23" s="93"/>
      <c r="F23" s="93"/>
      <c r="G23" s="90"/>
    </row>
    <row r="24" spans="1:7" ht="12" customHeight="1" x14ac:dyDescent="0.2">
      <c r="A24" s="26" t="s">
        <v>108</v>
      </c>
      <c r="B24" s="43" t="s">
        <v>257</v>
      </c>
      <c r="C24" s="54"/>
      <c r="D24" s="85"/>
      <c r="E24" s="85"/>
      <c r="F24" s="85"/>
      <c r="G24" s="69"/>
    </row>
    <row r="25" spans="1:7" ht="12" customHeight="1" outlineLevel="1" x14ac:dyDescent="0.2">
      <c r="A25" s="10" t="s">
        <v>110</v>
      </c>
      <c r="B25" s="11" t="s">
        <v>111</v>
      </c>
      <c r="C25" s="55"/>
      <c r="D25" s="93"/>
      <c r="E25" s="93"/>
      <c r="F25" s="93"/>
      <c r="G25" s="96"/>
    </row>
    <row r="26" spans="1:7" ht="12" customHeight="1" outlineLevel="1" x14ac:dyDescent="0.2">
      <c r="A26" s="10" t="s">
        <v>112</v>
      </c>
      <c r="B26" s="11" t="s">
        <v>113</v>
      </c>
      <c r="C26" s="55"/>
      <c r="D26" s="93"/>
      <c r="E26" s="93"/>
      <c r="F26" s="93"/>
      <c r="G26" s="96"/>
    </row>
    <row r="27" spans="1:7" ht="12" customHeight="1" outlineLevel="1" x14ac:dyDescent="0.2">
      <c r="A27" s="10" t="s">
        <v>114</v>
      </c>
      <c r="B27" s="11" t="s">
        <v>115</v>
      </c>
      <c r="C27" s="55"/>
      <c r="D27" s="93"/>
      <c r="E27" s="93"/>
      <c r="F27" s="93"/>
      <c r="G27" s="96"/>
    </row>
    <row r="28" spans="1:7" ht="12" customHeight="1" x14ac:dyDescent="0.2">
      <c r="A28" s="26" t="s">
        <v>116</v>
      </c>
      <c r="B28" s="43" t="s">
        <v>258</v>
      </c>
      <c r="C28" s="54"/>
      <c r="D28" s="85"/>
      <c r="E28" s="85"/>
      <c r="F28" s="85"/>
      <c r="G28" s="98"/>
    </row>
    <row r="29" spans="1:7" ht="12" customHeight="1" outlineLevel="1" x14ac:dyDescent="0.2">
      <c r="A29" s="10" t="s">
        <v>118</v>
      </c>
      <c r="B29" s="11" t="s">
        <v>119</v>
      </c>
      <c r="C29" s="55"/>
      <c r="D29" s="93"/>
      <c r="E29" s="93"/>
      <c r="F29" s="93"/>
      <c r="G29" s="96"/>
    </row>
    <row r="30" spans="1:7" ht="12" customHeight="1" outlineLevel="1" x14ac:dyDescent="0.2">
      <c r="A30" s="10" t="s">
        <v>120</v>
      </c>
      <c r="B30" s="11" t="s">
        <v>121</v>
      </c>
      <c r="C30" s="55"/>
      <c r="D30" s="93"/>
      <c r="E30" s="93"/>
      <c r="F30" s="93"/>
      <c r="G30" s="96"/>
    </row>
    <row r="31" spans="1:7" ht="12" customHeight="1" outlineLevel="1" x14ac:dyDescent="0.2">
      <c r="A31" s="10" t="s">
        <v>122</v>
      </c>
      <c r="B31" s="11" t="s">
        <v>123</v>
      </c>
      <c r="C31" s="55"/>
      <c r="D31" s="93"/>
      <c r="E31" s="93"/>
      <c r="F31" s="93"/>
      <c r="G31" s="96"/>
    </row>
    <row r="32" spans="1:7" ht="12" customHeight="1" x14ac:dyDescent="0.2">
      <c r="A32" s="26" t="s">
        <v>124</v>
      </c>
      <c r="B32" s="43" t="s">
        <v>259</v>
      </c>
      <c r="C32" s="85">
        <v>70.362805354689996</v>
      </c>
      <c r="D32" s="85">
        <v>900.95203475900007</v>
      </c>
      <c r="E32" s="85">
        <v>7.0278626710000003</v>
      </c>
      <c r="F32" s="85">
        <v>907.97989743000005</v>
      </c>
      <c r="G32" s="89">
        <v>978.34270278469</v>
      </c>
    </row>
    <row r="33" spans="1:9" ht="12" customHeight="1" outlineLevel="1" x14ac:dyDescent="0.2">
      <c r="A33" s="10" t="s">
        <v>126</v>
      </c>
      <c r="B33" s="11" t="s">
        <v>127</v>
      </c>
      <c r="C33" s="55"/>
      <c r="D33" s="93">
        <v>631.03848445699998</v>
      </c>
      <c r="E33" s="93">
        <v>3.7856179260000005</v>
      </c>
      <c r="F33" s="93">
        <v>634.82410238299997</v>
      </c>
      <c r="G33" s="96">
        <v>634.82410238299997</v>
      </c>
    </row>
    <row r="34" spans="1:9" ht="12" customHeight="1" outlineLevel="1" x14ac:dyDescent="0.2">
      <c r="A34" s="10" t="s">
        <v>128</v>
      </c>
      <c r="B34" s="11" t="s">
        <v>129</v>
      </c>
      <c r="C34" s="55"/>
      <c r="D34" s="93">
        <v>269.91355030200003</v>
      </c>
      <c r="E34" s="62">
        <v>3.2422447449999998</v>
      </c>
      <c r="F34" s="93">
        <v>273.15579504700003</v>
      </c>
      <c r="G34" s="96">
        <v>273.15579504700003</v>
      </c>
    </row>
    <row r="35" spans="1:9" ht="12" customHeight="1" outlineLevel="1" x14ac:dyDescent="0.2">
      <c r="A35" s="10" t="s">
        <v>130</v>
      </c>
      <c r="B35" s="83" t="s">
        <v>131</v>
      </c>
      <c r="C35" s="55"/>
      <c r="D35" s="93"/>
      <c r="E35" s="93"/>
      <c r="F35" s="93"/>
      <c r="G35" s="70"/>
    </row>
    <row r="36" spans="1:9" ht="12" customHeight="1" outlineLevel="1" x14ac:dyDescent="0.2">
      <c r="A36" s="10" t="s">
        <v>132</v>
      </c>
      <c r="B36" s="11" t="s">
        <v>133</v>
      </c>
      <c r="C36" s="55">
        <v>70.362805354689996</v>
      </c>
      <c r="D36" s="93"/>
      <c r="E36" s="93"/>
      <c r="F36" s="93"/>
      <c r="G36" s="96">
        <v>70.362805354689996</v>
      </c>
    </row>
    <row r="37" spans="1:9" ht="12" customHeight="1" x14ac:dyDescent="0.2">
      <c r="A37" s="26" t="s">
        <v>134</v>
      </c>
      <c r="B37" s="43" t="s">
        <v>260</v>
      </c>
      <c r="C37" s="54"/>
      <c r="D37" s="97"/>
      <c r="E37" s="97"/>
      <c r="F37" s="97"/>
      <c r="G37" s="69"/>
    </row>
    <row r="38" spans="1:9" ht="12" customHeight="1" outlineLevel="1" x14ac:dyDescent="0.2">
      <c r="A38" s="39" t="s">
        <v>136</v>
      </c>
      <c r="B38" s="45" t="s">
        <v>261</v>
      </c>
      <c r="C38" s="114"/>
      <c r="D38" s="116"/>
      <c r="E38" s="116"/>
      <c r="F38" s="116"/>
      <c r="G38" s="117"/>
    </row>
    <row r="39" spans="1:9" ht="12" customHeight="1" outlineLevel="1" x14ac:dyDescent="0.2">
      <c r="A39" s="14" t="s">
        <v>138</v>
      </c>
      <c r="B39" s="46" t="s">
        <v>262</v>
      </c>
      <c r="C39" s="118"/>
      <c r="D39" s="94"/>
      <c r="E39" s="94"/>
      <c r="F39" s="93"/>
      <c r="G39" s="117"/>
    </row>
    <row r="40" spans="1:9" ht="12" customHeight="1" outlineLevel="1" x14ac:dyDescent="0.2">
      <c r="A40" s="26" t="s">
        <v>140</v>
      </c>
      <c r="B40" s="27" t="s">
        <v>141</v>
      </c>
      <c r="C40" s="58"/>
      <c r="D40" s="255">
        <v>25411.870431174</v>
      </c>
      <c r="E40" s="255">
        <v>277.87489154499997</v>
      </c>
      <c r="F40" s="255">
        <v>25689.745322719002</v>
      </c>
      <c r="G40" s="89"/>
    </row>
    <row r="41" spans="1:9" s="32" customFormat="1" ht="15" customHeight="1" x14ac:dyDescent="0.2">
      <c r="A41" s="150" t="s">
        <v>142</v>
      </c>
      <c r="B41" s="28"/>
      <c r="C41" s="151">
        <v>26293.168851368751</v>
      </c>
      <c r="D41" s="151">
        <v>26312.822465933001</v>
      </c>
      <c r="E41" s="151">
        <v>374.89724601599994</v>
      </c>
      <c r="F41" s="151">
        <v>26687.719711949001</v>
      </c>
      <c r="G41" s="153">
        <v>27291.143240598747</v>
      </c>
      <c r="H41" s="3"/>
      <c r="I41" s="3"/>
    </row>
    <row r="42" spans="1:9" x14ac:dyDescent="0.2">
      <c r="C42" s="62"/>
      <c r="D42" s="79"/>
      <c r="E42" s="62"/>
      <c r="F42" s="62"/>
      <c r="G42" s="62"/>
      <c r="H42" s="62"/>
    </row>
    <row r="43" spans="1:9" ht="15" customHeight="1" x14ac:dyDescent="0.2">
      <c r="A43" s="427" t="s">
        <v>143</v>
      </c>
      <c r="B43" s="428"/>
      <c r="C43" s="428"/>
      <c r="D43" s="428"/>
      <c r="E43" s="428"/>
      <c r="F43" s="428"/>
      <c r="G43" s="429"/>
    </row>
    <row r="44" spans="1:9" ht="36" customHeight="1" x14ac:dyDescent="0.2">
      <c r="A44" s="6" t="s">
        <v>77</v>
      </c>
      <c r="B44" s="7" t="s">
        <v>78</v>
      </c>
      <c r="C44" s="8" t="s">
        <v>254</v>
      </c>
      <c r="D44" s="8" t="s">
        <v>82</v>
      </c>
      <c r="E44" s="8" t="s">
        <v>83</v>
      </c>
      <c r="F44" s="8" t="s">
        <v>84</v>
      </c>
      <c r="G44" s="9" t="s">
        <v>85</v>
      </c>
    </row>
    <row r="45" spans="1:9" ht="12" customHeight="1" x14ac:dyDescent="0.2">
      <c r="A45" s="30" t="s">
        <v>144</v>
      </c>
      <c r="B45" s="29" t="s">
        <v>145</v>
      </c>
      <c r="C45" s="95">
        <v>31.004999999999999</v>
      </c>
      <c r="D45" s="95">
        <v>654.55320349899989</v>
      </c>
      <c r="E45" s="95">
        <v>2.6122717230000001</v>
      </c>
      <c r="F45" s="95">
        <v>657.16547522199994</v>
      </c>
      <c r="G45" s="89">
        <v>688.17047522199994</v>
      </c>
    </row>
    <row r="46" spans="1:9" ht="12" customHeight="1" outlineLevel="1" x14ac:dyDescent="0.2">
      <c r="A46" s="31" t="s">
        <v>146</v>
      </c>
      <c r="B46" s="32" t="s">
        <v>147</v>
      </c>
      <c r="C46" s="57">
        <v>21.893999999999998</v>
      </c>
      <c r="D46" s="57">
        <v>559.33741675999988</v>
      </c>
      <c r="E46" s="62">
        <v>2.2074716140000001</v>
      </c>
      <c r="F46" s="57">
        <v>561.54488837399992</v>
      </c>
      <c r="G46" s="70">
        <v>583.43888837399993</v>
      </c>
    </row>
    <row r="47" spans="1:9" ht="12" customHeight="1" outlineLevel="1" x14ac:dyDescent="0.2">
      <c r="A47" s="31" t="s">
        <v>148</v>
      </c>
      <c r="B47" s="32" t="s">
        <v>149</v>
      </c>
      <c r="C47" s="57">
        <v>9.1110000000000007</v>
      </c>
      <c r="D47" s="57">
        <v>95.215786739000009</v>
      </c>
      <c r="E47" s="57">
        <v>0.40480010899999996</v>
      </c>
      <c r="F47" s="57">
        <v>95.620586848000016</v>
      </c>
      <c r="G47" s="70">
        <v>104.73158684800002</v>
      </c>
    </row>
    <row r="48" spans="1:9" ht="12" customHeight="1" x14ac:dyDescent="0.2">
      <c r="A48" s="26" t="s">
        <v>150</v>
      </c>
      <c r="B48" s="41" t="s">
        <v>151</v>
      </c>
      <c r="C48" s="58"/>
      <c r="D48" s="58"/>
      <c r="E48" s="58"/>
      <c r="F48" s="58"/>
      <c r="G48" s="69"/>
    </row>
    <row r="49" spans="1:9" ht="12" customHeight="1" x14ac:dyDescent="0.2">
      <c r="A49" s="26" t="s">
        <v>152</v>
      </c>
      <c r="B49" s="27" t="s">
        <v>153</v>
      </c>
      <c r="C49" s="85">
        <v>39.927999999999997</v>
      </c>
      <c r="D49" s="85">
        <v>761.14823285000011</v>
      </c>
      <c r="E49" s="85">
        <v>5.1507470899999994</v>
      </c>
      <c r="F49" s="58">
        <v>766.29897994000009</v>
      </c>
      <c r="G49" s="89">
        <v>806.22697994000009</v>
      </c>
    </row>
    <row r="50" spans="1:9" ht="12" customHeight="1" outlineLevel="1" x14ac:dyDescent="0.2">
      <c r="A50" s="31" t="s">
        <v>154</v>
      </c>
      <c r="B50" s="32" t="s">
        <v>155</v>
      </c>
      <c r="C50" s="57"/>
      <c r="D50" s="57"/>
      <c r="E50" s="57"/>
      <c r="F50" s="57"/>
      <c r="G50" s="70"/>
    </row>
    <row r="51" spans="1:9" ht="12" customHeight="1" outlineLevel="1" x14ac:dyDescent="0.2">
      <c r="A51" s="31" t="s">
        <v>156</v>
      </c>
      <c r="B51" s="32" t="s">
        <v>157</v>
      </c>
      <c r="C51" s="57"/>
      <c r="D51" s="57"/>
      <c r="E51" s="57"/>
      <c r="F51" s="57"/>
      <c r="G51" s="70"/>
    </row>
    <row r="52" spans="1:9" ht="12" customHeight="1" outlineLevel="1" x14ac:dyDescent="0.2">
      <c r="A52" s="31" t="s">
        <v>158</v>
      </c>
      <c r="B52" s="32" t="s">
        <v>159</v>
      </c>
      <c r="C52" s="62">
        <v>39.927999999999997</v>
      </c>
      <c r="D52" s="57">
        <v>741.18197819400007</v>
      </c>
      <c r="E52" s="57">
        <v>5.0588890499999994</v>
      </c>
      <c r="F52" s="57">
        <v>746.24086724400001</v>
      </c>
      <c r="G52" s="119">
        <v>786.16886724400001</v>
      </c>
    </row>
    <row r="53" spans="1:9" ht="12" customHeight="1" outlineLevel="1" x14ac:dyDescent="0.2">
      <c r="A53" s="31" t="s">
        <v>160</v>
      </c>
      <c r="B53" s="32" t="s">
        <v>161</v>
      </c>
      <c r="C53" s="57"/>
      <c r="D53" s="55">
        <v>19.966254655999997</v>
      </c>
      <c r="E53" s="57">
        <v>9.1858040000000002E-2</v>
      </c>
      <c r="F53" s="57">
        <v>20.058112695999998</v>
      </c>
      <c r="G53" s="119">
        <v>20.058112695999998</v>
      </c>
    </row>
    <row r="54" spans="1:9" ht="12" customHeight="1" x14ac:dyDescent="0.2">
      <c r="A54" s="26" t="s">
        <v>162</v>
      </c>
      <c r="B54" s="27" t="s">
        <v>163</v>
      </c>
      <c r="C54" s="58"/>
      <c r="D54" s="58"/>
      <c r="E54" s="58"/>
      <c r="F54" s="58"/>
      <c r="G54" s="69"/>
    </row>
    <row r="55" spans="1:9" ht="12" customHeight="1" x14ac:dyDescent="0.2">
      <c r="A55" s="26" t="s">
        <v>164</v>
      </c>
      <c r="B55" s="27" t="s">
        <v>165</v>
      </c>
      <c r="C55" s="58">
        <v>143.77796229827999</v>
      </c>
      <c r="D55" s="85">
        <v>182.63250438999998</v>
      </c>
      <c r="E55" s="85">
        <v>0.72128746499999996</v>
      </c>
      <c r="F55" s="58">
        <v>183.35379185499997</v>
      </c>
      <c r="G55" s="89">
        <f>+F55+C55</f>
        <v>327.13175415327999</v>
      </c>
    </row>
    <row r="56" spans="1:9" ht="12" customHeight="1" outlineLevel="1" x14ac:dyDescent="0.2">
      <c r="A56" s="31" t="s">
        <v>166</v>
      </c>
      <c r="B56" s="32" t="s">
        <v>167</v>
      </c>
      <c r="C56" s="55"/>
      <c r="D56" s="55">
        <v>24.427630290000003</v>
      </c>
      <c r="E56" s="57">
        <v>0.21883566600000001</v>
      </c>
      <c r="F56" s="57">
        <v>24.646465956000004</v>
      </c>
      <c r="G56" s="120">
        <v>24.646465956000004</v>
      </c>
    </row>
    <row r="57" spans="1:9" ht="12" customHeight="1" outlineLevel="1" x14ac:dyDescent="0.2">
      <c r="A57" s="31" t="s">
        <v>168</v>
      </c>
      <c r="B57" s="32" t="s">
        <v>169</v>
      </c>
      <c r="C57" s="55"/>
      <c r="D57" s="55"/>
      <c r="E57" s="55"/>
      <c r="F57" s="55"/>
      <c r="G57" s="120"/>
    </row>
    <row r="58" spans="1:9" ht="12" customHeight="1" outlineLevel="1" x14ac:dyDescent="0.2">
      <c r="A58" s="31" t="s">
        <v>170</v>
      </c>
      <c r="B58" s="32" t="s">
        <v>171</v>
      </c>
      <c r="C58" s="55"/>
      <c r="D58" s="55"/>
      <c r="E58" s="55"/>
      <c r="F58" s="55"/>
      <c r="G58" s="120"/>
    </row>
    <row r="59" spans="1:9" ht="12" customHeight="1" outlineLevel="1" x14ac:dyDescent="0.2">
      <c r="A59" s="31" t="s">
        <v>172</v>
      </c>
      <c r="B59" s="32" t="s">
        <v>173</v>
      </c>
      <c r="C59" s="55"/>
      <c r="D59" s="55">
        <v>6.5479777820000002</v>
      </c>
      <c r="E59" s="12">
        <v>5.6857775999999999E-2</v>
      </c>
      <c r="F59" s="57">
        <v>6.6048355580000004</v>
      </c>
      <c r="G59" s="120">
        <v>6.6048355580000004</v>
      </c>
    </row>
    <row r="60" spans="1:9" ht="12" customHeight="1" outlineLevel="1" x14ac:dyDescent="0.2">
      <c r="A60" s="31" t="s">
        <v>174</v>
      </c>
      <c r="B60" s="32" t="s">
        <v>175</v>
      </c>
      <c r="C60" s="55">
        <v>137.06336935427998</v>
      </c>
      <c r="D60" s="55"/>
      <c r="E60" s="55"/>
      <c r="F60" s="55"/>
      <c r="G60" s="90">
        <f>+C60</f>
        <v>137.06336935427998</v>
      </c>
    </row>
    <row r="61" spans="1:9" ht="12" customHeight="1" outlineLevel="1" x14ac:dyDescent="0.2">
      <c r="A61" s="31" t="s">
        <v>176</v>
      </c>
      <c r="B61" s="32" t="s">
        <v>165</v>
      </c>
      <c r="C61" s="55">
        <v>6.7145929439999996</v>
      </c>
      <c r="D61" s="57">
        <v>151.65689631799998</v>
      </c>
      <c r="E61" s="55">
        <v>0.44559402299999995</v>
      </c>
      <c r="F61" s="57">
        <v>152.10249034099999</v>
      </c>
      <c r="G61" s="70">
        <f>+F61+C61</f>
        <v>158.817083285</v>
      </c>
    </row>
    <row r="62" spans="1:9" ht="12" customHeight="1" x14ac:dyDescent="0.2">
      <c r="A62" s="16" t="s">
        <v>140</v>
      </c>
      <c r="B62" s="17" t="s">
        <v>177</v>
      </c>
      <c r="C62" s="54">
        <v>24981.22</v>
      </c>
      <c r="D62" s="54"/>
      <c r="E62" s="54"/>
      <c r="F62" s="54"/>
      <c r="G62" s="121"/>
    </row>
    <row r="63" spans="1:9" s="32" customFormat="1" ht="15" customHeight="1" x14ac:dyDescent="0.2">
      <c r="A63" s="150" t="s">
        <v>178</v>
      </c>
      <c r="B63" s="28"/>
      <c r="C63" s="151">
        <v>25195.93096229828</v>
      </c>
      <c r="D63" s="151">
        <v>1598.3339407389999</v>
      </c>
      <c r="E63" s="151">
        <v>8.484306278</v>
      </c>
      <c r="F63" s="151">
        <v>1606.818247017</v>
      </c>
      <c r="G63" s="153">
        <v>1821.5292093152798</v>
      </c>
      <c r="H63" s="3"/>
      <c r="I63" s="3"/>
    </row>
    <row r="64" spans="1:9" ht="16.5" customHeight="1" x14ac:dyDescent="0.2">
      <c r="C64" s="74"/>
      <c r="D64" s="74"/>
      <c r="E64" s="74"/>
      <c r="F64" s="62"/>
      <c r="G64" s="62"/>
      <c r="H64" s="62"/>
    </row>
    <row r="65" spans="1:7" ht="12.75" customHeight="1" x14ac:dyDescent="0.2">
      <c r="A65" s="427" t="s">
        <v>179</v>
      </c>
      <c r="B65" s="428"/>
      <c r="C65" s="428"/>
      <c r="D65" s="428"/>
      <c r="E65" s="428"/>
      <c r="F65" s="428"/>
      <c r="G65" s="429"/>
    </row>
    <row r="66" spans="1:7" ht="36" customHeight="1" x14ac:dyDescent="0.2">
      <c r="A66" s="6" t="s">
        <v>77</v>
      </c>
      <c r="B66" s="7" t="s">
        <v>78</v>
      </c>
      <c r="C66" s="8" t="s">
        <v>254</v>
      </c>
      <c r="D66" s="8" t="s">
        <v>82</v>
      </c>
      <c r="E66" s="8" t="s">
        <v>83</v>
      </c>
      <c r="F66" s="8" t="s">
        <v>84</v>
      </c>
      <c r="G66" s="9" t="s">
        <v>85</v>
      </c>
    </row>
    <row r="67" spans="1:7" ht="12" customHeight="1" x14ac:dyDescent="0.2">
      <c r="A67" s="30" t="s">
        <v>180</v>
      </c>
      <c r="B67" s="29" t="s">
        <v>181</v>
      </c>
      <c r="C67" s="56"/>
      <c r="D67" s="56"/>
      <c r="E67" s="56"/>
      <c r="F67" s="56"/>
      <c r="G67" s="88"/>
    </row>
    <row r="68" spans="1:7" ht="12" customHeight="1" outlineLevel="1" x14ac:dyDescent="0.2">
      <c r="A68" s="31" t="s">
        <v>182</v>
      </c>
      <c r="B68" s="32" t="s">
        <v>183</v>
      </c>
      <c r="C68" s="57"/>
      <c r="D68" s="57"/>
      <c r="E68" s="57"/>
      <c r="F68" s="57"/>
      <c r="G68" s="90"/>
    </row>
    <row r="69" spans="1:7" ht="12" customHeight="1" outlineLevel="1" x14ac:dyDescent="0.2">
      <c r="A69" s="31" t="s">
        <v>184</v>
      </c>
      <c r="B69" s="32" t="s">
        <v>185</v>
      </c>
      <c r="C69" s="57"/>
      <c r="D69" s="57"/>
      <c r="E69" s="57"/>
      <c r="F69" s="57"/>
      <c r="G69" s="90"/>
    </row>
    <row r="70" spans="1:7" ht="12" customHeight="1" outlineLevel="1" x14ac:dyDescent="0.2">
      <c r="A70" s="31" t="s">
        <v>186</v>
      </c>
      <c r="B70" s="32" t="s">
        <v>187</v>
      </c>
      <c r="C70" s="57"/>
      <c r="D70" s="57"/>
      <c r="E70" s="57"/>
      <c r="F70" s="57"/>
      <c r="G70" s="90"/>
    </row>
    <row r="71" spans="1:7" ht="12" customHeight="1" outlineLevel="1" x14ac:dyDescent="0.2">
      <c r="A71" s="31" t="s">
        <v>188</v>
      </c>
      <c r="B71" s="32" t="s">
        <v>189</v>
      </c>
      <c r="C71" s="57"/>
      <c r="D71" s="57"/>
      <c r="E71" s="57"/>
      <c r="F71" s="57"/>
      <c r="G71" s="90"/>
    </row>
    <row r="72" spans="1:7" ht="12" customHeight="1" x14ac:dyDescent="0.2">
      <c r="A72" s="26" t="s">
        <v>190</v>
      </c>
      <c r="B72" s="27" t="s">
        <v>191</v>
      </c>
      <c r="C72" s="58"/>
      <c r="D72" s="58"/>
      <c r="E72" s="58"/>
      <c r="F72" s="58"/>
      <c r="G72" s="89"/>
    </row>
    <row r="73" spans="1:7" ht="12" customHeight="1" outlineLevel="1" x14ac:dyDescent="0.2">
      <c r="A73" s="31" t="s">
        <v>192</v>
      </c>
      <c r="B73" s="32" t="s">
        <v>193</v>
      </c>
      <c r="C73" s="57"/>
      <c r="D73" s="57"/>
      <c r="E73" s="57"/>
      <c r="F73" s="57"/>
      <c r="G73" s="90"/>
    </row>
    <row r="74" spans="1:7" ht="12" customHeight="1" outlineLevel="1" x14ac:dyDescent="0.2">
      <c r="A74" s="31" t="s">
        <v>194</v>
      </c>
      <c r="B74" s="32" t="s">
        <v>195</v>
      </c>
      <c r="C74" s="57"/>
      <c r="D74" s="57"/>
      <c r="E74" s="57"/>
      <c r="F74" s="57"/>
      <c r="G74" s="90"/>
    </row>
    <row r="75" spans="1:7" ht="12" customHeight="1" outlineLevel="1" x14ac:dyDescent="0.2">
      <c r="A75" s="31" t="s">
        <v>196</v>
      </c>
      <c r="B75" s="32" t="s">
        <v>197</v>
      </c>
      <c r="C75" s="57"/>
      <c r="D75" s="57"/>
      <c r="E75" s="57"/>
      <c r="F75" s="57"/>
      <c r="G75" s="90"/>
    </row>
    <row r="76" spans="1:7" ht="12" customHeight="1" outlineLevel="1" x14ac:dyDescent="0.2">
      <c r="A76" s="31" t="s">
        <v>198</v>
      </c>
      <c r="B76" s="32" t="s">
        <v>199</v>
      </c>
      <c r="C76" s="57"/>
      <c r="D76" s="57"/>
      <c r="E76" s="57"/>
      <c r="F76" s="57"/>
      <c r="G76" s="90"/>
    </row>
    <row r="77" spans="1:7" ht="12" customHeight="1" x14ac:dyDescent="0.2">
      <c r="A77" s="26" t="s">
        <v>200</v>
      </c>
      <c r="B77" s="27" t="s">
        <v>201</v>
      </c>
      <c r="C77" s="58"/>
      <c r="D77" s="58"/>
      <c r="E77" s="58"/>
      <c r="F77" s="58"/>
      <c r="G77" s="89"/>
    </row>
    <row r="78" spans="1:7" ht="12" customHeight="1" outlineLevel="1" x14ac:dyDescent="0.2">
      <c r="A78" s="31" t="s">
        <v>202</v>
      </c>
      <c r="B78" s="32" t="s">
        <v>203</v>
      </c>
      <c r="C78" s="55"/>
      <c r="D78" s="55"/>
      <c r="E78" s="55"/>
      <c r="F78" s="55"/>
      <c r="G78" s="70"/>
    </row>
    <row r="79" spans="1:7" ht="12" customHeight="1" outlineLevel="1" x14ac:dyDescent="0.2">
      <c r="A79" s="31" t="s">
        <v>204</v>
      </c>
      <c r="B79" s="32" t="s">
        <v>205</v>
      </c>
      <c r="C79" s="55"/>
      <c r="D79" s="55"/>
      <c r="E79" s="55"/>
      <c r="F79" s="55"/>
      <c r="G79" s="70"/>
    </row>
    <row r="80" spans="1:7" ht="12" customHeight="1" outlineLevel="1" x14ac:dyDescent="0.2">
      <c r="A80" s="31" t="s">
        <v>206</v>
      </c>
      <c r="B80" s="32" t="s">
        <v>207</v>
      </c>
      <c r="C80" s="55"/>
      <c r="D80" s="55"/>
      <c r="E80" s="55"/>
      <c r="F80" s="55"/>
      <c r="G80" s="70"/>
    </row>
    <row r="81" spans="1:7" ht="12" customHeight="1" outlineLevel="1" x14ac:dyDescent="0.2">
      <c r="A81" s="31" t="s">
        <v>208</v>
      </c>
      <c r="B81" s="32" t="s">
        <v>209</v>
      </c>
      <c r="C81" s="55"/>
      <c r="D81" s="55"/>
      <c r="E81" s="55"/>
      <c r="F81" s="55"/>
      <c r="G81" s="70"/>
    </row>
    <row r="82" spans="1:7" ht="12" customHeight="1" x14ac:dyDescent="0.2">
      <c r="A82" s="26" t="s">
        <v>210</v>
      </c>
      <c r="B82" s="27" t="s">
        <v>211</v>
      </c>
      <c r="C82" s="54"/>
      <c r="D82" s="54"/>
      <c r="E82" s="54"/>
      <c r="F82" s="54"/>
      <c r="G82" s="69"/>
    </row>
    <row r="83" spans="1:7" ht="12" customHeight="1" outlineLevel="1" x14ac:dyDescent="0.2">
      <c r="A83" s="31" t="s">
        <v>212</v>
      </c>
      <c r="B83" s="32" t="s">
        <v>213</v>
      </c>
      <c r="C83" s="55"/>
      <c r="D83" s="55"/>
      <c r="E83" s="55"/>
      <c r="F83" s="55"/>
      <c r="G83" s="70"/>
    </row>
    <row r="84" spans="1:7" ht="12" customHeight="1" outlineLevel="1" x14ac:dyDescent="0.2">
      <c r="A84" s="31" t="s">
        <v>214</v>
      </c>
      <c r="B84" s="32" t="s">
        <v>215</v>
      </c>
      <c r="C84" s="55"/>
      <c r="D84" s="55"/>
      <c r="E84" s="55"/>
      <c r="F84" s="55"/>
      <c r="G84" s="70"/>
    </row>
    <row r="85" spans="1:7" ht="12" customHeight="1" outlineLevel="1" x14ac:dyDescent="0.2">
      <c r="A85" s="31" t="s">
        <v>216</v>
      </c>
      <c r="B85" s="32" t="s">
        <v>217</v>
      </c>
      <c r="C85" s="57"/>
      <c r="D85" s="57"/>
      <c r="E85" s="57"/>
      <c r="F85" s="57"/>
      <c r="G85" s="90"/>
    </row>
    <row r="86" spans="1:7" ht="12" customHeight="1" outlineLevel="1" x14ac:dyDescent="0.2">
      <c r="A86" s="31" t="s">
        <v>218</v>
      </c>
      <c r="B86" s="32" t="s">
        <v>219</v>
      </c>
      <c r="C86" s="57"/>
      <c r="D86" s="57"/>
      <c r="E86" s="57"/>
      <c r="F86" s="57"/>
      <c r="G86" s="90"/>
    </row>
    <row r="87" spans="1:7" ht="12" customHeight="1" x14ac:dyDescent="0.2">
      <c r="A87" s="26" t="s">
        <v>220</v>
      </c>
      <c r="B87" s="27" t="s">
        <v>221</v>
      </c>
      <c r="C87" s="58"/>
      <c r="D87" s="58"/>
      <c r="E87" s="58"/>
      <c r="F87" s="58"/>
      <c r="G87" s="89"/>
    </row>
    <row r="88" spans="1:7" ht="12" customHeight="1" outlineLevel="1" x14ac:dyDescent="0.2">
      <c r="A88" s="31" t="s">
        <v>222</v>
      </c>
      <c r="B88" s="32" t="s">
        <v>223</v>
      </c>
      <c r="C88" s="57"/>
      <c r="D88" s="57"/>
      <c r="E88" s="57"/>
      <c r="F88" s="57"/>
      <c r="G88" s="90"/>
    </row>
    <row r="89" spans="1:7" ht="12" customHeight="1" outlineLevel="1" x14ac:dyDescent="0.2">
      <c r="A89" s="31" t="s">
        <v>224</v>
      </c>
      <c r="B89" s="32" t="s">
        <v>225</v>
      </c>
      <c r="C89" s="57"/>
      <c r="D89" s="57"/>
      <c r="E89" s="57"/>
      <c r="F89" s="57"/>
      <c r="G89" s="90"/>
    </row>
    <row r="90" spans="1:7" ht="12" customHeight="1" x14ac:dyDescent="0.2">
      <c r="A90" s="26" t="s">
        <v>226</v>
      </c>
      <c r="B90" s="41" t="s">
        <v>227</v>
      </c>
      <c r="C90" s="58"/>
      <c r="D90" s="58">
        <v>24869.792815515</v>
      </c>
      <c r="E90" s="58">
        <v>333.75402550500002</v>
      </c>
      <c r="F90" s="58">
        <v>25203.546841020001</v>
      </c>
      <c r="G90" s="89">
        <v>25203.546841020001</v>
      </c>
    </row>
    <row r="91" spans="1:7" ht="12" customHeight="1" x14ac:dyDescent="0.2">
      <c r="A91" s="26" t="s">
        <v>228</v>
      </c>
      <c r="B91" s="27" t="s">
        <v>229</v>
      </c>
      <c r="C91" s="58"/>
      <c r="D91" s="58">
        <v>504.67253578600003</v>
      </c>
      <c r="E91" s="58">
        <v>2.2475574269999998</v>
      </c>
      <c r="F91" s="58">
        <v>506.92009321300003</v>
      </c>
      <c r="G91" s="89">
        <v>506.92009321300003</v>
      </c>
    </row>
    <row r="92" spans="1:7" ht="12" customHeight="1" x14ac:dyDescent="0.2">
      <c r="A92" s="26" t="s">
        <v>230</v>
      </c>
      <c r="B92" s="27" t="s">
        <v>231</v>
      </c>
      <c r="C92" s="58"/>
      <c r="D92" s="58"/>
      <c r="E92" s="58"/>
      <c r="F92" s="58"/>
      <c r="G92" s="89"/>
    </row>
    <row r="93" spans="1:7" ht="12" customHeight="1" outlineLevel="1" x14ac:dyDescent="0.2">
      <c r="A93" s="31" t="s">
        <v>232</v>
      </c>
      <c r="B93" s="32" t="s">
        <v>233</v>
      </c>
      <c r="C93" s="57"/>
      <c r="D93" s="57"/>
      <c r="E93" s="57"/>
      <c r="F93" s="57"/>
      <c r="G93" s="90"/>
    </row>
    <row r="94" spans="1:7" ht="12" customHeight="1" outlineLevel="1" x14ac:dyDescent="0.2">
      <c r="A94" s="31" t="s">
        <v>234</v>
      </c>
      <c r="B94" s="32" t="s">
        <v>235</v>
      </c>
      <c r="C94" s="57"/>
      <c r="D94" s="57"/>
      <c r="E94" s="57"/>
      <c r="F94" s="57"/>
      <c r="G94" s="90"/>
    </row>
    <row r="95" spans="1:7" ht="12" customHeight="1" x14ac:dyDescent="0.2">
      <c r="A95" s="26" t="s">
        <v>236</v>
      </c>
      <c r="B95" s="27" t="s">
        <v>237</v>
      </c>
      <c r="C95" s="58"/>
      <c r="D95" s="58"/>
      <c r="E95" s="58"/>
      <c r="F95" s="58"/>
      <c r="G95" s="89"/>
    </row>
    <row r="96" spans="1:7" ht="12" customHeight="1" x14ac:dyDescent="0.2">
      <c r="A96" s="16" t="s">
        <v>140</v>
      </c>
      <c r="B96" s="17" t="s">
        <v>177</v>
      </c>
      <c r="C96" s="54"/>
      <c r="D96" s="54"/>
      <c r="E96" s="54"/>
      <c r="F96" s="54"/>
      <c r="G96" s="115"/>
    </row>
    <row r="97" spans="1:9" s="32" customFormat="1" ht="15" customHeight="1" x14ac:dyDescent="0.2">
      <c r="A97" s="150" t="s">
        <v>238</v>
      </c>
      <c r="B97" s="28"/>
      <c r="C97" s="151"/>
      <c r="D97" s="151">
        <v>25374.465351301002</v>
      </c>
      <c r="E97" s="151">
        <v>336.00158293200002</v>
      </c>
      <c r="F97" s="151">
        <v>25710.466934233002</v>
      </c>
      <c r="G97" s="153">
        <v>25710.466934233002</v>
      </c>
      <c r="H97" s="3"/>
      <c r="I97" s="3"/>
    </row>
    <row r="98" spans="1:9" s="32" customFormat="1" ht="14.45" customHeight="1" x14ac:dyDescent="0.2">
      <c r="A98" s="150" t="s">
        <v>239</v>
      </c>
      <c r="B98" s="28"/>
      <c r="C98" s="151">
        <v>25195.93096229828</v>
      </c>
      <c r="D98" s="151">
        <v>26972.799292040003</v>
      </c>
      <c r="E98" s="151">
        <v>344.48588921000004</v>
      </c>
      <c r="F98" s="151">
        <v>27317.285181250001</v>
      </c>
      <c r="G98" s="153">
        <v>27531.99614354828</v>
      </c>
      <c r="H98" s="3"/>
      <c r="I98" s="3"/>
    </row>
    <row r="99" spans="1:9" ht="15" customHeight="1" x14ac:dyDescent="0.2">
      <c r="A99" s="33"/>
      <c r="B99" s="33"/>
      <c r="C99" s="74"/>
      <c r="D99" s="74"/>
      <c r="E99" s="74"/>
      <c r="F99" s="74"/>
      <c r="G99" s="74"/>
    </row>
    <row r="100" spans="1:9" ht="15" customHeight="1" x14ac:dyDescent="0.2">
      <c r="A100" s="143" t="s">
        <v>240</v>
      </c>
      <c r="B100" s="144"/>
      <c r="C100" s="144"/>
      <c r="D100" s="144"/>
      <c r="E100" s="144"/>
      <c r="F100" s="144"/>
      <c r="G100" s="145"/>
    </row>
    <row r="101" spans="1:9" s="77" customFormat="1" x14ac:dyDescent="0.2">
      <c r="A101" s="161" t="s">
        <v>241</v>
      </c>
      <c r="B101" s="289"/>
      <c r="C101" s="289"/>
      <c r="D101" s="289"/>
      <c r="E101" s="289"/>
      <c r="F101" s="289"/>
      <c r="G101" s="290"/>
      <c r="H101" s="3"/>
      <c r="I101" s="3"/>
    </row>
    <row r="102" spans="1:9" s="77" customFormat="1" x14ac:dyDescent="0.2">
      <c r="A102" s="161" t="s">
        <v>263</v>
      </c>
      <c r="B102" s="291"/>
      <c r="C102" s="291"/>
      <c r="D102" s="291"/>
      <c r="E102" s="291"/>
      <c r="F102" s="291"/>
      <c r="G102" s="292"/>
      <c r="H102" s="3"/>
      <c r="I102" s="3"/>
    </row>
    <row r="103" spans="1:9" s="77" customFormat="1" x14ac:dyDescent="0.2">
      <c r="A103" s="161" t="s">
        <v>243</v>
      </c>
      <c r="B103" s="289"/>
      <c r="C103" s="289"/>
      <c r="D103" s="289"/>
      <c r="E103" s="289"/>
      <c r="F103" s="289"/>
      <c r="G103" s="290"/>
      <c r="H103" s="3"/>
      <c r="I103" s="3"/>
    </row>
    <row r="104" spans="1:9" s="77" customFormat="1" ht="15" customHeight="1" x14ac:dyDescent="0.2">
      <c r="A104" s="146" t="s">
        <v>244</v>
      </c>
      <c r="B104" s="147"/>
      <c r="C104" s="148"/>
      <c r="D104" s="148"/>
      <c r="E104" s="148"/>
      <c r="F104" s="148"/>
      <c r="G104" s="149"/>
      <c r="H104" s="3"/>
      <c r="I104" s="3"/>
    </row>
    <row r="106" spans="1:9" x14ac:dyDescent="0.2">
      <c r="G106" s="62"/>
    </row>
  </sheetData>
  <mergeCells count="10">
    <mergeCell ref="A1:G2"/>
    <mergeCell ref="A7:B7"/>
    <mergeCell ref="A8:B8"/>
    <mergeCell ref="A9:B9"/>
    <mergeCell ref="A3:G4"/>
    <mergeCell ref="A65:G65"/>
    <mergeCell ref="A5:B5"/>
    <mergeCell ref="A11:G11"/>
    <mergeCell ref="A43:G43"/>
    <mergeCell ref="A6:B6"/>
  </mergeCells>
  <conditionalFormatting sqref="F64:G64">
    <cfRule type="cellIs" dxfId="139" priority="57" operator="notEqual">
      <formula>0</formula>
    </cfRule>
  </conditionalFormatting>
  <conditionalFormatting sqref="H32:H33">
    <cfRule type="cellIs" dxfId="138" priority="55" operator="notEqual">
      <formula>0</formula>
    </cfRule>
  </conditionalFormatting>
  <conditionalFormatting sqref="H41">
    <cfRule type="cellIs" dxfId="137" priority="56" operator="notEqual">
      <formula>0</formula>
    </cfRule>
  </conditionalFormatting>
  <conditionalFormatting sqref="H45:H65">
    <cfRule type="cellIs" dxfId="136" priority="54" operator="notEqual">
      <formula>0</formula>
    </cfRule>
  </conditionalFormatting>
  <conditionalFormatting sqref="H97:H98">
    <cfRule type="cellIs" dxfId="135" priority="53" operator="notEqual">
      <formula>0</formula>
    </cfRule>
  </conditionalFormatting>
  <conditionalFormatting sqref="H13:I31 I32 F42:G42">
    <cfRule type="cellIs" dxfId="134" priority="62" operator="notEqual">
      <formula>0</formula>
    </cfRule>
  </conditionalFormatting>
  <conditionalFormatting sqref="I45">
    <cfRule type="cellIs" dxfId="133" priority="60" operator="notEqual">
      <formula>0</formula>
    </cfRule>
  </conditionalFormatting>
  <conditionalFormatting sqref="I49">
    <cfRule type="cellIs" dxfId="132" priority="59" operator="notEqual">
      <formula>0</formula>
    </cfRule>
  </conditionalFormatting>
  <conditionalFormatting sqref="I55">
    <cfRule type="cellIs" dxfId="131" priority="58" operator="notEqual">
      <formula>0</formula>
    </cfRule>
  </conditionalFormatting>
  <hyperlinks>
    <hyperlink ref="I3" location="Índice!A1" display="Índice" xr:uid="{00000000-0004-0000-0300-000000000000}"/>
  </hyperlinks>
  <pageMargins left="0.19685039370078741" right="0.19685039370078741" top="0.19685039370078741" bottom="1" header="0" footer="0"/>
  <pageSetup scale="87" pageOrder="overThenDown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I105"/>
  <sheetViews>
    <sheetView showGridLines="0" zoomScaleNormal="100" workbookViewId="0">
      <selection sqref="A1:G2"/>
    </sheetView>
  </sheetViews>
  <sheetFormatPr baseColWidth="10" defaultColWidth="11.42578125" defaultRowHeight="12" outlineLevelRow="1" x14ac:dyDescent="0.2"/>
  <cols>
    <col min="1" max="1" width="13.7109375" style="3" customWidth="1"/>
    <col min="2" max="2" width="80.7109375" style="3" customWidth="1"/>
    <col min="3" max="7" width="13.7109375" style="3" customWidth="1"/>
    <col min="8" max="8" width="4.140625" style="3" customWidth="1"/>
    <col min="9" max="16384" width="11.42578125" style="3"/>
  </cols>
  <sheetData>
    <row r="1" spans="1:9" ht="60" customHeight="1" x14ac:dyDescent="0.2">
      <c r="A1" s="431"/>
      <c r="B1" s="431"/>
      <c r="C1" s="431"/>
      <c r="D1" s="431"/>
      <c r="E1" s="431"/>
      <c r="F1" s="431"/>
      <c r="G1" s="431"/>
    </row>
    <row r="2" spans="1:9" ht="30.75" customHeight="1" x14ac:dyDescent="0.2">
      <c r="A2" s="431"/>
      <c r="B2" s="431"/>
      <c r="C2" s="431"/>
      <c r="D2" s="431"/>
      <c r="E2" s="431"/>
      <c r="F2" s="431"/>
      <c r="G2" s="431"/>
    </row>
    <row r="3" spans="1:9" ht="15" customHeight="1" x14ac:dyDescent="0.25">
      <c r="A3" s="423" t="s">
        <v>0</v>
      </c>
      <c r="B3" s="423"/>
      <c r="C3" s="423"/>
      <c r="D3" s="423"/>
      <c r="E3" s="423"/>
      <c r="F3" s="423"/>
      <c r="G3" s="423"/>
      <c r="I3" s="76" t="s">
        <v>70</v>
      </c>
    </row>
    <row r="4" spans="1:9" ht="15" customHeight="1" x14ac:dyDescent="0.2">
      <c r="A4" s="423"/>
      <c r="B4" s="423"/>
      <c r="C4" s="423"/>
      <c r="D4" s="423"/>
      <c r="E4" s="423"/>
      <c r="F4" s="423"/>
      <c r="G4" s="423"/>
    </row>
    <row r="5" spans="1:9" ht="15" customHeight="1" x14ac:dyDescent="0.2">
      <c r="A5" s="430" t="s">
        <v>71</v>
      </c>
      <c r="B5" s="430"/>
      <c r="C5" s="25"/>
      <c r="D5" s="25"/>
      <c r="E5" s="25"/>
      <c r="F5" s="25"/>
      <c r="G5" s="25"/>
    </row>
    <row r="6" spans="1:9" ht="15" customHeight="1" x14ac:dyDescent="0.2">
      <c r="A6" s="430" t="s">
        <v>72</v>
      </c>
      <c r="B6" s="430"/>
      <c r="C6" s="25"/>
      <c r="D6" s="25"/>
      <c r="E6" s="25"/>
      <c r="F6" s="25"/>
      <c r="G6" s="53"/>
    </row>
    <row r="7" spans="1:9" ht="15" customHeight="1" x14ac:dyDescent="0.2">
      <c r="A7" s="430" t="s">
        <v>73</v>
      </c>
      <c r="B7" s="430"/>
      <c r="C7" s="25"/>
      <c r="D7" s="25"/>
      <c r="E7" s="25"/>
      <c r="F7" s="25"/>
      <c r="G7" s="53"/>
    </row>
    <row r="8" spans="1:9" ht="15" customHeight="1" x14ac:dyDescent="0.2">
      <c r="A8" s="430" t="s">
        <v>74</v>
      </c>
      <c r="B8" s="430"/>
      <c r="C8" s="25"/>
      <c r="D8" s="25"/>
      <c r="E8" s="25"/>
      <c r="F8" s="25"/>
      <c r="G8" s="25"/>
    </row>
    <row r="9" spans="1:9" ht="15" customHeight="1" x14ac:dyDescent="0.2">
      <c r="A9" s="430" t="s">
        <v>264</v>
      </c>
      <c r="B9" s="430"/>
      <c r="C9" s="25"/>
      <c r="D9" s="25"/>
      <c r="E9" s="25"/>
      <c r="F9" s="25"/>
      <c r="G9" s="25"/>
    </row>
    <row r="10" spans="1:9" ht="15" customHeight="1" x14ac:dyDescent="0.2">
      <c r="A10" s="5"/>
      <c r="B10" s="5"/>
      <c r="C10" s="4"/>
      <c r="D10" s="4"/>
      <c r="E10" s="4"/>
      <c r="F10" s="4"/>
    </row>
    <row r="11" spans="1:9" ht="15" customHeight="1" x14ac:dyDescent="0.2">
      <c r="A11" s="432" t="s">
        <v>76</v>
      </c>
      <c r="B11" s="432"/>
      <c r="C11" s="432"/>
      <c r="D11" s="432"/>
      <c r="E11" s="432"/>
      <c r="F11" s="432"/>
      <c r="G11" s="432"/>
    </row>
    <row r="12" spans="1:9" ht="36" customHeight="1" x14ac:dyDescent="0.2">
      <c r="A12" s="6" t="s">
        <v>265</v>
      </c>
      <c r="B12" s="7" t="s">
        <v>78</v>
      </c>
      <c r="C12" s="8" t="s">
        <v>254</v>
      </c>
      <c r="D12" s="8" t="s">
        <v>82</v>
      </c>
      <c r="E12" s="8" t="s">
        <v>83</v>
      </c>
      <c r="F12" s="8" t="s">
        <v>84</v>
      </c>
      <c r="G12" s="9" t="s">
        <v>85</v>
      </c>
    </row>
    <row r="13" spans="1:9" ht="12" customHeight="1" x14ac:dyDescent="0.2">
      <c r="A13" s="26" t="s">
        <v>86</v>
      </c>
      <c r="B13" s="38" t="s">
        <v>87</v>
      </c>
      <c r="C13" s="95">
        <v>7252.207081075775</v>
      </c>
      <c r="D13" s="95"/>
      <c r="E13" s="95">
        <v>92.943985377999994</v>
      </c>
      <c r="F13" s="95">
        <v>92.943985377999994</v>
      </c>
      <c r="G13" s="89">
        <v>7345.1510664537755</v>
      </c>
    </row>
    <row r="14" spans="1:9" ht="12" customHeight="1" outlineLevel="1" x14ac:dyDescent="0.2">
      <c r="A14" s="10" t="s">
        <v>88</v>
      </c>
      <c r="B14" s="11" t="s">
        <v>89</v>
      </c>
      <c r="C14" s="57">
        <v>5296.4606751700003</v>
      </c>
      <c r="D14" s="93"/>
      <c r="E14" s="93"/>
      <c r="F14" s="93"/>
      <c r="G14" s="90">
        <v>5296.4606751700003</v>
      </c>
    </row>
    <row r="15" spans="1:9" ht="12" customHeight="1" outlineLevel="1" x14ac:dyDescent="0.2">
      <c r="A15" s="10" t="s">
        <v>90</v>
      </c>
      <c r="B15" s="11" t="s">
        <v>91</v>
      </c>
      <c r="C15" s="57"/>
      <c r="D15" s="93"/>
      <c r="E15" s="93"/>
      <c r="F15" s="93"/>
      <c r="G15" s="90"/>
    </row>
    <row r="16" spans="1:9" ht="12" customHeight="1" outlineLevel="1" x14ac:dyDescent="0.2">
      <c r="A16" s="10" t="s">
        <v>92</v>
      </c>
      <c r="B16" s="11" t="s">
        <v>93</v>
      </c>
      <c r="C16" s="57"/>
      <c r="D16" s="93"/>
      <c r="E16" s="93"/>
      <c r="F16" s="93"/>
      <c r="G16" s="90"/>
    </row>
    <row r="17" spans="1:7" ht="12" customHeight="1" outlineLevel="1" x14ac:dyDescent="0.2">
      <c r="A17" s="10" t="s">
        <v>94</v>
      </c>
      <c r="B17" s="11" t="s">
        <v>95</v>
      </c>
      <c r="C17" s="55">
        <v>1955.746405905775</v>
      </c>
      <c r="D17" s="93"/>
      <c r="E17" s="93">
        <v>92.943985377999994</v>
      </c>
      <c r="F17" s="93">
        <v>92.943985377999994</v>
      </c>
      <c r="G17" s="90">
        <v>2048.6903912837752</v>
      </c>
    </row>
    <row r="18" spans="1:7" ht="12" customHeight="1" x14ac:dyDescent="0.2">
      <c r="A18" s="26" t="s">
        <v>96</v>
      </c>
      <c r="B18" s="43" t="s">
        <v>255</v>
      </c>
      <c r="C18" s="97"/>
      <c r="D18" s="85"/>
      <c r="E18" s="85"/>
      <c r="F18" s="85"/>
      <c r="G18" s="89"/>
    </row>
    <row r="19" spans="1:7" ht="12" customHeight="1" x14ac:dyDescent="0.2">
      <c r="A19" s="26" t="s">
        <v>98</v>
      </c>
      <c r="B19" s="43" t="s">
        <v>256</v>
      </c>
      <c r="C19" s="85">
        <v>20102.692378221</v>
      </c>
      <c r="D19" s="85"/>
      <c r="E19" s="85"/>
      <c r="F19" s="85"/>
      <c r="G19" s="89">
        <v>20102.692378221</v>
      </c>
    </row>
    <row r="20" spans="1:7" ht="12" customHeight="1" outlineLevel="1" x14ac:dyDescent="0.2">
      <c r="A20" s="10" t="s">
        <v>100</v>
      </c>
      <c r="B20" s="83" t="s">
        <v>101</v>
      </c>
      <c r="C20" s="57">
        <v>3959.3868334452745</v>
      </c>
      <c r="D20" s="93"/>
      <c r="E20" s="93"/>
      <c r="F20" s="93"/>
      <c r="G20" s="90">
        <v>3959.3868334452745</v>
      </c>
    </row>
    <row r="21" spans="1:7" ht="12" customHeight="1" outlineLevel="1" x14ac:dyDescent="0.2">
      <c r="A21" s="10" t="s">
        <v>102</v>
      </c>
      <c r="B21" s="83" t="s">
        <v>103</v>
      </c>
      <c r="C21" s="57">
        <v>9792.4527039082077</v>
      </c>
      <c r="D21" s="93"/>
      <c r="E21" s="93"/>
      <c r="F21" s="93"/>
      <c r="G21" s="90">
        <v>9792.4527039082077</v>
      </c>
    </row>
    <row r="22" spans="1:7" ht="12" customHeight="1" outlineLevel="1" x14ac:dyDescent="0.2">
      <c r="A22" s="10" t="s">
        <v>104</v>
      </c>
      <c r="B22" s="83" t="s">
        <v>105</v>
      </c>
      <c r="C22" s="57">
        <v>6350.8528408675184</v>
      </c>
      <c r="D22" s="93"/>
      <c r="E22" s="93"/>
      <c r="F22" s="93"/>
      <c r="G22" s="90">
        <v>6350.8528408675184</v>
      </c>
    </row>
    <row r="23" spans="1:7" ht="12" customHeight="1" outlineLevel="1" x14ac:dyDescent="0.2">
      <c r="A23" s="10" t="s">
        <v>106</v>
      </c>
      <c r="B23" s="11" t="s">
        <v>107</v>
      </c>
      <c r="C23" s="57"/>
      <c r="D23" s="93"/>
      <c r="E23" s="93"/>
      <c r="F23" s="93"/>
      <c r="G23" s="90"/>
    </row>
    <row r="24" spans="1:7" ht="12" customHeight="1" x14ac:dyDescent="0.2">
      <c r="A24" s="26" t="s">
        <v>108</v>
      </c>
      <c r="B24" s="43" t="s">
        <v>257</v>
      </c>
      <c r="C24" s="54"/>
      <c r="D24" s="85"/>
      <c r="E24" s="85"/>
      <c r="F24" s="85"/>
      <c r="G24" s="69"/>
    </row>
    <row r="25" spans="1:7" ht="12" customHeight="1" outlineLevel="1" x14ac:dyDescent="0.2">
      <c r="A25" s="10" t="s">
        <v>110</v>
      </c>
      <c r="B25" s="11" t="s">
        <v>111</v>
      </c>
      <c r="C25" s="55"/>
      <c r="D25" s="93"/>
      <c r="E25" s="93"/>
      <c r="F25" s="93"/>
      <c r="G25" s="96"/>
    </row>
    <row r="26" spans="1:7" ht="12" customHeight="1" outlineLevel="1" x14ac:dyDescent="0.2">
      <c r="A26" s="10" t="s">
        <v>112</v>
      </c>
      <c r="B26" s="11" t="s">
        <v>113</v>
      </c>
      <c r="C26" s="55"/>
      <c r="D26" s="93"/>
      <c r="E26" s="93"/>
      <c r="F26" s="93"/>
      <c r="G26" s="96"/>
    </row>
    <row r="27" spans="1:7" ht="12" customHeight="1" outlineLevel="1" x14ac:dyDescent="0.2">
      <c r="A27" s="10" t="s">
        <v>114</v>
      </c>
      <c r="B27" s="11" t="s">
        <v>115</v>
      </c>
      <c r="C27" s="55"/>
      <c r="D27" s="93"/>
      <c r="E27" s="93"/>
      <c r="F27" s="93"/>
      <c r="G27" s="96"/>
    </row>
    <row r="28" spans="1:7" ht="12" customHeight="1" x14ac:dyDescent="0.2">
      <c r="A28" s="26" t="s">
        <v>116</v>
      </c>
      <c r="B28" s="43" t="s">
        <v>258</v>
      </c>
      <c r="C28" s="54"/>
      <c r="D28" s="85"/>
      <c r="E28" s="85"/>
      <c r="F28" s="85"/>
      <c r="G28" s="98"/>
    </row>
    <row r="29" spans="1:7" ht="12" customHeight="1" outlineLevel="1" x14ac:dyDescent="0.2">
      <c r="A29" s="10" t="s">
        <v>118</v>
      </c>
      <c r="B29" s="11" t="s">
        <v>119</v>
      </c>
      <c r="C29" s="55"/>
      <c r="D29" s="93"/>
      <c r="E29" s="93"/>
      <c r="F29" s="93"/>
      <c r="G29" s="96"/>
    </row>
    <row r="30" spans="1:7" ht="12" customHeight="1" outlineLevel="1" x14ac:dyDescent="0.2">
      <c r="A30" s="10" t="s">
        <v>120</v>
      </c>
      <c r="B30" s="11" t="s">
        <v>121</v>
      </c>
      <c r="C30" s="55"/>
      <c r="D30" s="93"/>
      <c r="E30" s="93"/>
      <c r="F30" s="93"/>
      <c r="G30" s="96"/>
    </row>
    <row r="31" spans="1:7" ht="12" customHeight="1" outlineLevel="1" x14ac:dyDescent="0.2">
      <c r="A31" s="10" t="s">
        <v>122</v>
      </c>
      <c r="B31" s="11" t="s">
        <v>123</v>
      </c>
      <c r="C31" s="55"/>
      <c r="D31" s="93"/>
      <c r="E31" s="93"/>
      <c r="F31" s="93"/>
      <c r="G31" s="96"/>
    </row>
    <row r="32" spans="1:7" ht="12" customHeight="1" x14ac:dyDescent="0.2">
      <c r="A32" s="26" t="s">
        <v>124</v>
      </c>
      <c r="B32" s="43" t="s">
        <v>259</v>
      </c>
      <c r="C32" s="85">
        <v>48.958788944480006</v>
      </c>
      <c r="D32" s="85">
        <v>918.69405076599992</v>
      </c>
      <c r="E32" s="85">
        <v>7.7451666330000002</v>
      </c>
      <c r="F32" s="85">
        <v>926.43921739899997</v>
      </c>
      <c r="G32" s="89">
        <v>975.39800634347989</v>
      </c>
    </row>
    <row r="33" spans="1:9" ht="12" customHeight="1" outlineLevel="1" x14ac:dyDescent="0.2">
      <c r="A33" s="10" t="s">
        <v>126</v>
      </c>
      <c r="B33" s="11" t="s">
        <v>127</v>
      </c>
      <c r="C33" s="55"/>
      <c r="D33" s="93">
        <v>734.39912063399993</v>
      </c>
      <c r="E33" s="93">
        <v>4.2684697429999998</v>
      </c>
      <c r="F33" s="93">
        <v>738.6675903769999</v>
      </c>
      <c r="G33" s="96">
        <v>738.6675903769999</v>
      </c>
    </row>
    <row r="34" spans="1:9" ht="12" customHeight="1" outlineLevel="1" x14ac:dyDescent="0.2">
      <c r="A34" s="10" t="s">
        <v>128</v>
      </c>
      <c r="B34" s="11" t="s">
        <v>129</v>
      </c>
      <c r="D34" s="93">
        <v>184.29493013199999</v>
      </c>
      <c r="E34" s="62">
        <v>3.4766968900000004</v>
      </c>
      <c r="F34" s="93">
        <v>187.77162702199999</v>
      </c>
      <c r="G34" s="96">
        <v>187.77162702199999</v>
      </c>
    </row>
    <row r="35" spans="1:9" ht="12" customHeight="1" outlineLevel="1" x14ac:dyDescent="0.2">
      <c r="A35" s="10" t="s">
        <v>130</v>
      </c>
      <c r="B35" s="83" t="s">
        <v>131</v>
      </c>
      <c r="C35" s="55"/>
      <c r="D35" s="93"/>
      <c r="E35" s="93"/>
      <c r="F35" s="93"/>
      <c r="G35" s="70"/>
    </row>
    <row r="36" spans="1:9" ht="12" customHeight="1" outlineLevel="1" x14ac:dyDescent="0.2">
      <c r="A36" s="10" t="s">
        <v>132</v>
      </c>
      <c r="B36" s="11" t="s">
        <v>133</v>
      </c>
      <c r="C36" s="55">
        <v>48.958788944480006</v>
      </c>
      <c r="D36" s="93"/>
      <c r="E36" s="93"/>
      <c r="F36" s="93"/>
      <c r="G36" s="96">
        <f>+C36</f>
        <v>48.958788944480006</v>
      </c>
    </row>
    <row r="37" spans="1:9" ht="12" customHeight="1" x14ac:dyDescent="0.2">
      <c r="A37" s="26" t="s">
        <v>134</v>
      </c>
      <c r="B37" s="43" t="s">
        <v>260</v>
      </c>
      <c r="C37" s="54"/>
      <c r="D37" s="97"/>
      <c r="E37" s="97"/>
      <c r="F37" s="97"/>
      <c r="G37" s="69"/>
    </row>
    <row r="38" spans="1:9" ht="12" customHeight="1" outlineLevel="1" x14ac:dyDescent="0.2">
      <c r="A38" s="59" t="s">
        <v>136</v>
      </c>
      <c r="B38" s="67" t="s">
        <v>261</v>
      </c>
      <c r="C38" s="55"/>
      <c r="D38" s="116"/>
      <c r="E38" s="116"/>
      <c r="F38" s="116"/>
      <c r="G38" s="117"/>
    </row>
    <row r="39" spans="1:9" ht="12" customHeight="1" outlineLevel="1" x14ac:dyDescent="0.2">
      <c r="A39" s="59" t="s">
        <v>138</v>
      </c>
      <c r="B39" s="67" t="s">
        <v>262</v>
      </c>
      <c r="C39" s="55"/>
      <c r="D39" s="94"/>
      <c r="E39" s="94"/>
      <c r="F39" s="93"/>
      <c r="G39" s="117"/>
    </row>
    <row r="40" spans="1:9" ht="12" customHeight="1" x14ac:dyDescent="0.2">
      <c r="A40" s="26" t="s">
        <v>140</v>
      </c>
      <c r="B40" s="27" t="s">
        <v>141</v>
      </c>
      <c r="C40" s="54"/>
      <c r="D40" s="255">
        <v>26719.636494648999</v>
      </c>
      <c r="E40" s="255">
        <v>315.04559690899998</v>
      </c>
      <c r="F40" s="255">
        <v>27034.682091557999</v>
      </c>
      <c r="G40" s="89"/>
    </row>
    <row r="41" spans="1:9" s="32" customFormat="1" ht="15" customHeight="1" x14ac:dyDescent="0.2">
      <c r="A41" s="150" t="s">
        <v>142</v>
      </c>
      <c r="B41" s="28"/>
      <c r="C41" s="151">
        <f>+C13+C19+C32</f>
        <v>27403.858248241257</v>
      </c>
      <c r="D41" s="151">
        <v>27638.330545415</v>
      </c>
      <c r="E41" s="151">
        <v>415.73474891999996</v>
      </c>
      <c r="F41" s="151">
        <v>28054.065294335</v>
      </c>
      <c r="G41" s="153">
        <v>28423.241451018253</v>
      </c>
      <c r="H41" s="3"/>
      <c r="I41" s="3"/>
    </row>
    <row r="42" spans="1:9" x14ac:dyDescent="0.2">
      <c r="C42" s="74"/>
      <c r="D42" s="79"/>
      <c r="E42" s="62"/>
      <c r="F42" s="62"/>
      <c r="G42" s="62"/>
      <c r="H42" s="62"/>
    </row>
    <row r="43" spans="1:9" ht="15" customHeight="1" x14ac:dyDescent="0.2">
      <c r="A43" s="427" t="s">
        <v>143</v>
      </c>
      <c r="B43" s="428"/>
      <c r="C43" s="428"/>
      <c r="D43" s="428"/>
      <c r="E43" s="428"/>
      <c r="F43" s="428"/>
      <c r="G43" s="429"/>
    </row>
    <row r="44" spans="1:9" ht="36" customHeight="1" x14ac:dyDescent="0.2">
      <c r="A44" s="6" t="s">
        <v>265</v>
      </c>
      <c r="B44" s="7" t="s">
        <v>78</v>
      </c>
      <c r="C44" s="8" t="s">
        <v>254</v>
      </c>
      <c r="D44" s="8" t="s">
        <v>82</v>
      </c>
      <c r="E44" s="8" t="s">
        <v>83</v>
      </c>
      <c r="F44" s="8" t="s">
        <v>84</v>
      </c>
      <c r="G44" s="9" t="s">
        <v>85</v>
      </c>
    </row>
    <row r="45" spans="1:9" ht="12" customHeight="1" x14ac:dyDescent="0.2">
      <c r="A45" s="30" t="s">
        <v>144</v>
      </c>
      <c r="B45" s="29" t="s">
        <v>145</v>
      </c>
      <c r="C45" s="95">
        <v>33.421999999999997</v>
      </c>
      <c r="D45" s="95">
        <v>681.75148168299995</v>
      </c>
      <c r="E45" s="95">
        <v>2.675861072</v>
      </c>
      <c r="F45" s="95">
        <v>684.42734275499993</v>
      </c>
      <c r="G45" s="89">
        <v>717.84934275499995</v>
      </c>
    </row>
    <row r="46" spans="1:9" ht="12" customHeight="1" outlineLevel="1" x14ac:dyDescent="0.2">
      <c r="A46" s="31" t="s">
        <v>146</v>
      </c>
      <c r="B46" s="32" t="s">
        <v>147</v>
      </c>
      <c r="C46" s="57">
        <v>23.669</v>
      </c>
      <c r="D46" s="57">
        <v>585.99589240099999</v>
      </c>
      <c r="E46" s="62">
        <v>2.273566867</v>
      </c>
      <c r="F46" s="57">
        <v>588.26945926799999</v>
      </c>
      <c r="G46" s="70">
        <v>611.93845926799997</v>
      </c>
    </row>
    <row r="47" spans="1:9" ht="12" customHeight="1" outlineLevel="1" x14ac:dyDescent="0.2">
      <c r="A47" s="31" t="s">
        <v>148</v>
      </c>
      <c r="B47" s="32" t="s">
        <v>149</v>
      </c>
      <c r="C47" s="57">
        <v>9.7530000000000001</v>
      </c>
      <c r="D47" s="57">
        <v>95.755589282000003</v>
      </c>
      <c r="E47" s="12">
        <v>0.40229420499999996</v>
      </c>
      <c r="F47" s="57">
        <v>96.157883487000007</v>
      </c>
      <c r="G47" s="70">
        <v>105.91088348700001</v>
      </c>
    </row>
    <row r="48" spans="1:9" ht="12" customHeight="1" x14ac:dyDescent="0.2">
      <c r="A48" s="26" t="s">
        <v>150</v>
      </c>
      <c r="B48" s="41" t="s">
        <v>151</v>
      </c>
      <c r="C48" s="58"/>
      <c r="D48" s="58"/>
      <c r="E48" s="58"/>
      <c r="F48" s="58"/>
      <c r="G48" s="69"/>
    </row>
    <row r="49" spans="1:9" ht="12" customHeight="1" x14ac:dyDescent="0.2">
      <c r="A49" s="26" t="s">
        <v>152</v>
      </c>
      <c r="B49" s="27" t="s">
        <v>153</v>
      </c>
      <c r="C49" s="85">
        <v>57.023239692330002</v>
      </c>
      <c r="D49" s="85">
        <v>855.03057917199965</v>
      </c>
      <c r="E49" s="85">
        <v>6.6428469269999999</v>
      </c>
      <c r="F49" s="58">
        <v>861.6734260989997</v>
      </c>
      <c r="G49" s="89">
        <v>918.69666579132968</v>
      </c>
    </row>
    <row r="50" spans="1:9" ht="12" customHeight="1" outlineLevel="1" x14ac:dyDescent="0.2">
      <c r="A50" s="31" t="s">
        <v>154</v>
      </c>
      <c r="B50" s="32" t="s">
        <v>155</v>
      </c>
      <c r="C50" s="57"/>
      <c r="D50" s="57"/>
      <c r="E50" s="57"/>
      <c r="F50" s="57"/>
      <c r="G50" s="70"/>
    </row>
    <row r="51" spans="1:9" ht="12" customHeight="1" outlineLevel="1" x14ac:dyDescent="0.2">
      <c r="A51" s="31" t="s">
        <v>156</v>
      </c>
      <c r="B51" s="32" t="s">
        <v>157</v>
      </c>
      <c r="C51" s="57"/>
      <c r="D51" s="57"/>
      <c r="E51" s="57"/>
      <c r="F51" s="57"/>
      <c r="G51" s="70"/>
    </row>
    <row r="52" spans="1:9" ht="12" customHeight="1" outlineLevel="1" x14ac:dyDescent="0.2">
      <c r="A52" s="31" t="s">
        <v>158</v>
      </c>
      <c r="B52" s="32" t="s">
        <v>159</v>
      </c>
      <c r="C52" s="57">
        <v>57.023239692330002</v>
      </c>
      <c r="D52" s="57">
        <v>835.7477838479997</v>
      </c>
      <c r="E52" s="57">
        <v>6.6042251319999998</v>
      </c>
      <c r="F52" s="57">
        <v>842.35200897999971</v>
      </c>
      <c r="G52" s="119">
        <v>899.37524867232969</v>
      </c>
    </row>
    <row r="53" spans="1:9" ht="12" customHeight="1" outlineLevel="1" x14ac:dyDescent="0.2">
      <c r="A53" s="31" t="s">
        <v>160</v>
      </c>
      <c r="B53" s="32" t="s">
        <v>161</v>
      </c>
      <c r="C53" s="57"/>
      <c r="D53" s="55">
        <v>19.282795323999999</v>
      </c>
      <c r="E53" s="277">
        <v>3.8621795E-2</v>
      </c>
      <c r="F53" s="57">
        <v>19.321417118999999</v>
      </c>
      <c r="G53" s="119">
        <v>19.321417118999999</v>
      </c>
    </row>
    <row r="54" spans="1:9" ht="12" customHeight="1" x14ac:dyDescent="0.2">
      <c r="A54" s="26" t="s">
        <v>162</v>
      </c>
      <c r="B54" s="27" t="s">
        <v>163</v>
      </c>
      <c r="C54" s="58"/>
      <c r="D54" s="58"/>
      <c r="E54" s="58"/>
      <c r="F54" s="58"/>
      <c r="G54" s="69"/>
    </row>
    <row r="55" spans="1:9" ht="12" customHeight="1" x14ac:dyDescent="0.2">
      <c r="A55" s="26" t="s">
        <v>164</v>
      </c>
      <c r="B55" s="27" t="s">
        <v>165</v>
      </c>
      <c r="C55" s="85">
        <v>134.51967946733001</v>
      </c>
      <c r="D55" s="85">
        <v>228.19169503699999</v>
      </c>
      <c r="E55" s="85">
        <v>2.9716453680000003</v>
      </c>
      <c r="F55" s="58">
        <v>231.16334040499999</v>
      </c>
      <c r="G55" s="89">
        <v>365.68301987233002</v>
      </c>
    </row>
    <row r="56" spans="1:9" ht="12" customHeight="1" outlineLevel="1" x14ac:dyDescent="0.2">
      <c r="A56" s="31" t="s">
        <v>166</v>
      </c>
      <c r="B56" s="32" t="s">
        <v>167</v>
      </c>
      <c r="C56" s="55"/>
      <c r="D56" s="55">
        <v>28.141536070999997</v>
      </c>
      <c r="E56" s="12">
        <v>0.26991394600000002</v>
      </c>
      <c r="F56" s="57">
        <v>28.411450016999996</v>
      </c>
      <c r="G56" s="120">
        <v>28.411450016999996</v>
      </c>
    </row>
    <row r="57" spans="1:9" ht="12" customHeight="1" outlineLevel="1" x14ac:dyDescent="0.2">
      <c r="A57" s="31" t="s">
        <v>168</v>
      </c>
      <c r="B57" s="32" t="s">
        <v>169</v>
      </c>
      <c r="C57" s="55"/>
      <c r="D57" s="55"/>
      <c r="E57" s="55"/>
      <c r="F57" s="55"/>
      <c r="G57" s="120"/>
    </row>
    <row r="58" spans="1:9" ht="12" customHeight="1" outlineLevel="1" x14ac:dyDescent="0.2">
      <c r="A58" s="31" t="s">
        <v>170</v>
      </c>
      <c r="B58" s="32" t="s">
        <v>171</v>
      </c>
      <c r="C58" s="55"/>
      <c r="D58" s="55"/>
      <c r="E58" s="55"/>
      <c r="F58" s="55"/>
      <c r="G58" s="120"/>
    </row>
    <row r="59" spans="1:9" ht="12" customHeight="1" outlineLevel="1" x14ac:dyDescent="0.2">
      <c r="A59" s="31" t="s">
        <v>172</v>
      </c>
      <c r="B59" s="32" t="s">
        <v>173</v>
      </c>
      <c r="D59" s="55">
        <v>6.8325672950000005</v>
      </c>
      <c r="E59" s="12">
        <v>0.18415136800000001</v>
      </c>
      <c r="F59" s="57">
        <v>7.0167186630000007</v>
      </c>
      <c r="G59" s="120">
        <v>7.0167186630000007</v>
      </c>
    </row>
    <row r="60" spans="1:9" ht="12" customHeight="1" outlineLevel="1" x14ac:dyDescent="0.2">
      <c r="A60" s="31" t="s">
        <v>174</v>
      </c>
      <c r="B60" s="32" t="s">
        <v>175</v>
      </c>
      <c r="C60" s="55">
        <v>126.20093661633001</v>
      </c>
      <c r="D60" s="55"/>
      <c r="E60" s="55"/>
      <c r="F60" s="283"/>
      <c r="G60" s="90">
        <f>+F60+C60</f>
        <v>126.20093661633001</v>
      </c>
    </row>
    <row r="61" spans="1:9" ht="12" customHeight="1" outlineLevel="1" x14ac:dyDescent="0.2">
      <c r="A61" s="31" t="s">
        <v>176</v>
      </c>
      <c r="B61" s="32" t="s">
        <v>165</v>
      </c>
      <c r="C61" s="55">
        <v>8.3187428509999997</v>
      </c>
      <c r="D61" s="57">
        <v>193.21759167100001</v>
      </c>
      <c r="E61" s="55">
        <v>2.5175800540000002</v>
      </c>
      <c r="F61" s="57">
        <v>195.73517172500001</v>
      </c>
      <c r="G61" s="70">
        <v>204.05391457600001</v>
      </c>
    </row>
    <row r="62" spans="1:9" ht="12" customHeight="1" x14ac:dyDescent="0.2">
      <c r="A62" s="16" t="s">
        <v>140</v>
      </c>
      <c r="B62" s="17" t="s">
        <v>177</v>
      </c>
      <c r="C62" s="54">
        <v>27163.403947982799</v>
      </c>
      <c r="D62" s="54"/>
      <c r="E62" s="54"/>
      <c r="F62" s="54"/>
      <c r="G62" s="121"/>
    </row>
    <row r="63" spans="1:9" s="32" customFormat="1" ht="15" customHeight="1" x14ac:dyDescent="0.2">
      <c r="A63" s="150" t="s">
        <v>178</v>
      </c>
      <c r="B63" s="28"/>
      <c r="C63" s="151">
        <v>27388.368867142461</v>
      </c>
      <c r="D63" s="151">
        <v>1764.9737558919996</v>
      </c>
      <c r="E63" s="151">
        <v>12.290353367000002</v>
      </c>
      <c r="F63" s="151">
        <v>1777.2641092589997</v>
      </c>
      <c r="G63" s="153">
        <v>2002.2290284186597</v>
      </c>
      <c r="H63" s="3"/>
      <c r="I63" s="3"/>
    </row>
    <row r="64" spans="1:9" x14ac:dyDescent="0.2">
      <c r="C64" s="80"/>
      <c r="D64" s="74"/>
      <c r="E64" s="74"/>
      <c r="F64" s="62"/>
      <c r="G64" s="62"/>
      <c r="H64" s="62"/>
    </row>
    <row r="65" spans="1:7" ht="12.75" customHeight="1" x14ac:dyDescent="0.2">
      <c r="A65" s="427" t="s">
        <v>179</v>
      </c>
      <c r="B65" s="428"/>
      <c r="C65" s="428"/>
      <c r="D65" s="428"/>
      <c r="E65" s="428"/>
      <c r="F65" s="428"/>
      <c r="G65" s="428"/>
    </row>
    <row r="66" spans="1:7" ht="36" customHeight="1" x14ac:dyDescent="0.2">
      <c r="A66" s="6" t="s">
        <v>265</v>
      </c>
      <c r="B66" s="7" t="s">
        <v>78</v>
      </c>
      <c r="C66" s="8" t="s">
        <v>254</v>
      </c>
      <c r="D66" s="8" t="s">
        <v>82</v>
      </c>
      <c r="E66" s="8" t="s">
        <v>83</v>
      </c>
      <c r="F66" s="82" t="s">
        <v>84</v>
      </c>
      <c r="G66" s="9" t="s">
        <v>85</v>
      </c>
    </row>
    <row r="67" spans="1:7" ht="12" customHeight="1" x14ac:dyDescent="0.2">
      <c r="A67" s="30" t="s">
        <v>180</v>
      </c>
      <c r="B67" s="29" t="s">
        <v>181</v>
      </c>
      <c r="C67" s="56"/>
      <c r="D67" s="56"/>
      <c r="E67" s="56"/>
      <c r="F67" s="56"/>
      <c r="G67" s="88"/>
    </row>
    <row r="68" spans="1:7" ht="12" customHeight="1" outlineLevel="1" x14ac:dyDescent="0.2">
      <c r="A68" s="31" t="s">
        <v>182</v>
      </c>
      <c r="B68" s="32" t="s">
        <v>183</v>
      </c>
      <c r="C68" s="57"/>
      <c r="D68" s="57"/>
      <c r="E68" s="57"/>
      <c r="F68" s="57"/>
      <c r="G68" s="90"/>
    </row>
    <row r="69" spans="1:7" ht="12" customHeight="1" outlineLevel="1" x14ac:dyDescent="0.2">
      <c r="A69" s="31" t="s">
        <v>184</v>
      </c>
      <c r="B69" s="32" t="s">
        <v>185</v>
      </c>
      <c r="C69" s="57"/>
      <c r="D69" s="57"/>
      <c r="E69" s="57"/>
      <c r="F69" s="57"/>
      <c r="G69" s="90"/>
    </row>
    <row r="70" spans="1:7" ht="12" customHeight="1" outlineLevel="1" x14ac:dyDescent="0.2">
      <c r="A70" s="31" t="s">
        <v>186</v>
      </c>
      <c r="B70" s="32" t="s">
        <v>187</v>
      </c>
      <c r="C70" s="57"/>
      <c r="D70" s="57"/>
      <c r="E70" s="57"/>
      <c r="F70" s="57"/>
      <c r="G70" s="90"/>
    </row>
    <row r="71" spans="1:7" ht="12" customHeight="1" outlineLevel="1" x14ac:dyDescent="0.2">
      <c r="A71" s="31" t="s">
        <v>188</v>
      </c>
      <c r="B71" s="32" t="s">
        <v>189</v>
      </c>
      <c r="C71" s="57"/>
      <c r="D71" s="57"/>
      <c r="E71" s="57"/>
      <c r="F71" s="57"/>
      <c r="G71" s="90"/>
    </row>
    <row r="72" spans="1:7" ht="12" customHeight="1" x14ac:dyDescent="0.2">
      <c r="A72" s="26" t="s">
        <v>190</v>
      </c>
      <c r="B72" s="27" t="s">
        <v>191</v>
      </c>
      <c r="C72" s="58"/>
      <c r="D72" s="58"/>
      <c r="E72" s="58"/>
      <c r="F72" s="58"/>
      <c r="G72" s="89"/>
    </row>
    <row r="73" spans="1:7" ht="12" customHeight="1" outlineLevel="1" x14ac:dyDescent="0.2">
      <c r="A73" s="31" t="s">
        <v>192</v>
      </c>
      <c r="B73" s="32" t="s">
        <v>193</v>
      </c>
      <c r="C73" s="57"/>
      <c r="D73" s="57"/>
      <c r="E73" s="57"/>
      <c r="F73" s="57"/>
      <c r="G73" s="90"/>
    </row>
    <row r="74" spans="1:7" ht="12" customHeight="1" outlineLevel="1" x14ac:dyDescent="0.2">
      <c r="A74" s="31" t="s">
        <v>194</v>
      </c>
      <c r="B74" s="32" t="s">
        <v>195</v>
      </c>
      <c r="C74" s="57"/>
      <c r="D74" s="57"/>
      <c r="E74" s="57"/>
      <c r="F74" s="57"/>
      <c r="G74" s="90"/>
    </row>
    <row r="75" spans="1:7" ht="12" customHeight="1" outlineLevel="1" x14ac:dyDescent="0.2">
      <c r="A75" s="31" t="s">
        <v>196</v>
      </c>
      <c r="B75" s="32" t="s">
        <v>197</v>
      </c>
      <c r="C75" s="57"/>
      <c r="D75" s="57"/>
      <c r="E75" s="57"/>
      <c r="F75" s="57"/>
      <c r="G75" s="90"/>
    </row>
    <row r="76" spans="1:7" ht="12" customHeight="1" outlineLevel="1" x14ac:dyDescent="0.2">
      <c r="A76" s="31" t="s">
        <v>198</v>
      </c>
      <c r="B76" s="32" t="s">
        <v>199</v>
      </c>
      <c r="C76" s="57"/>
      <c r="D76" s="57"/>
      <c r="E76" s="57"/>
      <c r="F76" s="57"/>
      <c r="G76" s="90"/>
    </row>
    <row r="77" spans="1:7" ht="12" customHeight="1" x14ac:dyDescent="0.2">
      <c r="A77" s="26" t="s">
        <v>200</v>
      </c>
      <c r="B77" s="27" t="s">
        <v>201</v>
      </c>
      <c r="C77" s="58"/>
      <c r="D77" s="58"/>
      <c r="E77" s="58"/>
      <c r="F77" s="58"/>
      <c r="G77" s="89"/>
    </row>
    <row r="78" spans="1:7" ht="12" customHeight="1" outlineLevel="1" x14ac:dyDescent="0.2">
      <c r="A78" s="31" t="s">
        <v>202</v>
      </c>
      <c r="B78" s="32" t="s">
        <v>203</v>
      </c>
      <c r="C78" s="55"/>
      <c r="D78" s="55"/>
      <c r="E78" s="55"/>
      <c r="F78" s="55"/>
      <c r="G78" s="70"/>
    </row>
    <row r="79" spans="1:7" ht="12" customHeight="1" outlineLevel="1" x14ac:dyDescent="0.2">
      <c r="A79" s="31" t="s">
        <v>204</v>
      </c>
      <c r="B79" s="32" t="s">
        <v>205</v>
      </c>
      <c r="C79" s="55"/>
      <c r="D79" s="55"/>
      <c r="E79" s="55"/>
      <c r="F79" s="55"/>
      <c r="G79" s="70"/>
    </row>
    <row r="80" spans="1:7" ht="12" customHeight="1" outlineLevel="1" x14ac:dyDescent="0.2">
      <c r="A80" s="31" t="s">
        <v>206</v>
      </c>
      <c r="B80" s="32" t="s">
        <v>207</v>
      </c>
      <c r="C80" s="55"/>
      <c r="D80" s="55"/>
      <c r="E80" s="55"/>
      <c r="F80" s="55"/>
      <c r="G80" s="70"/>
    </row>
    <row r="81" spans="1:7" ht="12" customHeight="1" outlineLevel="1" x14ac:dyDescent="0.2">
      <c r="A81" s="31" t="s">
        <v>208</v>
      </c>
      <c r="B81" s="32" t="s">
        <v>209</v>
      </c>
      <c r="C81" s="55"/>
      <c r="D81" s="55"/>
      <c r="E81" s="55"/>
      <c r="F81" s="55"/>
      <c r="G81" s="70"/>
    </row>
    <row r="82" spans="1:7" ht="12" customHeight="1" x14ac:dyDescent="0.2">
      <c r="A82" s="26" t="s">
        <v>210</v>
      </c>
      <c r="B82" s="27" t="s">
        <v>211</v>
      </c>
      <c r="C82" s="54"/>
      <c r="D82" s="54"/>
      <c r="E82" s="54"/>
      <c r="F82" s="54"/>
      <c r="G82" s="69"/>
    </row>
    <row r="83" spans="1:7" ht="12" customHeight="1" outlineLevel="1" x14ac:dyDescent="0.2">
      <c r="A83" s="31" t="s">
        <v>212</v>
      </c>
      <c r="B83" s="32" t="s">
        <v>213</v>
      </c>
      <c r="C83" s="55"/>
      <c r="D83" s="55"/>
      <c r="E83" s="55"/>
      <c r="F83" s="55"/>
      <c r="G83" s="70"/>
    </row>
    <row r="84" spans="1:7" ht="12" customHeight="1" outlineLevel="1" x14ac:dyDescent="0.2">
      <c r="A84" s="31" t="s">
        <v>214</v>
      </c>
      <c r="B84" s="32" t="s">
        <v>215</v>
      </c>
      <c r="C84" s="55"/>
      <c r="D84" s="55"/>
      <c r="E84" s="55"/>
      <c r="F84" s="55"/>
      <c r="G84" s="70"/>
    </row>
    <row r="85" spans="1:7" ht="12" customHeight="1" outlineLevel="1" x14ac:dyDescent="0.2">
      <c r="A85" s="31" t="s">
        <v>216</v>
      </c>
      <c r="B85" s="32" t="s">
        <v>217</v>
      </c>
      <c r="C85" s="57"/>
      <c r="D85" s="57"/>
      <c r="E85" s="57"/>
      <c r="F85" s="57"/>
      <c r="G85" s="90"/>
    </row>
    <row r="86" spans="1:7" ht="12" customHeight="1" outlineLevel="1" x14ac:dyDescent="0.2">
      <c r="A86" s="31" t="s">
        <v>218</v>
      </c>
      <c r="B86" s="32" t="s">
        <v>219</v>
      </c>
      <c r="C86" s="57"/>
      <c r="D86" s="57"/>
      <c r="E86" s="57"/>
      <c r="F86" s="57"/>
      <c r="G86" s="90"/>
    </row>
    <row r="87" spans="1:7" ht="12" customHeight="1" x14ac:dyDescent="0.2">
      <c r="A87" s="26" t="s">
        <v>220</v>
      </c>
      <c r="B87" s="27" t="s">
        <v>221</v>
      </c>
      <c r="C87" s="58"/>
      <c r="D87" s="58"/>
      <c r="E87" s="58"/>
      <c r="F87" s="58"/>
      <c r="G87" s="89"/>
    </row>
    <row r="88" spans="1:7" ht="12" customHeight="1" outlineLevel="1" x14ac:dyDescent="0.2">
      <c r="A88" s="31" t="s">
        <v>222</v>
      </c>
      <c r="B88" s="32" t="s">
        <v>223</v>
      </c>
      <c r="C88" s="57"/>
      <c r="D88" s="57"/>
      <c r="E88" s="57"/>
      <c r="F88" s="57"/>
      <c r="G88" s="90"/>
    </row>
    <row r="89" spans="1:7" ht="12" customHeight="1" outlineLevel="1" x14ac:dyDescent="0.2">
      <c r="A89" s="31" t="s">
        <v>224</v>
      </c>
      <c r="B89" s="32" t="s">
        <v>225</v>
      </c>
      <c r="C89" s="57"/>
      <c r="D89" s="57"/>
      <c r="E89" s="57"/>
      <c r="F89" s="57"/>
      <c r="G89" s="90"/>
    </row>
    <row r="90" spans="1:7" ht="12" customHeight="1" x14ac:dyDescent="0.2">
      <c r="A90" s="26" t="s">
        <v>226</v>
      </c>
      <c r="B90" s="41" t="s">
        <v>227</v>
      </c>
      <c r="C90" s="58"/>
      <c r="D90" s="58">
        <v>26688.181758244002</v>
      </c>
      <c r="E90" s="58">
        <v>381.72729115200002</v>
      </c>
      <c r="F90" s="58">
        <v>27069.909049396003</v>
      </c>
      <c r="G90" s="89">
        <v>27069.909049396003</v>
      </c>
    </row>
    <row r="91" spans="1:7" ht="12" customHeight="1" x14ac:dyDescent="0.2">
      <c r="A91" s="26" t="s">
        <v>228</v>
      </c>
      <c r="B91" s="27" t="s">
        <v>229</v>
      </c>
      <c r="C91" s="58"/>
      <c r="D91" s="58">
        <v>543.92956165500004</v>
      </c>
      <c r="E91" s="58">
        <v>2.7347154680000001</v>
      </c>
      <c r="F91" s="58">
        <v>546.66427712300003</v>
      </c>
      <c r="G91" s="89">
        <v>546.66427712300003</v>
      </c>
    </row>
    <row r="92" spans="1:7" ht="12" customHeight="1" x14ac:dyDescent="0.2">
      <c r="A92" s="26" t="s">
        <v>230</v>
      </c>
      <c r="B92" s="27" t="s">
        <v>231</v>
      </c>
      <c r="C92" s="58"/>
      <c r="D92" s="58"/>
      <c r="E92" s="58"/>
      <c r="F92" s="58"/>
      <c r="G92" s="89"/>
    </row>
    <row r="93" spans="1:7" ht="12" customHeight="1" outlineLevel="1" x14ac:dyDescent="0.2">
      <c r="A93" s="31" t="s">
        <v>232</v>
      </c>
      <c r="B93" s="32" t="s">
        <v>233</v>
      </c>
      <c r="C93" s="57"/>
      <c r="D93" s="57"/>
      <c r="E93" s="57"/>
      <c r="F93" s="57"/>
      <c r="G93" s="90"/>
    </row>
    <row r="94" spans="1:7" ht="12" customHeight="1" outlineLevel="1" x14ac:dyDescent="0.2">
      <c r="A94" s="31" t="s">
        <v>234</v>
      </c>
      <c r="B94" s="32" t="s">
        <v>235</v>
      </c>
      <c r="C94" s="57"/>
      <c r="D94" s="57"/>
      <c r="E94" s="57"/>
      <c r="F94" s="57"/>
      <c r="G94" s="90"/>
    </row>
    <row r="95" spans="1:7" ht="12" customHeight="1" x14ac:dyDescent="0.2">
      <c r="A95" s="26" t="s">
        <v>236</v>
      </c>
      <c r="B95" s="27" t="s">
        <v>237</v>
      </c>
      <c r="C95" s="58"/>
      <c r="D95" s="58"/>
      <c r="E95" s="58"/>
      <c r="F95" s="58"/>
      <c r="G95" s="89"/>
    </row>
    <row r="96" spans="1:7" ht="12" customHeight="1" x14ac:dyDescent="0.2">
      <c r="A96" s="16" t="s">
        <v>140</v>
      </c>
      <c r="B96" s="17" t="s">
        <v>177</v>
      </c>
      <c r="C96" s="54"/>
      <c r="D96" s="54"/>
      <c r="E96" s="54"/>
      <c r="F96" s="54"/>
      <c r="G96" s="115"/>
    </row>
    <row r="97" spans="1:9" s="32" customFormat="1" ht="15" customHeight="1" x14ac:dyDescent="0.2">
      <c r="A97" s="150" t="s">
        <v>238</v>
      </c>
      <c r="B97" s="28"/>
      <c r="C97" s="151"/>
      <c r="D97" s="151">
        <v>27232.111319899002</v>
      </c>
      <c r="E97" s="151">
        <v>384.46200662000001</v>
      </c>
      <c r="F97" s="151">
        <v>27616.573326519003</v>
      </c>
      <c r="G97" s="153">
        <v>27616.573326519003</v>
      </c>
      <c r="H97" s="3"/>
      <c r="I97" s="3"/>
    </row>
    <row r="98" spans="1:9" s="32" customFormat="1" ht="15" customHeight="1" x14ac:dyDescent="0.2">
      <c r="A98" s="150" t="s">
        <v>239</v>
      </c>
      <c r="B98" s="28"/>
      <c r="C98" s="151">
        <v>27388.368867142461</v>
      </c>
      <c r="D98" s="151">
        <v>28997.085075791001</v>
      </c>
      <c r="E98" s="151">
        <v>396.75235998700003</v>
      </c>
      <c r="F98" s="151">
        <v>29393.837435778001</v>
      </c>
      <c r="G98" s="153">
        <v>29618.802354937663</v>
      </c>
      <c r="H98" s="3"/>
      <c r="I98" s="3"/>
    </row>
    <row r="99" spans="1:9" ht="15" customHeight="1" x14ac:dyDescent="0.2">
      <c r="A99" s="33"/>
      <c r="B99" s="33"/>
      <c r="C99" s="249"/>
      <c r="D99" s="249"/>
      <c r="E99" s="249"/>
      <c r="F99" s="249"/>
      <c r="G99" s="249"/>
    </row>
    <row r="100" spans="1:9" ht="15" customHeight="1" x14ac:dyDescent="0.2">
      <c r="A100" s="143" t="s">
        <v>240</v>
      </c>
      <c r="B100" s="144"/>
      <c r="C100" s="144"/>
      <c r="D100" s="144"/>
      <c r="E100" s="144"/>
      <c r="F100" s="144"/>
      <c r="G100" s="145"/>
    </row>
    <row r="101" spans="1:9" s="77" customFormat="1" x14ac:dyDescent="0.2">
      <c r="A101" s="161" t="s">
        <v>241</v>
      </c>
      <c r="B101" s="289"/>
      <c r="C101" s="289"/>
      <c r="D101" s="289"/>
      <c r="E101" s="289"/>
      <c r="F101" s="289"/>
      <c r="G101" s="290"/>
      <c r="H101" s="3"/>
      <c r="I101" s="3"/>
    </row>
    <row r="102" spans="1:9" s="77" customFormat="1" x14ac:dyDescent="0.2">
      <c r="A102" s="161" t="s">
        <v>263</v>
      </c>
      <c r="B102" s="291"/>
      <c r="C102" s="291"/>
      <c r="D102" s="291"/>
      <c r="E102" s="291"/>
      <c r="F102" s="291"/>
      <c r="G102" s="292"/>
      <c r="H102" s="3"/>
      <c r="I102" s="3"/>
    </row>
    <row r="103" spans="1:9" s="77" customFormat="1" x14ac:dyDescent="0.2">
      <c r="A103" s="161" t="s">
        <v>243</v>
      </c>
      <c r="B103" s="289"/>
      <c r="C103" s="289"/>
      <c r="D103" s="289"/>
      <c r="E103" s="289"/>
      <c r="F103" s="289"/>
      <c r="G103" s="290"/>
      <c r="H103" s="3"/>
      <c r="I103" s="3"/>
    </row>
    <row r="104" spans="1:9" s="77" customFormat="1" ht="15" customHeight="1" x14ac:dyDescent="0.2">
      <c r="A104" s="146" t="s">
        <v>244</v>
      </c>
      <c r="B104" s="147"/>
      <c r="C104" s="148"/>
      <c r="D104" s="148"/>
      <c r="E104" s="148"/>
      <c r="F104" s="148"/>
      <c r="G104" s="149"/>
      <c r="H104" s="3"/>
      <c r="I104" s="3"/>
    </row>
    <row r="105" spans="1:9" x14ac:dyDescent="0.2">
      <c r="C105" s="181"/>
      <c r="D105" s="181"/>
      <c r="E105" s="181"/>
      <c r="F105" s="181"/>
      <c r="G105" s="181"/>
    </row>
  </sheetData>
  <mergeCells count="10">
    <mergeCell ref="A1:G2"/>
    <mergeCell ref="A65:G65"/>
    <mergeCell ref="A7:B7"/>
    <mergeCell ref="A8:B8"/>
    <mergeCell ref="A9:B9"/>
    <mergeCell ref="A3:G4"/>
    <mergeCell ref="A5:B5"/>
    <mergeCell ref="A6:B6"/>
    <mergeCell ref="A11:G11"/>
    <mergeCell ref="A43:G43"/>
  </mergeCells>
  <conditionalFormatting sqref="F42:G42">
    <cfRule type="cellIs" dxfId="130" priority="59" operator="notEqual">
      <formula>0</formula>
    </cfRule>
  </conditionalFormatting>
  <conditionalFormatting sqref="F64:G64">
    <cfRule type="cellIs" dxfId="129" priority="54" operator="notEqual">
      <formula>0</formula>
    </cfRule>
  </conditionalFormatting>
  <conditionalFormatting sqref="H13:I98">
    <cfRule type="cellIs" dxfId="128" priority="53" operator="notEqual">
      <formula>0</formula>
    </cfRule>
  </conditionalFormatting>
  <hyperlinks>
    <hyperlink ref="I3" location="Índice!A1" display="Índice" xr:uid="{00000000-0004-0000-0400-000000000000}"/>
  </hyperlinks>
  <pageMargins left="0.19685039370078741" right="0.19685039370078741" top="0.19685039370078741" bottom="1" header="0" footer="0"/>
  <pageSetup pageOrder="overThenDown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I106"/>
  <sheetViews>
    <sheetView showGridLines="0" zoomScaleNormal="100" workbookViewId="0">
      <selection sqref="A1:G2"/>
    </sheetView>
  </sheetViews>
  <sheetFormatPr baseColWidth="10" defaultColWidth="11.42578125" defaultRowHeight="12" outlineLevelRow="1" x14ac:dyDescent="0.2"/>
  <cols>
    <col min="1" max="1" width="13.7109375" style="3" customWidth="1"/>
    <col min="2" max="2" width="80.7109375" style="3" customWidth="1"/>
    <col min="3" max="7" width="13.7109375" style="3" customWidth="1"/>
    <col min="8" max="8" width="4.140625" style="3" customWidth="1"/>
    <col min="9" max="16384" width="11.42578125" style="3"/>
  </cols>
  <sheetData>
    <row r="1" spans="1:9" ht="60" customHeight="1" x14ac:dyDescent="0.2">
      <c r="A1" s="431"/>
      <c r="B1" s="431"/>
      <c r="C1" s="431"/>
      <c r="D1" s="431"/>
      <c r="E1" s="431"/>
      <c r="F1" s="431"/>
      <c r="G1" s="431"/>
    </row>
    <row r="2" spans="1:9" ht="30.75" customHeight="1" x14ac:dyDescent="0.2">
      <c r="A2" s="431"/>
      <c r="B2" s="431"/>
      <c r="C2" s="431"/>
      <c r="D2" s="431"/>
      <c r="E2" s="431"/>
      <c r="F2" s="431"/>
      <c r="G2" s="431"/>
    </row>
    <row r="3" spans="1:9" ht="15" customHeight="1" x14ac:dyDescent="0.25">
      <c r="A3" s="423" t="s">
        <v>0</v>
      </c>
      <c r="B3" s="423"/>
      <c r="C3" s="423"/>
      <c r="D3" s="423"/>
      <c r="E3" s="423"/>
      <c r="F3" s="423"/>
      <c r="G3" s="423"/>
      <c r="I3" s="76" t="s">
        <v>70</v>
      </c>
    </row>
    <row r="4" spans="1:9" ht="15" customHeight="1" x14ac:dyDescent="0.2">
      <c r="A4" s="423"/>
      <c r="B4" s="423"/>
      <c r="C4" s="423"/>
      <c r="D4" s="423"/>
      <c r="E4" s="423"/>
      <c r="F4" s="423"/>
      <c r="G4" s="423"/>
    </row>
    <row r="5" spans="1:9" ht="15" customHeight="1" x14ac:dyDescent="0.2">
      <c r="A5" s="430" t="s">
        <v>71</v>
      </c>
      <c r="B5" s="430"/>
      <c r="C5" s="25"/>
      <c r="D5" s="25"/>
      <c r="E5" s="25"/>
      <c r="F5" s="25"/>
      <c r="G5" s="25"/>
    </row>
    <row r="6" spans="1:9" ht="15" customHeight="1" x14ac:dyDescent="0.2">
      <c r="A6" s="430" t="s">
        <v>72</v>
      </c>
      <c r="B6" s="430"/>
      <c r="C6" s="25"/>
      <c r="D6" s="25"/>
      <c r="E6" s="25"/>
      <c r="F6" s="25"/>
      <c r="G6" s="53"/>
    </row>
    <row r="7" spans="1:9" ht="15" customHeight="1" x14ac:dyDescent="0.2">
      <c r="A7" s="430" t="s">
        <v>73</v>
      </c>
      <c r="B7" s="430"/>
      <c r="C7" s="25"/>
      <c r="D7" s="25"/>
      <c r="E7" s="25"/>
      <c r="F7" s="25"/>
      <c r="G7" s="53"/>
    </row>
    <row r="8" spans="1:9" ht="15" customHeight="1" x14ac:dyDescent="0.2">
      <c r="A8" s="430" t="s">
        <v>74</v>
      </c>
      <c r="B8" s="430"/>
      <c r="C8" s="25"/>
      <c r="D8" s="25"/>
      <c r="E8" s="25"/>
      <c r="F8" s="25"/>
      <c r="G8" s="25"/>
    </row>
    <row r="9" spans="1:9" ht="15" customHeight="1" x14ac:dyDescent="0.2">
      <c r="A9" s="430" t="s">
        <v>266</v>
      </c>
      <c r="B9" s="430"/>
      <c r="C9" s="25"/>
      <c r="D9" s="25"/>
      <c r="E9" s="25"/>
      <c r="F9" s="25"/>
      <c r="G9" s="25"/>
    </row>
    <row r="10" spans="1:9" ht="15" customHeight="1" x14ac:dyDescent="0.2">
      <c r="A10" s="5"/>
      <c r="B10" s="5"/>
      <c r="C10" s="4"/>
      <c r="D10" s="4"/>
      <c r="E10" s="4"/>
      <c r="F10" s="4"/>
    </row>
    <row r="11" spans="1:9" ht="15" customHeight="1" x14ac:dyDescent="0.2">
      <c r="A11" s="432" t="s">
        <v>76</v>
      </c>
      <c r="B11" s="432"/>
      <c r="C11" s="432"/>
      <c r="D11" s="432"/>
      <c r="E11" s="432"/>
      <c r="F11" s="432"/>
      <c r="G11" s="432"/>
    </row>
    <row r="12" spans="1:9" ht="36" customHeight="1" x14ac:dyDescent="0.2">
      <c r="A12" s="6" t="s">
        <v>265</v>
      </c>
      <c r="B12" s="7" t="s">
        <v>78</v>
      </c>
      <c r="C12" s="8" t="s">
        <v>254</v>
      </c>
      <c r="D12" s="8" t="s">
        <v>82</v>
      </c>
      <c r="E12" s="8" t="s">
        <v>83</v>
      </c>
      <c r="F12" s="8" t="s">
        <v>84</v>
      </c>
      <c r="G12" s="9" t="s">
        <v>85</v>
      </c>
    </row>
    <row r="13" spans="1:9" ht="12" customHeight="1" x14ac:dyDescent="0.2">
      <c r="A13" s="26" t="s">
        <v>86</v>
      </c>
      <c r="B13" s="38" t="s">
        <v>87</v>
      </c>
      <c r="C13" s="58">
        <v>11515.438680151599</v>
      </c>
      <c r="D13" s="95"/>
      <c r="E13" s="95">
        <v>95.469174768000002</v>
      </c>
      <c r="F13" s="95">
        <v>95.469174768000002</v>
      </c>
      <c r="G13" s="89">
        <v>11610.9078549196</v>
      </c>
    </row>
    <row r="14" spans="1:9" ht="12" customHeight="1" outlineLevel="1" x14ac:dyDescent="0.2">
      <c r="A14" s="10" t="s">
        <v>88</v>
      </c>
      <c r="B14" s="11" t="s">
        <v>89</v>
      </c>
      <c r="C14" s="57">
        <v>6295.2665383760004</v>
      </c>
      <c r="D14" s="93"/>
      <c r="E14" s="93"/>
      <c r="F14" s="93"/>
      <c r="G14" s="90">
        <v>6295.2665383760004</v>
      </c>
    </row>
    <row r="15" spans="1:9" ht="12" customHeight="1" outlineLevel="1" x14ac:dyDescent="0.2">
      <c r="A15" s="10" t="s">
        <v>90</v>
      </c>
      <c r="B15" s="11" t="s">
        <v>91</v>
      </c>
      <c r="C15" s="57">
        <v>2885.2992347611098</v>
      </c>
      <c r="D15" s="93"/>
      <c r="E15" s="93"/>
      <c r="F15" s="93"/>
      <c r="G15" s="90">
        <v>2885.2992347611098</v>
      </c>
    </row>
    <row r="16" spans="1:9" ht="12" customHeight="1" outlineLevel="1" x14ac:dyDescent="0.2">
      <c r="A16" s="10" t="s">
        <v>92</v>
      </c>
      <c r="B16" s="11" t="s">
        <v>93</v>
      </c>
      <c r="C16" s="57"/>
      <c r="D16" s="93"/>
      <c r="E16" s="93"/>
      <c r="F16" s="93"/>
      <c r="G16" s="90"/>
    </row>
    <row r="17" spans="1:7" ht="12" customHeight="1" outlineLevel="1" x14ac:dyDescent="0.2">
      <c r="A17" s="10" t="s">
        <v>94</v>
      </c>
      <c r="B17" s="11" t="s">
        <v>95</v>
      </c>
      <c r="C17" s="57">
        <v>2334.8729070144896</v>
      </c>
      <c r="D17" s="93"/>
      <c r="E17" s="93">
        <v>95.469174768000002</v>
      </c>
      <c r="F17" s="93">
        <v>95.469174768000002</v>
      </c>
      <c r="G17" s="90">
        <v>2430.3420817824895</v>
      </c>
    </row>
    <row r="18" spans="1:7" ht="12" customHeight="1" x14ac:dyDescent="0.2">
      <c r="A18" s="26" t="s">
        <v>96</v>
      </c>
      <c r="B18" s="43" t="s">
        <v>255</v>
      </c>
      <c r="C18" s="97"/>
      <c r="D18" s="85"/>
      <c r="E18" s="85"/>
      <c r="F18" s="85"/>
      <c r="G18" s="89"/>
    </row>
    <row r="19" spans="1:7" ht="12" customHeight="1" x14ac:dyDescent="0.2">
      <c r="A19" s="26" t="s">
        <v>98</v>
      </c>
      <c r="B19" s="43" t="s">
        <v>256</v>
      </c>
      <c r="C19" s="58">
        <v>20304.840156107995</v>
      </c>
      <c r="D19" s="85"/>
      <c r="E19" s="85"/>
      <c r="F19" s="85"/>
      <c r="G19" s="89">
        <v>20304.840156107995</v>
      </c>
    </row>
    <row r="20" spans="1:7" ht="12" customHeight="1" outlineLevel="1" x14ac:dyDescent="0.2">
      <c r="A20" s="10" t="s">
        <v>100</v>
      </c>
      <c r="B20" s="83" t="s">
        <v>101</v>
      </c>
      <c r="C20" s="57">
        <v>4006.1734487254457</v>
      </c>
      <c r="D20" s="93"/>
      <c r="E20" s="93"/>
      <c r="F20" s="93"/>
      <c r="G20" s="90">
        <v>4006.1734487254457</v>
      </c>
    </row>
    <row r="21" spans="1:7" ht="12" customHeight="1" outlineLevel="1" x14ac:dyDescent="0.2">
      <c r="A21" s="10" t="s">
        <v>102</v>
      </c>
      <c r="B21" s="83" t="s">
        <v>103</v>
      </c>
      <c r="C21" s="57">
        <v>9891.1478966153827</v>
      </c>
      <c r="D21" s="93"/>
      <c r="E21" s="93"/>
      <c r="F21" s="93"/>
      <c r="G21" s="90">
        <v>9891.1478966153827</v>
      </c>
    </row>
    <row r="22" spans="1:7" ht="12" customHeight="1" outlineLevel="1" x14ac:dyDescent="0.2">
      <c r="A22" s="10" t="s">
        <v>104</v>
      </c>
      <c r="B22" s="83" t="s">
        <v>105</v>
      </c>
      <c r="C22" s="57">
        <v>6407.5188107671693</v>
      </c>
      <c r="D22" s="93"/>
      <c r="E22" s="93"/>
      <c r="F22" s="93"/>
      <c r="G22" s="90">
        <v>6407.5188107671693</v>
      </c>
    </row>
    <row r="23" spans="1:7" ht="12" customHeight="1" outlineLevel="1" x14ac:dyDescent="0.2">
      <c r="A23" s="10" t="s">
        <v>106</v>
      </c>
      <c r="B23" s="11" t="s">
        <v>107</v>
      </c>
      <c r="C23" s="57"/>
      <c r="D23" s="93"/>
      <c r="E23" s="93"/>
      <c r="F23" s="93"/>
      <c r="G23" s="90"/>
    </row>
    <row r="24" spans="1:7" ht="12" customHeight="1" x14ac:dyDescent="0.2">
      <c r="A24" s="26" t="s">
        <v>108</v>
      </c>
      <c r="B24" s="43" t="s">
        <v>257</v>
      </c>
      <c r="C24" s="58"/>
      <c r="D24" s="85"/>
      <c r="E24" s="85"/>
      <c r="F24" s="85"/>
      <c r="G24" s="69"/>
    </row>
    <row r="25" spans="1:7" ht="12" customHeight="1" outlineLevel="1" x14ac:dyDescent="0.2">
      <c r="A25" s="10" t="s">
        <v>110</v>
      </c>
      <c r="B25" s="11" t="s">
        <v>111</v>
      </c>
      <c r="C25" s="57"/>
      <c r="D25" s="93"/>
      <c r="E25" s="93"/>
      <c r="F25" s="93"/>
      <c r="G25" s="96"/>
    </row>
    <row r="26" spans="1:7" ht="12" customHeight="1" outlineLevel="1" x14ac:dyDescent="0.2">
      <c r="A26" s="10" t="s">
        <v>112</v>
      </c>
      <c r="B26" s="11" t="s">
        <v>113</v>
      </c>
      <c r="C26" s="57"/>
      <c r="D26" s="93"/>
      <c r="E26" s="93"/>
      <c r="F26" s="93"/>
      <c r="G26" s="96"/>
    </row>
    <row r="27" spans="1:7" ht="12" customHeight="1" outlineLevel="1" x14ac:dyDescent="0.2">
      <c r="A27" s="10" t="s">
        <v>114</v>
      </c>
      <c r="B27" s="11" t="s">
        <v>115</v>
      </c>
      <c r="C27" s="57"/>
      <c r="D27" s="93"/>
      <c r="E27" s="93"/>
      <c r="F27" s="93"/>
      <c r="G27" s="96"/>
    </row>
    <row r="28" spans="1:7" ht="12" customHeight="1" x14ac:dyDescent="0.2">
      <c r="A28" s="26" t="s">
        <v>116</v>
      </c>
      <c r="B28" s="43" t="s">
        <v>258</v>
      </c>
      <c r="C28" s="58"/>
      <c r="D28" s="85"/>
      <c r="E28" s="85"/>
      <c r="F28" s="85"/>
      <c r="G28" s="98"/>
    </row>
    <row r="29" spans="1:7" ht="12" customHeight="1" outlineLevel="1" x14ac:dyDescent="0.2">
      <c r="A29" s="10" t="s">
        <v>118</v>
      </c>
      <c r="B29" s="11" t="s">
        <v>119</v>
      </c>
      <c r="C29" s="57"/>
      <c r="D29" s="93"/>
      <c r="E29" s="93"/>
      <c r="F29" s="93"/>
      <c r="G29" s="96"/>
    </row>
    <row r="30" spans="1:7" ht="12" customHeight="1" outlineLevel="1" x14ac:dyDescent="0.2">
      <c r="A30" s="10" t="s">
        <v>120</v>
      </c>
      <c r="B30" s="11" t="s">
        <v>121</v>
      </c>
      <c r="C30" s="57"/>
      <c r="D30" s="93"/>
      <c r="E30" s="93"/>
      <c r="F30" s="93"/>
      <c r="G30" s="96"/>
    </row>
    <row r="31" spans="1:7" ht="12" customHeight="1" outlineLevel="1" x14ac:dyDescent="0.2">
      <c r="A31" s="10" t="s">
        <v>122</v>
      </c>
      <c r="B31" s="11" t="s">
        <v>123</v>
      </c>
      <c r="C31" s="57"/>
      <c r="D31" s="93"/>
      <c r="E31" s="93"/>
      <c r="F31" s="93"/>
      <c r="G31" s="96"/>
    </row>
    <row r="32" spans="1:7" ht="12" customHeight="1" x14ac:dyDescent="0.2">
      <c r="A32" s="26" t="s">
        <v>124</v>
      </c>
      <c r="B32" s="43" t="s">
        <v>259</v>
      </c>
      <c r="C32" s="58">
        <v>90.394530696960004</v>
      </c>
      <c r="D32" s="85">
        <v>801.64437920299997</v>
      </c>
      <c r="E32" s="85">
        <v>7.4389869329999998</v>
      </c>
      <c r="F32" s="85">
        <v>809.083366136</v>
      </c>
      <c r="G32" s="89">
        <v>899.47789683295991</v>
      </c>
    </row>
    <row r="33" spans="1:9" ht="12" customHeight="1" outlineLevel="1" x14ac:dyDescent="0.2">
      <c r="A33" s="10" t="s">
        <v>126</v>
      </c>
      <c r="B33" s="11" t="s">
        <v>127</v>
      </c>
      <c r="C33" s="57"/>
      <c r="D33" s="93">
        <v>570.823838099</v>
      </c>
      <c r="E33" s="93">
        <v>3.265562246</v>
      </c>
      <c r="F33" s="93">
        <v>574.08940034499994</v>
      </c>
      <c r="G33" s="96">
        <v>574.08940034499994</v>
      </c>
    </row>
    <row r="34" spans="1:9" ht="12" customHeight="1" outlineLevel="1" x14ac:dyDescent="0.2">
      <c r="A34" s="10" t="s">
        <v>128</v>
      </c>
      <c r="B34" s="11" t="s">
        <v>129</v>
      </c>
      <c r="D34" s="93">
        <v>230.82054110399997</v>
      </c>
      <c r="E34" s="62">
        <v>4.1734246869999998</v>
      </c>
      <c r="F34" s="93">
        <v>234.99396579099997</v>
      </c>
      <c r="G34" s="96">
        <v>234.99396579099997</v>
      </c>
    </row>
    <row r="35" spans="1:9" ht="12" customHeight="1" outlineLevel="1" x14ac:dyDescent="0.2">
      <c r="A35" s="10" t="s">
        <v>130</v>
      </c>
      <c r="B35" s="83" t="s">
        <v>131</v>
      </c>
      <c r="C35" s="57"/>
      <c r="D35" s="93"/>
      <c r="E35" s="93"/>
      <c r="F35" s="93"/>
      <c r="G35" s="70"/>
    </row>
    <row r="36" spans="1:9" ht="12" customHeight="1" outlineLevel="1" x14ac:dyDescent="0.2">
      <c r="A36" s="10" t="s">
        <v>132</v>
      </c>
      <c r="B36" s="11" t="s">
        <v>133</v>
      </c>
      <c r="C36" s="57">
        <v>90.394530696960004</v>
      </c>
      <c r="D36" s="93"/>
      <c r="E36" s="93"/>
      <c r="F36" s="93"/>
      <c r="G36" s="96">
        <f>+C36</f>
        <v>90.394530696960004</v>
      </c>
    </row>
    <row r="37" spans="1:9" ht="12" customHeight="1" x14ac:dyDescent="0.2">
      <c r="A37" s="26" t="s">
        <v>134</v>
      </c>
      <c r="B37" s="43" t="s">
        <v>260</v>
      </c>
      <c r="C37" s="58"/>
      <c r="D37" s="97"/>
      <c r="E37" s="97"/>
      <c r="F37" s="97"/>
      <c r="G37" s="69"/>
    </row>
    <row r="38" spans="1:9" ht="12" customHeight="1" outlineLevel="1" x14ac:dyDescent="0.2">
      <c r="A38" s="59" t="s">
        <v>136</v>
      </c>
      <c r="B38" s="67" t="s">
        <v>261</v>
      </c>
      <c r="C38" s="57"/>
      <c r="D38" s="116"/>
      <c r="E38" s="116"/>
      <c r="F38" s="116"/>
      <c r="G38" s="117"/>
    </row>
    <row r="39" spans="1:9" ht="12" customHeight="1" outlineLevel="1" x14ac:dyDescent="0.2">
      <c r="A39" s="59" t="s">
        <v>138</v>
      </c>
      <c r="B39" s="67" t="s">
        <v>262</v>
      </c>
      <c r="C39" s="57"/>
      <c r="D39" s="94"/>
      <c r="E39" s="94"/>
      <c r="F39" s="93"/>
      <c r="G39" s="117"/>
    </row>
    <row r="40" spans="1:9" ht="12" customHeight="1" x14ac:dyDescent="0.2">
      <c r="A40" s="26" t="s">
        <v>140</v>
      </c>
      <c r="B40" s="27" t="s">
        <v>141</v>
      </c>
      <c r="C40" s="54"/>
      <c r="D40" s="255">
        <v>29698.503381379</v>
      </c>
      <c r="E40" s="255">
        <v>330.88995537199997</v>
      </c>
      <c r="F40" s="255">
        <v>30029.393336751</v>
      </c>
      <c r="G40" s="89"/>
    </row>
    <row r="41" spans="1:9" s="32" customFormat="1" ht="15" customHeight="1" x14ac:dyDescent="0.2">
      <c r="A41" s="150" t="s">
        <v>142</v>
      </c>
      <c r="B41" s="28"/>
      <c r="C41" s="151">
        <v>31910.673366956558</v>
      </c>
      <c r="D41" s="151">
        <v>30500.147760582</v>
      </c>
      <c r="E41" s="151">
        <v>433.79811707299996</v>
      </c>
      <c r="F41" s="151">
        <v>30933.945877655002</v>
      </c>
      <c r="G41" s="153">
        <v>32815.225907860557</v>
      </c>
      <c r="H41" s="3"/>
      <c r="I41" s="3"/>
    </row>
    <row r="42" spans="1:9" x14ac:dyDescent="0.2">
      <c r="C42" s="104"/>
      <c r="D42" s="79"/>
      <c r="E42" s="62"/>
      <c r="F42" s="62"/>
      <c r="G42" s="62"/>
      <c r="H42" s="62"/>
    </row>
    <row r="43" spans="1:9" ht="15" customHeight="1" x14ac:dyDescent="0.2">
      <c r="A43" s="427" t="s">
        <v>143</v>
      </c>
      <c r="B43" s="428"/>
      <c r="C43" s="428"/>
      <c r="D43" s="428"/>
      <c r="E43" s="428"/>
      <c r="F43" s="428"/>
      <c r="G43" s="429"/>
    </row>
    <row r="44" spans="1:9" ht="36" customHeight="1" x14ac:dyDescent="0.2">
      <c r="A44" s="6" t="s">
        <v>265</v>
      </c>
      <c r="B44" s="7" t="s">
        <v>78</v>
      </c>
      <c r="C44" s="8" t="s">
        <v>254</v>
      </c>
      <c r="D44" s="8" t="s">
        <v>82</v>
      </c>
      <c r="E44" s="8" t="s">
        <v>83</v>
      </c>
      <c r="F44" s="8" t="s">
        <v>84</v>
      </c>
      <c r="G44" s="9" t="s">
        <v>85</v>
      </c>
    </row>
    <row r="45" spans="1:9" ht="12" customHeight="1" x14ac:dyDescent="0.2">
      <c r="A45" s="30" t="s">
        <v>144</v>
      </c>
      <c r="B45" s="29" t="s">
        <v>145</v>
      </c>
      <c r="C45" s="58">
        <v>25.430822170000003</v>
      </c>
      <c r="D45" s="95">
        <v>647.46836209800006</v>
      </c>
      <c r="E45" s="95">
        <v>2.9281126319999999</v>
      </c>
      <c r="F45" s="95">
        <v>650.39647473000002</v>
      </c>
      <c r="G45" s="89">
        <v>675.82729690000008</v>
      </c>
    </row>
    <row r="46" spans="1:9" ht="12" customHeight="1" outlineLevel="1" x14ac:dyDescent="0.2">
      <c r="A46" s="31" t="s">
        <v>146</v>
      </c>
      <c r="B46" s="32" t="s">
        <v>267</v>
      </c>
      <c r="C46" s="57">
        <v>19.310155553000001</v>
      </c>
      <c r="D46" s="57">
        <v>560.59980620500005</v>
      </c>
      <c r="E46" s="62">
        <v>2.456457737</v>
      </c>
      <c r="F46" s="57">
        <v>563.0562639420001</v>
      </c>
      <c r="G46" s="70">
        <v>582.36641949500006</v>
      </c>
    </row>
    <row r="47" spans="1:9" ht="12" customHeight="1" outlineLevel="1" x14ac:dyDescent="0.2">
      <c r="A47" s="31" t="s">
        <v>148</v>
      </c>
      <c r="B47" s="32" t="s">
        <v>149</v>
      </c>
      <c r="C47" s="57">
        <v>6.1206666170000004</v>
      </c>
      <c r="D47" s="57">
        <v>86.868555893000007</v>
      </c>
      <c r="E47" s="12">
        <v>0.47165489500000002</v>
      </c>
      <c r="F47" s="57">
        <v>87.340210788000007</v>
      </c>
      <c r="G47" s="70">
        <v>93.460877405000005</v>
      </c>
    </row>
    <row r="48" spans="1:9" ht="12" customHeight="1" x14ac:dyDescent="0.2">
      <c r="A48" s="26" t="s">
        <v>150</v>
      </c>
      <c r="B48" s="41" t="s">
        <v>151</v>
      </c>
      <c r="C48" s="58"/>
      <c r="D48" s="58"/>
      <c r="E48" s="58"/>
      <c r="F48" s="58"/>
      <c r="G48" s="69"/>
    </row>
    <row r="49" spans="1:9" ht="12" customHeight="1" x14ac:dyDescent="0.2">
      <c r="A49" s="26" t="s">
        <v>152</v>
      </c>
      <c r="B49" s="27" t="s">
        <v>153</v>
      </c>
      <c r="C49" s="58">
        <v>153.48382234197999</v>
      </c>
      <c r="D49" s="85">
        <v>720.87011443899985</v>
      </c>
      <c r="E49" s="85">
        <v>6.916052296000001</v>
      </c>
      <c r="F49" s="58">
        <v>727.78616673499982</v>
      </c>
      <c r="G49" s="89">
        <v>881.26998907697975</v>
      </c>
    </row>
    <row r="50" spans="1:9" ht="12" customHeight="1" outlineLevel="1" x14ac:dyDescent="0.2">
      <c r="A50" s="31" t="s">
        <v>154</v>
      </c>
      <c r="B50" s="32" t="s">
        <v>155</v>
      </c>
      <c r="C50" s="57"/>
      <c r="D50" s="57"/>
      <c r="E50" s="57"/>
      <c r="F50" s="57"/>
      <c r="G50" s="70"/>
    </row>
    <row r="51" spans="1:9" ht="12" customHeight="1" outlineLevel="1" x14ac:dyDescent="0.2">
      <c r="A51" s="31" t="s">
        <v>156</v>
      </c>
      <c r="B51" s="32" t="s">
        <v>157</v>
      </c>
      <c r="C51" s="57"/>
      <c r="D51" s="57"/>
      <c r="E51" s="57"/>
      <c r="F51" s="57"/>
      <c r="G51" s="70"/>
    </row>
    <row r="52" spans="1:9" ht="12" customHeight="1" outlineLevel="1" x14ac:dyDescent="0.2">
      <c r="A52" s="31" t="s">
        <v>158</v>
      </c>
      <c r="B52" s="32" t="s">
        <v>159</v>
      </c>
      <c r="C52" s="57">
        <v>147.59423265714</v>
      </c>
      <c r="D52" s="57">
        <v>702.13991636399987</v>
      </c>
      <c r="E52" s="57">
        <v>6.8940408360000012</v>
      </c>
      <c r="F52" s="57">
        <v>709.03395719999992</v>
      </c>
      <c r="G52" s="119">
        <v>856.62818985713989</v>
      </c>
    </row>
    <row r="53" spans="1:9" ht="12" customHeight="1" outlineLevel="1" x14ac:dyDescent="0.2">
      <c r="A53" s="31" t="s">
        <v>160</v>
      </c>
      <c r="B53" s="32" t="s">
        <v>161</v>
      </c>
      <c r="C53" s="57">
        <v>5.8895896848399998</v>
      </c>
      <c r="D53" s="57">
        <v>18.730198074999997</v>
      </c>
      <c r="E53" s="277">
        <v>2.201146E-2</v>
      </c>
      <c r="F53" s="57">
        <v>18.752209534999999</v>
      </c>
      <c r="G53" s="119">
        <v>24.641799219839999</v>
      </c>
    </row>
    <row r="54" spans="1:9" ht="12" customHeight="1" x14ac:dyDescent="0.2">
      <c r="A54" s="26" t="s">
        <v>162</v>
      </c>
      <c r="B54" s="27" t="s">
        <v>163</v>
      </c>
      <c r="C54" s="58"/>
      <c r="D54" s="58"/>
      <c r="E54" s="58"/>
      <c r="F54" s="58"/>
      <c r="G54" s="69"/>
    </row>
    <row r="55" spans="1:9" ht="12" customHeight="1" x14ac:dyDescent="0.2">
      <c r="A55" s="26" t="s">
        <v>164</v>
      </c>
      <c r="B55" s="27" t="s">
        <v>165</v>
      </c>
      <c r="C55" s="58">
        <v>174.50710774065999</v>
      </c>
      <c r="D55" s="85">
        <v>162.640669987</v>
      </c>
      <c r="E55" s="85">
        <v>0.93793681399999995</v>
      </c>
      <c r="F55" s="58">
        <v>163.57860680100001</v>
      </c>
      <c r="G55" s="89">
        <v>338.08571454165997</v>
      </c>
    </row>
    <row r="56" spans="1:9" ht="12" customHeight="1" outlineLevel="1" x14ac:dyDescent="0.2">
      <c r="A56" s="31" t="s">
        <v>166</v>
      </c>
      <c r="B56" s="32" t="s">
        <v>167</v>
      </c>
      <c r="C56" s="57"/>
      <c r="D56" s="55">
        <v>36.382038729999998</v>
      </c>
      <c r="E56" s="12">
        <v>0.35122708800000002</v>
      </c>
      <c r="F56" s="57">
        <v>36.733265818</v>
      </c>
      <c r="G56" s="120">
        <v>36.733265818</v>
      </c>
    </row>
    <row r="57" spans="1:9" ht="12" customHeight="1" outlineLevel="1" x14ac:dyDescent="0.2">
      <c r="A57" s="31" t="s">
        <v>168</v>
      </c>
      <c r="B57" s="32" t="s">
        <v>169</v>
      </c>
      <c r="C57" s="57"/>
      <c r="D57" s="55"/>
      <c r="E57" s="55"/>
      <c r="F57" s="55"/>
      <c r="G57" s="120"/>
    </row>
    <row r="58" spans="1:9" ht="12" customHeight="1" outlineLevel="1" x14ac:dyDescent="0.2">
      <c r="A58" s="31" t="s">
        <v>170</v>
      </c>
      <c r="B58" s="32" t="s">
        <v>171</v>
      </c>
      <c r="C58" s="57"/>
      <c r="D58" s="55"/>
      <c r="E58" s="55"/>
      <c r="F58" s="55"/>
      <c r="G58" s="120"/>
    </row>
    <row r="59" spans="1:9" ht="12" customHeight="1" outlineLevel="1" x14ac:dyDescent="0.2">
      <c r="A59" s="31" t="s">
        <v>172</v>
      </c>
      <c r="B59" s="32" t="s">
        <v>173</v>
      </c>
      <c r="C59" s="57"/>
      <c r="D59" s="55">
        <v>7.8800681290000005</v>
      </c>
      <c r="E59" s="12">
        <v>0.21891012400000001</v>
      </c>
      <c r="F59" s="57">
        <v>8.0989782530000003</v>
      </c>
      <c r="G59" s="120">
        <v>8.0989782530000003</v>
      </c>
    </row>
    <row r="60" spans="1:9" ht="12" customHeight="1" outlineLevel="1" x14ac:dyDescent="0.2">
      <c r="A60" s="31" t="s">
        <v>174</v>
      </c>
      <c r="B60" s="32" t="s">
        <v>175</v>
      </c>
      <c r="C60" s="57">
        <v>166.42653724066</v>
      </c>
      <c r="D60" s="55"/>
      <c r="E60" s="55"/>
      <c r="F60" s="55"/>
      <c r="G60" s="90">
        <v>166.42653724066</v>
      </c>
    </row>
    <row r="61" spans="1:9" ht="12" customHeight="1" outlineLevel="1" x14ac:dyDescent="0.2">
      <c r="A61" s="31" t="s">
        <v>176</v>
      </c>
      <c r="B61" s="32" t="s">
        <v>165</v>
      </c>
      <c r="C61" s="57">
        <v>8.0805705000000003</v>
      </c>
      <c r="D61" s="57">
        <v>118.378563128</v>
      </c>
      <c r="E61" s="13">
        <v>0.36779960199999995</v>
      </c>
      <c r="F61" s="57">
        <v>118.74636273</v>
      </c>
      <c r="G61" s="70">
        <v>126.82693323000001</v>
      </c>
    </row>
    <row r="62" spans="1:9" ht="12" customHeight="1" x14ac:dyDescent="0.2">
      <c r="A62" s="16" t="s">
        <v>140</v>
      </c>
      <c r="B62" s="17" t="s">
        <v>177</v>
      </c>
      <c r="C62" s="85">
        <v>29920.215071051167</v>
      </c>
      <c r="D62" s="54"/>
      <c r="E62" s="54"/>
      <c r="F62" s="54"/>
      <c r="G62" s="121"/>
    </row>
    <row r="63" spans="1:9" s="32" customFormat="1" ht="15" customHeight="1" x14ac:dyDescent="0.2">
      <c r="A63" s="150" t="s">
        <v>178</v>
      </c>
      <c r="B63" s="28"/>
      <c r="C63" s="151">
        <f>+C45+C49+C55+C62</f>
        <v>30273.636823303808</v>
      </c>
      <c r="D63" s="151">
        <v>1530.9791465239998</v>
      </c>
      <c r="E63" s="151">
        <v>10.782101742000002</v>
      </c>
      <c r="F63" s="151">
        <v>1541.7612482659997</v>
      </c>
      <c r="G63" s="153">
        <f>+G45+G49+G55</f>
        <v>1895.1830005186398</v>
      </c>
      <c r="H63" s="3"/>
      <c r="I63" s="3"/>
    </row>
    <row r="64" spans="1:9" x14ac:dyDescent="0.2">
      <c r="C64" s="80"/>
      <c r="D64" s="74"/>
      <c r="E64" s="74"/>
      <c r="F64" s="62"/>
      <c r="G64" s="62"/>
    </row>
    <row r="65" spans="1:7" ht="12.75" customHeight="1" x14ac:dyDescent="0.2">
      <c r="A65" s="427" t="s">
        <v>179</v>
      </c>
      <c r="B65" s="428"/>
      <c r="C65" s="428"/>
      <c r="D65" s="428"/>
      <c r="E65" s="428"/>
      <c r="F65" s="428"/>
      <c r="G65" s="428"/>
    </row>
    <row r="66" spans="1:7" ht="36" customHeight="1" x14ac:dyDescent="0.2">
      <c r="A66" s="6" t="s">
        <v>265</v>
      </c>
      <c r="B66" s="7" t="s">
        <v>78</v>
      </c>
      <c r="C66" s="8" t="s">
        <v>254</v>
      </c>
      <c r="D66" s="8" t="s">
        <v>82</v>
      </c>
      <c r="E66" s="8" t="s">
        <v>83</v>
      </c>
      <c r="F66" s="82" t="s">
        <v>84</v>
      </c>
      <c r="G66" s="9" t="s">
        <v>85</v>
      </c>
    </row>
    <row r="67" spans="1:7" ht="12" customHeight="1" x14ac:dyDescent="0.2">
      <c r="A67" s="30" t="s">
        <v>180</v>
      </c>
      <c r="B67" s="29" t="s">
        <v>181</v>
      </c>
      <c r="C67" s="56"/>
      <c r="D67" s="56"/>
      <c r="E67" s="56"/>
      <c r="F67" s="56"/>
      <c r="G67" s="88"/>
    </row>
    <row r="68" spans="1:7" ht="12" customHeight="1" outlineLevel="1" x14ac:dyDescent="0.2">
      <c r="A68" s="31" t="s">
        <v>182</v>
      </c>
      <c r="B68" s="32" t="s">
        <v>183</v>
      </c>
      <c r="C68" s="57"/>
      <c r="D68" s="57"/>
      <c r="E68" s="57"/>
      <c r="F68" s="57"/>
      <c r="G68" s="90"/>
    </row>
    <row r="69" spans="1:7" ht="12" customHeight="1" outlineLevel="1" x14ac:dyDescent="0.2">
      <c r="A69" s="31" t="s">
        <v>184</v>
      </c>
      <c r="B69" s="32" t="s">
        <v>185</v>
      </c>
      <c r="C69" s="57"/>
      <c r="D69" s="57"/>
      <c r="E69" s="57"/>
      <c r="F69" s="57"/>
      <c r="G69" s="90"/>
    </row>
    <row r="70" spans="1:7" ht="12" customHeight="1" outlineLevel="1" x14ac:dyDescent="0.2">
      <c r="A70" s="31" t="s">
        <v>186</v>
      </c>
      <c r="B70" s="32" t="s">
        <v>187</v>
      </c>
      <c r="C70" s="57"/>
      <c r="D70" s="57"/>
      <c r="E70" s="57"/>
      <c r="F70" s="57"/>
      <c r="G70" s="90"/>
    </row>
    <row r="71" spans="1:7" ht="12" customHeight="1" outlineLevel="1" x14ac:dyDescent="0.2">
      <c r="A71" s="31" t="s">
        <v>188</v>
      </c>
      <c r="B71" s="32" t="s">
        <v>189</v>
      </c>
      <c r="C71" s="57"/>
      <c r="D71" s="57"/>
      <c r="E71" s="57"/>
      <c r="F71" s="57"/>
      <c r="G71" s="90"/>
    </row>
    <row r="72" spans="1:7" ht="12" customHeight="1" x14ac:dyDescent="0.2">
      <c r="A72" s="26" t="s">
        <v>190</v>
      </c>
      <c r="B72" s="27" t="s">
        <v>191</v>
      </c>
      <c r="C72" s="58"/>
      <c r="D72" s="58"/>
      <c r="E72" s="58"/>
      <c r="F72" s="58"/>
      <c r="G72" s="89"/>
    </row>
    <row r="73" spans="1:7" ht="12" customHeight="1" outlineLevel="1" x14ac:dyDescent="0.2">
      <c r="A73" s="31" t="s">
        <v>192</v>
      </c>
      <c r="B73" s="32" t="s">
        <v>193</v>
      </c>
      <c r="C73" s="57"/>
      <c r="D73" s="57"/>
      <c r="E73" s="57"/>
      <c r="F73" s="57"/>
      <c r="G73" s="90"/>
    </row>
    <row r="74" spans="1:7" ht="12" customHeight="1" outlineLevel="1" x14ac:dyDescent="0.2">
      <c r="A74" s="31" t="s">
        <v>194</v>
      </c>
      <c r="B74" s="32" t="s">
        <v>195</v>
      </c>
      <c r="C74" s="57"/>
      <c r="D74" s="57"/>
      <c r="E74" s="57"/>
      <c r="F74" s="57"/>
      <c r="G74" s="90"/>
    </row>
    <row r="75" spans="1:7" ht="12" customHeight="1" outlineLevel="1" x14ac:dyDescent="0.2">
      <c r="A75" s="31" t="s">
        <v>196</v>
      </c>
      <c r="B75" s="32" t="s">
        <v>197</v>
      </c>
      <c r="C75" s="57"/>
      <c r="D75" s="57"/>
      <c r="E75" s="57"/>
      <c r="F75" s="57"/>
      <c r="G75" s="90"/>
    </row>
    <row r="76" spans="1:7" ht="12" customHeight="1" outlineLevel="1" x14ac:dyDescent="0.2">
      <c r="A76" s="31" t="s">
        <v>198</v>
      </c>
      <c r="B76" s="32" t="s">
        <v>199</v>
      </c>
      <c r="C76" s="57"/>
      <c r="D76" s="57"/>
      <c r="E76" s="57"/>
      <c r="F76" s="57"/>
      <c r="G76" s="90"/>
    </row>
    <row r="77" spans="1:7" ht="12" customHeight="1" x14ac:dyDescent="0.2">
      <c r="A77" s="26" t="s">
        <v>200</v>
      </c>
      <c r="B77" s="27" t="s">
        <v>201</v>
      </c>
      <c r="C77" s="58"/>
      <c r="D77" s="58"/>
      <c r="E77" s="58"/>
      <c r="F77" s="58"/>
      <c r="G77" s="89"/>
    </row>
    <row r="78" spans="1:7" ht="12" customHeight="1" outlineLevel="1" x14ac:dyDescent="0.2">
      <c r="A78" s="31" t="s">
        <v>202</v>
      </c>
      <c r="B78" s="32" t="s">
        <v>203</v>
      </c>
      <c r="C78" s="55"/>
      <c r="D78" s="55"/>
      <c r="E78" s="55"/>
      <c r="F78" s="55"/>
      <c r="G78" s="70"/>
    </row>
    <row r="79" spans="1:7" ht="12" customHeight="1" outlineLevel="1" x14ac:dyDescent="0.2">
      <c r="A79" s="31" t="s">
        <v>204</v>
      </c>
      <c r="B79" s="32" t="s">
        <v>205</v>
      </c>
      <c r="C79" s="55"/>
      <c r="D79" s="55"/>
      <c r="E79" s="55"/>
      <c r="F79" s="55"/>
      <c r="G79" s="70"/>
    </row>
    <row r="80" spans="1:7" ht="12" customHeight="1" outlineLevel="1" x14ac:dyDescent="0.2">
      <c r="A80" s="31" t="s">
        <v>206</v>
      </c>
      <c r="B80" s="32" t="s">
        <v>207</v>
      </c>
      <c r="C80" s="55"/>
      <c r="D80" s="55"/>
      <c r="E80" s="55"/>
      <c r="F80" s="55"/>
      <c r="G80" s="70"/>
    </row>
    <row r="81" spans="1:7" ht="12" customHeight="1" outlineLevel="1" x14ac:dyDescent="0.2">
      <c r="A81" s="31" t="s">
        <v>208</v>
      </c>
      <c r="B81" s="32" t="s">
        <v>209</v>
      </c>
      <c r="C81" s="55"/>
      <c r="D81" s="55"/>
      <c r="E81" s="55"/>
      <c r="F81" s="55"/>
      <c r="G81" s="70"/>
    </row>
    <row r="82" spans="1:7" ht="12" customHeight="1" x14ac:dyDescent="0.2">
      <c r="A82" s="26" t="s">
        <v>210</v>
      </c>
      <c r="B82" s="27" t="s">
        <v>211</v>
      </c>
      <c r="C82" s="54"/>
      <c r="D82" s="54"/>
      <c r="E82" s="54"/>
      <c r="F82" s="54"/>
      <c r="G82" s="69"/>
    </row>
    <row r="83" spans="1:7" ht="12" customHeight="1" outlineLevel="1" x14ac:dyDescent="0.2">
      <c r="A83" s="31" t="s">
        <v>212</v>
      </c>
      <c r="B83" s="32" t="s">
        <v>213</v>
      </c>
      <c r="C83" s="55"/>
      <c r="D83" s="55"/>
      <c r="E83" s="55"/>
      <c r="F83" s="55"/>
      <c r="G83" s="70"/>
    </row>
    <row r="84" spans="1:7" ht="12" customHeight="1" outlineLevel="1" x14ac:dyDescent="0.2">
      <c r="A84" s="31" t="s">
        <v>214</v>
      </c>
      <c r="B84" s="32" t="s">
        <v>215</v>
      </c>
      <c r="C84" s="55"/>
      <c r="D84" s="55"/>
      <c r="E84" s="55"/>
      <c r="F84" s="55"/>
      <c r="G84" s="70"/>
    </row>
    <row r="85" spans="1:7" ht="12" customHeight="1" outlineLevel="1" x14ac:dyDescent="0.2">
      <c r="A85" s="31" t="s">
        <v>216</v>
      </c>
      <c r="B85" s="32" t="s">
        <v>217</v>
      </c>
      <c r="C85" s="57"/>
      <c r="D85" s="57"/>
      <c r="E85" s="57"/>
      <c r="F85" s="57"/>
      <c r="G85" s="90"/>
    </row>
    <row r="86" spans="1:7" ht="12" customHeight="1" outlineLevel="1" x14ac:dyDescent="0.2">
      <c r="A86" s="31" t="s">
        <v>218</v>
      </c>
      <c r="B86" s="32" t="s">
        <v>219</v>
      </c>
      <c r="C86" s="57"/>
      <c r="D86" s="57"/>
      <c r="E86" s="57"/>
      <c r="F86" s="57"/>
      <c r="G86" s="90"/>
    </row>
    <row r="87" spans="1:7" ht="12" customHeight="1" x14ac:dyDescent="0.2">
      <c r="A87" s="26" t="s">
        <v>220</v>
      </c>
      <c r="B87" s="27" t="s">
        <v>221</v>
      </c>
      <c r="C87" s="58"/>
      <c r="D87" s="58"/>
      <c r="E87" s="58"/>
      <c r="F87" s="58"/>
      <c r="G87" s="89"/>
    </row>
    <row r="88" spans="1:7" ht="12" customHeight="1" outlineLevel="1" x14ac:dyDescent="0.2">
      <c r="A88" s="31" t="s">
        <v>222</v>
      </c>
      <c r="B88" s="32" t="s">
        <v>223</v>
      </c>
      <c r="C88" s="57"/>
      <c r="D88" s="57"/>
      <c r="E88" s="57"/>
      <c r="F88" s="57"/>
      <c r="G88" s="90"/>
    </row>
    <row r="89" spans="1:7" ht="12" customHeight="1" outlineLevel="1" x14ac:dyDescent="0.2">
      <c r="A89" s="31" t="s">
        <v>224</v>
      </c>
      <c r="B89" s="32" t="s">
        <v>225</v>
      </c>
      <c r="C89" s="57"/>
      <c r="D89" s="57"/>
      <c r="E89" s="57"/>
      <c r="F89" s="57"/>
      <c r="G89" s="90"/>
    </row>
    <row r="90" spans="1:7" ht="12" customHeight="1" x14ac:dyDescent="0.2">
      <c r="A90" s="26" t="s">
        <v>226</v>
      </c>
      <c r="B90" s="41" t="s">
        <v>227</v>
      </c>
      <c r="C90" s="58"/>
      <c r="D90" s="58">
        <v>29227.581547212998</v>
      </c>
      <c r="E90" s="58">
        <v>397.508214909</v>
      </c>
      <c r="F90" s="58">
        <v>29625.089762121999</v>
      </c>
      <c r="G90" s="89">
        <v>29625.089762121999</v>
      </c>
    </row>
    <row r="91" spans="1:7" ht="12" customHeight="1" x14ac:dyDescent="0.2">
      <c r="A91" s="26" t="s">
        <v>228</v>
      </c>
      <c r="B91" s="27" t="s">
        <v>229</v>
      </c>
      <c r="C91" s="58"/>
      <c r="D91" s="58">
        <v>540.83569854799998</v>
      </c>
      <c r="E91" s="58">
        <v>1.66732685</v>
      </c>
      <c r="F91" s="58">
        <v>542.50302539799998</v>
      </c>
      <c r="G91" s="89">
        <v>542.50302539799998</v>
      </c>
    </row>
    <row r="92" spans="1:7" ht="12" customHeight="1" x14ac:dyDescent="0.2">
      <c r="A92" s="26" t="s">
        <v>230</v>
      </c>
      <c r="B92" s="27" t="s">
        <v>231</v>
      </c>
      <c r="C92" s="58"/>
      <c r="D92" s="58"/>
      <c r="E92" s="58"/>
      <c r="F92" s="58"/>
      <c r="G92" s="89"/>
    </row>
    <row r="93" spans="1:7" ht="12" customHeight="1" outlineLevel="1" x14ac:dyDescent="0.2">
      <c r="A93" s="31" t="s">
        <v>232</v>
      </c>
      <c r="B93" s="32" t="s">
        <v>233</v>
      </c>
      <c r="C93" s="57"/>
      <c r="D93" s="57"/>
      <c r="E93" s="57"/>
      <c r="F93" s="57"/>
      <c r="G93" s="90"/>
    </row>
    <row r="94" spans="1:7" ht="12" customHeight="1" outlineLevel="1" x14ac:dyDescent="0.2">
      <c r="A94" s="31" t="s">
        <v>234</v>
      </c>
      <c r="B94" s="32" t="s">
        <v>235</v>
      </c>
      <c r="C94" s="57"/>
      <c r="D94" s="57"/>
      <c r="E94" s="57"/>
      <c r="F94" s="57"/>
      <c r="G94" s="90"/>
    </row>
    <row r="95" spans="1:7" ht="12" customHeight="1" x14ac:dyDescent="0.2">
      <c r="A95" s="26" t="s">
        <v>236</v>
      </c>
      <c r="B95" s="27" t="s">
        <v>237</v>
      </c>
      <c r="C95" s="58"/>
      <c r="D95" s="58"/>
      <c r="E95" s="58"/>
      <c r="F95" s="58"/>
      <c r="G95" s="89"/>
    </row>
    <row r="96" spans="1:7" ht="12" customHeight="1" x14ac:dyDescent="0.2">
      <c r="A96" s="16" t="s">
        <v>140</v>
      </c>
      <c r="B96" s="17" t="s">
        <v>177</v>
      </c>
      <c r="C96" s="54"/>
      <c r="D96" s="54"/>
      <c r="E96" s="54"/>
      <c r="F96" s="54"/>
      <c r="G96" s="115"/>
    </row>
    <row r="97" spans="1:9" s="32" customFormat="1" ht="15" customHeight="1" x14ac:dyDescent="0.2">
      <c r="A97" s="150" t="s">
        <v>238</v>
      </c>
      <c r="B97" s="28"/>
      <c r="C97" s="151"/>
      <c r="D97" s="151">
        <v>29768.417245760997</v>
      </c>
      <c r="E97" s="151">
        <v>399.175541759</v>
      </c>
      <c r="F97" s="151">
        <v>30167.592787519996</v>
      </c>
      <c r="G97" s="153">
        <v>30167.59278752</v>
      </c>
      <c r="H97" s="3"/>
      <c r="I97" s="3"/>
    </row>
    <row r="98" spans="1:9" s="32" customFormat="1" ht="15" customHeight="1" x14ac:dyDescent="0.2">
      <c r="A98" s="150" t="s">
        <v>239</v>
      </c>
      <c r="B98" s="28"/>
      <c r="C98" s="151">
        <v>30273.636823303808</v>
      </c>
      <c r="D98" s="151">
        <v>31299.396392284998</v>
      </c>
      <c r="E98" s="151">
        <v>409.95764350100001</v>
      </c>
      <c r="F98" s="151">
        <v>31709.354035785997</v>
      </c>
      <c r="G98" s="153">
        <v>32062.775788038638</v>
      </c>
      <c r="H98" s="3"/>
      <c r="I98" s="3"/>
    </row>
    <row r="99" spans="1:9" ht="15" customHeight="1" x14ac:dyDescent="0.2">
      <c r="A99" s="33"/>
      <c r="B99" s="33"/>
      <c r="C99" s="103"/>
      <c r="D99" s="103"/>
      <c r="E99" s="103"/>
      <c r="F99" s="108"/>
      <c r="G99" s="103"/>
    </row>
    <row r="100" spans="1:9" ht="15" customHeight="1" x14ac:dyDescent="0.2">
      <c r="A100" s="143" t="s">
        <v>240</v>
      </c>
      <c r="B100" s="144"/>
      <c r="C100" s="144"/>
      <c r="D100" s="144"/>
      <c r="E100" s="144"/>
      <c r="F100" s="144"/>
      <c r="G100" s="145"/>
    </row>
    <row r="101" spans="1:9" s="77" customFormat="1" x14ac:dyDescent="0.2">
      <c r="A101" s="161" t="s">
        <v>241</v>
      </c>
      <c r="B101" s="289"/>
      <c r="C101" s="289"/>
      <c r="D101" s="289"/>
      <c r="E101" s="289"/>
      <c r="F101" s="289"/>
      <c r="G101" s="290"/>
      <c r="H101" s="3"/>
      <c r="I101" s="3"/>
    </row>
    <row r="102" spans="1:9" s="77" customFormat="1" x14ac:dyDescent="0.2">
      <c r="A102" s="161" t="s">
        <v>263</v>
      </c>
      <c r="B102" s="291"/>
      <c r="C102" s="291"/>
      <c r="D102" s="291"/>
      <c r="E102" s="291"/>
      <c r="F102" s="291"/>
      <c r="G102" s="292"/>
      <c r="H102" s="3"/>
      <c r="I102" s="3"/>
    </row>
    <row r="103" spans="1:9" s="77" customFormat="1" x14ac:dyDescent="0.2">
      <c r="A103" s="161" t="s">
        <v>243</v>
      </c>
      <c r="B103" s="289"/>
      <c r="C103" s="289"/>
      <c r="D103" s="289"/>
      <c r="E103" s="289"/>
      <c r="F103" s="289"/>
      <c r="G103" s="290"/>
      <c r="H103" s="3"/>
      <c r="I103" s="3"/>
    </row>
    <row r="104" spans="1:9" s="77" customFormat="1" ht="15" customHeight="1" x14ac:dyDescent="0.2">
      <c r="A104" s="146" t="s">
        <v>244</v>
      </c>
      <c r="B104" s="147"/>
      <c r="C104" s="148"/>
      <c r="D104" s="148"/>
      <c r="E104" s="148"/>
      <c r="F104" s="148"/>
      <c r="G104" s="149"/>
      <c r="H104" s="3"/>
      <c r="I104" s="3"/>
    </row>
    <row r="106" spans="1:9" x14ac:dyDescent="0.2">
      <c r="C106" s="181"/>
      <c r="D106" s="181"/>
      <c r="E106" s="181"/>
      <c r="F106" s="181"/>
      <c r="G106" s="181"/>
    </row>
  </sheetData>
  <mergeCells count="10">
    <mergeCell ref="A1:G2"/>
    <mergeCell ref="A3:G4"/>
    <mergeCell ref="A5:B5"/>
    <mergeCell ref="A6:B6"/>
    <mergeCell ref="A7:B7"/>
    <mergeCell ref="A9:B9"/>
    <mergeCell ref="A11:G11"/>
    <mergeCell ref="A43:G43"/>
    <mergeCell ref="A65:G65"/>
    <mergeCell ref="A8:B8"/>
  </mergeCells>
  <conditionalFormatting sqref="F42:G42">
    <cfRule type="cellIs" dxfId="127" priority="58" operator="notEqual">
      <formula>0</formula>
    </cfRule>
  </conditionalFormatting>
  <conditionalFormatting sqref="F64:G64">
    <cfRule type="cellIs" dxfId="126" priority="53" operator="notEqual">
      <formula>0</formula>
    </cfRule>
  </conditionalFormatting>
  <conditionalFormatting sqref="H13:I32">
    <cfRule type="cellIs" dxfId="125" priority="57" operator="notEqual">
      <formula>0</formula>
    </cfRule>
  </conditionalFormatting>
  <conditionalFormatting sqref="H45:I45">
    <cfRule type="cellIs" dxfId="124" priority="56" operator="notEqual">
      <formula>0</formula>
    </cfRule>
  </conditionalFormatting>
  <conditionalFormatting sqref="H49:I49">
    <cfRule type="cellIs" dxfId="123" priority="55" operator="notEqual">
      <formula>0</formula>
    </cfRule>
  </conditionalFormatting>
  <conditionalFormatting sqref="H55:I55">
    <cfRule type="cellIs" dxfId="122" priority="54" operator="notEqual">
      <formula>0</formula>
    </cfRule>
  </conditionalFormatting>
  <hyperlinks>
    <hyperlink ref="I3" location="Índice!A1" display="Índice" xr:uid="{00000000-0004-0000-0500-000000000000}"/>
  </hyperlinks>
  <pageMargins left="0.7" right="0.7" top="0.75" bottom="0.75" header="0.3" footer="0.3"/>
  <pageSetup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I104"/>
  <sheetViews>
    <sheetView showGridLines="0" zoomScaleNormal="100" workbookViewId="0">
      <selection sqref="A1:G2"/>
    </sheetView>
  </sheetViews>
  <sheetFormatPr baseColWidth="10" defaultColWidth="11.42578125" defaultRowHeight="12" outlineLevelRow="1" x14ac:dyDescent="0.2"/>
  <cols>
    <col min="1" max="1" width="13.7109375" style="3" customWidth="1"/>
    <col min="2" max="2" width="80.7109375" style="3" customWidth="1"/>
    <col min="3" max="7" width="13.7109375" style="3" customWidth="1"/>
    <col min="8" max="8" width="4.140625" style="3" customWidth="1"/>
    <col min="9" max="16384" width="11.42578125" style="3"/>
  </cols>
  <sheetData>
    <row r="1" spans="1:9" ht="60" customHeight="1" x14ac:dyDescent="0.2">
      <c r="A1" s="431"/>
      <c r="B1" s="431"/>
      <c r="C1" s="431"/>
      <c r="D1" s="431"/>
      <c r="E1" s="431"/>
      <c r="F1" s="431"/>
      <c r="G1" s="431"/>
    </row>
    <row r="2" spans="1:9" ht="30.75" customHeight="1" x14ac:dyDescent="0.2">
      <c r="A2" s="431"/>
      <c r="B2" s="431"/>
      <c r="C2" s="431"/>
      <c r="D2" s="431"/>
      <c r="E2" s="431"/>
      <c r="F2" s="431"/>
      <c r="G2" s="431"/>
    </row>
    <row r="3" spans="1:9" ht="15" customHeight="1" x14ac:dyDescent="0.25">
      <c r="A3" s="423" t="s">
        <v>0</v>
      </c>
      <c r="B3" s="423"/>
      <c r="C3" s="423"/>
      <c r="D3" s="423"/>
      <c r="E3" s="423"/>
      <c r="F3" s="423"/>
      <c r="G3" s="423"/>
      <c r="I3" s="76" t="s">
        <v>70</v>
      </c>
    </row>
    <row r="4" spans="1:9" ht="15" customHeight="1" x14ac:dyDescent="0.2">
      <c r="A4" s="423"/>
      <c r="B4" s="423"/>
      <c r="C4" s="423"/>
      <c r="D4" s="423"/>
      <c r="E4" s="423"/>
      <c r="F4" s="423"/>
      <c r="G4" s="423"/>
    </row>
    <row r="5" spans="1:9" ht="15" customHeight="1" x14ac:dyDescent="0.2">
      <c r="A5" s="430" t="s">
        <v>71</v>
      </c>
      <c r="B5" s="430"/>
      <c r="C5" s="25"/>
      <c r="D5" s="25"/>
      <c r="E5" s="25"/>
      <c r="F5" s="25"/>
      <c r="G5" s="25"/>
    </row>
    <row r="6" spans="1:9" ht="15" customHeight="1" x14ac:dyDescent="0.2">
      <c r="A6" s="430" t="s">
        <v>72</v>
      </c>
      <c r="B6" s="430"/>
      <c r="C6" s="25"/>
      <c r="D6" s="25"/>
      <c r="E6" s="25"/>
      <c r="F6" s="25"/>
      <c r="G6" s="53"/>
    </row>
    <row r="7" spans="1:9" ht="15" customHeight="1" x14ac:dyDescent="0.2">
      <c r="A7" s="430" t="s">
        <v>73</v>
      </c>
      <c r="B7" s="430"/>
      <c r="C7" s="25"/>
      <c r="D7" s="25"/>
      <c r="E7" s="25"/>
      <c r="F7" s="25"/>
      <c r="G7" s="53"/>
    </row>
    <row r="8" spans="1:9" ht="15" customHeight="1" x14ac:dyDescent="0.2">
      <c r="A8" s="430" t="s">
        <v>74</v>
      </c>
      <c r="B8" s="430"/>
      <c r="C8" s="25"/>
      <c r="D8" s="25"/>
      <c r="E8" s="25"/>
      <c r="F8" s="25"/>
      <c r="G8" s="25"/>
    </row>
    <row r="9" spans="1:9" ht="15" customHeight="1" x14ac:dyDescent="0.2">
      <c r="A9" s="430" t="s">
        <v>268</v>
      </c>
      <c r="B9" s="430"/>
      <c r="C9" s="25"/>
      <c r="D9" s="25"/>
      <c r="E9" s="25"/>
      <c r="F9" s="25"/>
      <c r="G9" s="25"/>
    </row>
    <row r="10" spans="1:9" ht="15" customHeight="1" x14ac:dyDescent="0.2">
      <c r="A10" s="5"/>
      <c r="B10" s="5"/>
      <c r="C10" s="4"/>
      <c r="D10" s="4"/>
      <c r="E10" s="4"/>
      <c r="F10" s="4"/>
    </row>
    <row r="11" spans="1:9" ht="15" customHeight="1" x14ac:dyDescent="0.2">
      <c r="A11" s="432" t="s">
        <v>76</v>
      </c>
      <c r="B11" s="432"/>
      <c r="C11" s="432"/>
      <c r="D11" s="432"/>
      <c r="E11" s="432"/>
      <c r="F11" s="432"/>
      <c r="G11" s="432"/>
    </row>
    <row r="12" spans="1:9" ht="36" customHeight="1" x14ac:dyDescent="0.2">
      <c r="A12" s="6" t="s">
        <v>265</v>
      </c>
      <c r="B12" s="7" t="s">
        <v>78</v>
      </c>
      <c r="C12" s="8" t="s">
        <v>254</v>
      </c>
      <c r="D12" s="8" t="s">
        <v>82</v>
      </c>
      <c r="E12" s="8" t="s">
        <v>83</v>
      </c>
      <c r="F12" s="8" t="s">
        <v>84</v>
      </c>
      <c r="G12" s="9" t="s">
        <v>85</v>
      </c>
    </row>
    <row r="13" spans="1:9" ht="12" customHeight="1" x14ac:dyDescent="0.2">
      <c r="A13" s="26" t="s">
        <v>86</v>
      </c>
      <c r="B13" s="38" t="s">
        <v>87</v>
      </c>
      <c r="C13" s="58">
        <v>11055.975040602096</v>
      </c>
      <c r="D13" s="95"/>
      <c r="E13" s="95">
        <v>103.59198944400001</v>
      </c>
      <c r="F13" s="95">
        <v>103.59198944400001</v>
      </c>
      <c r="G13" s="89">
        <v>11159.567030046095</v>
      </c>
    </row>
    <row r="14" spans="1:9" ht="12" customHeight="1" outlineLevel="1" x14ac:dyDescent="0.2">
      <c r="A14" s="10" t="s">
        <v>88</v>
      </c>
      <c r="B14" s="11" t="s">
        <v>89</v>
      </c>
      <c r="C14" s="57">
        <v>5541.1067733916698</v>
      </c>
      <c r="D14" s="93"/>
      <c r="E14" s="93"/>
      <c r="F14" s="93"/>
      <c r="G14" s="90">
        <v>5541.1067733916698</v>
      </c>
    </row>
    <row r="15" spans="1:9" ht="12" customHeight="1" outlineLevel="1" x14ac:dyDescent="0.2">
      <c r="A15" s="10" t="s">
        <v>90</v>
      </c>
      <c r="B15" s="11" t="s">
        <v>91</v>
      </c>
      <c r="C15" s="57">
        <v>3304.677729563185</v>
      </c>
      <c r="D15" s="93"/>
      <c r="E15" s="93"/>
      <c r="F15" s="93"/>
      <c r="G15" s="90">
        <v>3304.677729563185</v>
      </c>
    </row>
    <row r="16" spans="1:9" ht="12" customHeight="1" outlineLevel="1" x14ac:dyDescent="0.2">
      <c r="A16" s="10" t="s">
        <v>92</v>
      </c>
      <c r="B16" s="11" t="s">
        <v>93</v>
      </c>
      <c r="C16" s="57"/>
      <c r="D16" s="93"/>
      <c r="E16" s="93"/>
      <c r="F16" s="93"/>
      <c r="G16" s="90"/>
    </row>
    <row r="17" spans="1:7" ht="12" customHeight="1" outlineLevel="1" x14ac:dyDescent="0.2">
      <c r="A17" s="10" t="s">
        <v>94</v>
      </c>
      <c r="B17" s="11" t="s">
        <v>95</v>
      </c>
      <c r="C17" s="57">
        <v>2210.19053764724</v>
      </c>
      <c r="D17" s="93"/>
      <c r="E17" s="93">
        <v>103.59198944400001</v>
      </c>
      <c r="F17" s="93">
        <v>103.59198944400001</v>
      </c>
      <c r="G17" s="90">
        <v>2313.7825270912399</v>
      </c>
    </row>
    <row r="18" spans="1:7" ht="12" customHeight="1" x14ac:dyDescent="0.2">
      <c r="A18" s="26" t="s">
        <v>96</v>
      </c>
      <c r="B18" s="43" t="s">
        <v>255</v>
      </c>
      <c r="C18" s="97"/>
      <c r="D18" s="85"/>
      <c r="E18" s="85"/>
      <c r="F18" s="85"/>
      <c r="G18" s="89"/>
    </row>
    <row r="19" spans="1:7" ht="12" customHeight="1" x14ac:dyDescent="0.2">
      <c r="A19" s="26" t="s">
        <v>98</v>
      </c>
      <c r="B19" s="43" t="s">
        <v>256</v>
      </c>
      <c r="C19" s="58">
        <v>22137.579582310002</v>
      </c>
      <c r="D19" s="85"/>
      <c r="E19" s="85"/>
      <c r="F19" s="85"/>
      <c r="G19" s="89">
        <v>22137.579582310002</v>
      </c>
    </row>
    <row r="20" spans="1:7" ht="12" customHeight="1" outlineLevel="1" x14ac:dyDescent="0.2">
      <c r="A20" s="10" t="s">
        <v>100</v>
      </c>
      <c r="B20" s="83" t="s">
        <v>101</v>
      </c>
      <c r="C20" s="57">
        <v>4367.7755086891675</v>
      </c>
      <c r="D20" s="93"/>
      <c r="E20" s="93"/>
      <c r="F20" s="93"/>
      <c r="G20" s="90">
        <v>4367.7755086891675</v>
      </c>
    </row>
    <row r="21" spans="1:7" ht="12" customHeight="1" outlineLevel="1" x14ac:dyDescent="0.2">
      <c r="A21" s="10" t="s">
        <v>102</v>
      </c>
      <c r="B21" s="83" t="s">
        <v>103</v>
      </c>
      <c r="C21" s="57">
        <v>10783.934866675274</v>
      </c>
      <c r="D21" s="93"/>
      <c r="E21" s="93"/>
      <c r="F21" s="93"/>
      <c r="G21" s="90">
        <v>10783.934866675274</v>
      </c>
    </row>
    <row r="22" spans="1:7" ht="12" customHeight="1" outlineLevel="1" x14ac:dyDescent="0.2">
      <c r="A22" s="10" t="s">
        <v>104</v>
      </c>
      <c r="B22" s="83" t="s">
        <v>105</v>
      </c>
      <c r="C22" s="57">
        <v>6985.8692069455601</v>
      </c>
      <c r="D22" s="93"/>
      <c r="E22" s="93"/>
      <c r="F22" s="93"/>
      <c r="G22" s="90">
        <v>6985.8692069455601</v>
      </c>
    </row>
    <row r="23" spans="1:7" ht="12" customHeight="1" outlineLevel="1" x14ac:dyDescent="0.2">
      <c r="A23" s="10" t="s">
        <v>106</v>
      </c>
      <c r="B23" s="11" t="s">
        <v>107</v>
      </c>
      <c r="C23" s="57"/>
      <c r="D23" s="93"/>
      <c r="E23" s="93"/>
      <c r="F23" s="93"/>
      <c r="G23" s="90"/>
    </row>
    <row r="24" spans="1:7" ht="12" customHeight="1" x14ac:dyDescent="0.2">
      <c r="A24" s="26" t="s">
        <v>108</v>
      </c>
      <c r="B24" s="43" t="s">
        <v>257</v>
      </c>
      <c r="C24" s="58"/>
      <c r="D24" s="85"/>
      <c r="E24" s="85"/>
      <c r="F24" s="85"/>
      <c r="G24" s="69"/>
    </row>
    <row r="25" spans="1:7" ht="12" customHeight="1" outlineLevel="1" x14ac:dyDescent="0.2">
      <c r="A25" s="10" t="s">
        <v>110</v>
      </c>
      <c r="B25" s="11" t="s">
        <v>111</v>
      </c>
      <c r="C25" s="57"/>
      <c r="D25" s="93"/>
      <c r="E25" s="93"/>
      <c r="F25" s="93"/>
      <c r="G25" s="96"/>
    </row>
    <row r="26" spans="1:7" ht="12" customHeight="1" outlineLevel="1" x14ac:dyDescent="0.2">
      <c r="A26" s="10" t="s">
        <v>112</v>
      </c>
      <c r="B26" s="11" t="s">
        <v>113</v>
      </c>
      <c r="C26" s="57"/>
      <c r="D26" s="93"/>
      <c r="E26" s="93"/>
      <c r="F26" s="93"/>
      <c r="G26" s="96"/>
    </row>
    <row r="27" spans="1:7" ht="12" customHeight="1" outlineLevel="1" x14ac:dyDescent="0.2">
      <c r="A27" s="10" t="s">
        <v>114</v>
      </c>
      <c r="B27" s="11" t="s">
        <v>115</v>
      </c>
      <c r="C27" s="57"/>
      <c r="D27" s="93"/>
      <c r="E27" s="93"/>
      <c r="F27" s="93"/>
      <c r="G27" s="96"/>
    </row>
    <row r="28" spans="1:7" ht="12" customHeight="1" x14ac:dyDescent="0.2">
      <c r="A28" s="26" t="s">
        <v>116</v>
      </c>
      <c r="B28" s="43" t="s">
        <v>258</v>
      </c>
      <c r="C28" s="58"/>
      <c r="D28" s="85"/>
      <c r="E28" s="85"/>
      <c r="F28" s="85"/>
      <c r="G28" s="98"/>
    </row>
    <row r="29" spans="1:7" ht="12" customHeight="1" outlineLevel="1" x14ac:dyDescent="0.2">
      <c r="A29" s="10" t="s">
        <v>118</v>
      </c>
      <c r="B29" s="11" t="s">
        <v>119</v>
      </c>
      <c r="C29" s="57"/>
      <c r="D29" s="93"/>
      <c r="E29" s="93"/>
      <c r="F29" s="93"/>
      <c r="G29" s="96"/>
    </row>
    <row r="30" spans="1:7" ht="12" customHeight="1" outlineLevel="1" x14ac:dyDescent="0.2">
      <c r="A30" s="10" t="s">
        <v>120</v>
      </c>
      <c r="B30" s="11" t="s">
        <v>121</v>
      </c>
      <c r="C30" s="57"/>
      <c r="D30" s="93"/>
      <c r="E30" s="93"/>
      <c r="F30" s="93"/>
      <c r="G30" s="96"/>
    </row>
    <row r="31" spans="1:7" ht="12" customHeight="1" outlineLevel="1" x14ac:dyDescent="0.2">
      <c r="A31" s="10" t="s">
        <v>122</v>
      </c>
      <c r="B31" s="11" t="s">
        <v>123</v>
      </c>
      <c r="C31" s="57"/>
      <c r="D31" s="93"/>
      <c r="E31" s="93"/>
      <c r="F31" s="93"/>
      <c r="G31" s="96"/>
    </row>
    <row r="32" spans="1:7" ht="12" customHeight="1" x14ac:dyDescent="0.2">
      <c r="A32" s="26" t="s">
        <v>124</v>
      </c>
      <c r="B32" s="43" t="s">
        <v>259</v>
      </c>
      <c r="C32" s="58">
        <f>+C36</f>
        <v>166.82416755072998</v>
      </c>
      <c r="D32" s="85">
        <v>945.40858379600002</v>
      </c>
      <c r="E32" s="85">
        <v>5.734821492</v>
      </c>
      <c r="F32" s="85">
        <v>951.14340528800005</v>
      </c>
      <c r="G32" s="89">
        <v>1117.9675728387299</v>
      </c>
    </row>
    <row r="33" spans="1:9" ht="12" customHeight="1" outlineLevel="1" x14ac:dyDescent="0.2">
      <c r="A33" s="10" t="s">
        <v>126</v>
      </c>
      <c r="B33" s="11" t="s">
        <v>127</v>
      </c>
      <c r="C33" s="57"/>
      <c r="D33" s="93">
        <v>698.39083609900001</v>
      </c>
      <c r="E33" s="93">
        <v>4.3747085659999998</v>
      </c>
      <c r="F33" s="93">
        <v>702.76554466499999</v>
      </c>
      <c r="G33" s="96">
        <v>702.76554466499999</v>
      </c>
    </row>
    <row r="34" spans="1:9" ht="12" customHeight="1" outlineLevel="1" x14ac:dyDescent="0.2">
      <c r="A34" s="10" t="s">
        <v>128</v>
      </c>
      <c r="B34" s="11" t="s">
        <v>129</v>
      </c>
      <c r="D34" s="93">
        <v>247.017747697</v>
      </c>
      <c r="E34" s="62">
        <v>1.360112926</v>
      </c>
      <c r="F34" s="93">
        <v>248.377860623</v>
      </c>
      <c r="G34" s="96">
        <v>248.377860623</v>
      </c>
    </row>
    <row r="35" spans="1:9" ht="12" customHeight="1" outlineLevel="1" x14ac:dyDescent="0.2">
      <c r="A35" s="10" t="s">
        <v>130</v>
      </c>
      <c r="B35" s="83" t="s">
        <v>131</v>
      </c>
      <c r="C35" s="57"/>
      <c r="D35" s="93"/>
      <c r="E35" s="93"/>
      <c r="F35" s="93"/>
      <c r="G35" s="70"/>
    </row>
    <row r="36" spans="1:9" ht="12" customHeight="1" outlineLevel="1" x14ac:dyDescent="0.2">
      <c r="A36" s="10" t="s">
        <v>132</v>
      </c>
      <c r="B36" s="11" t="s">
        <v>133</v>
      </c>
      <c r="C36" s="57">
        <v>166.82416755072998</v>
      </c>
      <c r="D36" s="93"/>
      <c r="E36" s="93"/>
      <c r="F36" s="93"/>
      <c r="G36" s="96">
        <f>+C36</f>
        <v>166.82416755072998</v>
      </c>
    </row>
    <row r="37" spans="1:9" ht="12" customHeight="1" x14ac:dyDescent="0.2">
      <c r="A37" s="26" t="s">
        <v>134</v>
      </c>
      <c r="B37" s="43" t="s">
        <v>260</v>
      </c>
      <c r="C37" s="58"/>
      <c r="D37" s="97"/>
      <c r="E37" s="97"/>
      <c r="F37" s="97"/>
      <c r="G37" s="69"/>
    </row>
    <row r="38" spans="1:9" ht="12" customHeight="1" outlineLevel="1" x14ac:dyDescent="0.2">
      <c r="A38" s="59" t="s">
        <v>136</v>
      </c>
      <c r="B38" s="67" t="s">
        <v>261</v>
      </c>
      <c r="C38" s="57"/>
      <c r="D38" s="116"/>
      <c r="E38" s="116"/>
      <c r="F38" s="116"/>
      <c r="G38" s="117"/>
    </row>
    <row r="39" spans="1:9" ht="12" customHeight="1" outlineLevel="1" x14ac:dyDescent="0.2">
      <c r="A39" s="59" t="s">
        <v>138</v>
      </c>
      <c r="B39" s="67" t="s">
        <v>262</v>
      </c>
      <c r="C39" s="57"/>
      <c r="D39" s="94"/>
      <c r="E39" s="94"/>
      <c r="F39" s="93"/>
      <c r="G39" s="117"/>
    </row>
    <row r="40" spans="1:9" ht="12" customHeight="1" x14ac:dyDescent="0.2">
      <c r="A40" s="26" t="s">
        <v>140</v>
      </c>
      <c r="B40" s="27" t="s">
        <v>141</v>
      </c>
      <c r="C40" s="54"/>
      <c r="D40" s="255">
        <v>35430.974222468998</v>
      </c>
      <c r="E40" s="255">
        <v>380.90833732599998</v>
      </c>
      <c r="F40" s="255">
        <v>35811.882559794998</v>
      </c>
      <c r="G40" s="89"/>
    </row>
    <row r="41" spans="1:9" s="32" customFormat="1" ht="15" customHeight="1" x14ac:dyDescent="0.2">
      <c r="A41" s="150" t="s">
        <v>142</v>
      </c>
      <c r="B41" s="28"/>
      <c r="C41" s="151">
        <v>33360.378790462826</v>
      </c>
      <c r="D41" s="151">
        <v>36376.382806264999</v>
      </c>
      <c r="E41" s="151">
        <v>490.235148262</v>
      </c>
      <c r="F41" s="151">
        <v>36866.617954526999</v>
      </c>
      <c r="G41" s="153">
        <v>34415.114185194827</v>
      </c>
      <c r="H41" s="3"/>
      <c r="I41" s="3"/>
    </row>
    <row r="42" spans="1:9" x14ac:dyDescent="0.2">
      <c r="C42" s="104"/>
      <c r="D42" s="79"/>
      <c r="E42" s="62"/>
      <c r="F42" s="62"/>
      <c r="G42" s="153"/>
    </row>
    <row r="43" spans="1:9" ht="15" customHeight="1" x14ac:dyDescent="0.2">
      <c r="A43" s="427" t="s">
        <v>143</v>
      </c>
      <c r="B43" s="428"/>
      <c r="C43" s="428"/>
      <c r="D43" s="428"/>
      <c r="E43" s="428"/>
      <c r="F43" s="428"/>
      <c r="G43" s="429"/>
    </row>
    <row r="44" spans="1:9" ht="36" customHeight="1" x14ac:dyDescent="0.2">
      <c r="A44" s="6" t="s">
        <v>265</v>
      </c>
      <c r="B44" s="7" t="s">
        <v>78</v>
      </c>
      <c r="C44" s="8" t="s">
        <v>254</v>
      </c>
      <c r="D44" s="8" t="s">
        <v>82</v>
      </c>
      <c r="E44" s="8" t="s">
        <v>83</v>
      </c>
      <c r="F44" s="8" t="s">
        <v>84</v>
      </c>
      <c r="G44" s="9" t="s">
        <v>85</v>
      </c>
    </row>
    <row r="45" spans="1:9" ht="12" customHeight="1" x14ac:dyDescent="0.2">
      <c r="A45" s="30" t="s">
        <v>144</v>
      </c>
      <c r="B45" s="29" t="s">
        <v>145</v>
      </c>
      <c r="C45" s="58">
        <v>27.569216455999999</v>
      </c>
      <c r="D45" s="95">
        <v>648.04450139199992</v>
      </c>
      <c r="E45" s="95">
        <v>4.5787305279999995</v>
      </c>
      <c r="F45" s="95">
        <v>652.62323191999997</v>
      </c>
      <c r="G45" s="89">
        <v>680.19244837600002</v>
      </c>
    </row>
    <row r="46" spans="1:9" ht="12" customHeight="1" outlineLevel="1" x14ac:dyDescent="0.2">
      <c r="A46" s="31" t="s">
        <v>146</v>
      </c>
      <c r="B46" s="32" t="s">
        <v>267</v>
      </c>
      <c r="C46" s="57">
        <v>20.964114234</v>
      </c>
      <c r="D46" s="57">
        <v>560.48151136899992</v>
      </c>
      <c r="E46" s="62">
        <v>2.5968902059999999</v>
      </c>
      <c r="F46" s="57">
        <v>563.07840157499993</v>
      </c>
      <c r="G46" s="70">
        <v>584.04251580899995</v>
      </c>
    </row>
    <row r="47" spans="1:9" ht="12" customHeight="1" outlineLevel="1" x14ac:dyDescent="0.2">
      <c r="A47" s="31" t="s">
        <v>148</v>
      </c>
      <c r="B47" s="32" t="s">
        <v>149</v>
      </c>
      <c r="C47" s="57">
        <v>6.6051022220000002</v>
      </c>
      <c r="D47" s="57">
        <v>87.562990022999998</v>
      </c>
      <c r="E47" s="57">
        <v>1.981840322</v>
      </c>
      <c r="F47" s="57">
        <v>89.544830344999994</v>
      </c>
      <c r="G47" s="70">
        <v>96.149932566999993</v>
      </c>
    </row>
    <row r="48" spans="1:9" ht="12" customHeight="1" x14ac:dyDescent="0.2">
      <c r="A48" s="26" t="s">
        <v>150</v>
      </c>
      <c r="B48" s="41" t="s">
        <v>151</v>
      </c>
      <c r="C48" s="58"/>
      <c r="D48" s="58"/>
      <c r="E48" s="58"/>
      <c r="F48" s="58"/>
      <c r="G48" s="69"/>
    </row>
    <row r="49" spans="1:9" ht="12" customHeight="1" x14ac:dyDescent="0.2">
      <c r="A49" s="26" t="s">
        <v>152</v>
      </c>
      <c r="B49" s="27" t="s">
        <v>153</v>
      </c>
      <c r="C49" s="58">
        <v>175.35621424173999</v>
      </c>
      <c r="D49" s="85">
        <v>796.67196600099999</v>
      </c>
      <c r="E49" s="85">
        <v>12.523875847999999</v>
      </c>
      <c r="F49" s="58">
        <v>809.19584184899998</v>
      </c>
      <c r="G49" s="89">
        <v>984.55205609073994</v>
      </c>
    </row>
    <row r="50" spans="1:9" ht="12" customHeight="1" outlineLevel="1" x14ac:dyDescent="0.2">
      <c r="A50" s="31" t="s">
        <v>154</v>
      </c>
      <c r="B50" s="32" t="s">
        <v>155</v>
      </c>
      <c r="C50" s="57"/>
      <c r="D50" s="57"/>
      <c r="E50" s="57"/>
      <c r="F50" s="57"/>
      <c r="G50" s="70"/>
    </row>
    <row r="51" spans="1:9" ht="12" customHeight="1" outlineLevel="1" x14ac:dyDescent="0.2">
      <c r="A51" s="31" t="s">
        <v>156</v>
      </c>
      <c r="B51" s="32" t="s">
        <v>157</v>
      </c>
      <c r="C51" s="57"/>
      <c r="D51" s="57"/>
      <c r="E51" s="57"/>
      <c r="F51" s="57"/>
      <c r="G51" s="70"/>
    </row>
    <row r="52" spans="1:9" ht="12" customHeight="1" outlineLevel="1" x14ac:dyDescent="0.2">
      <c r="A52" s="31" t="s">
        <v>158</v>
      </c>
      <c r="B52" s="32" t="s">
        <v>159</v>
      </c>
      <c r="C52" s="57">
        <v>173.04844211252998</v>
      </c>
      <c r="D52" s="57">
        <v>775.03431741899999</v>
      </c>
      <c r="E52" s="57">
        <v>12.028582018</v>
      </c>
      <c r="F52" s="57">
        <v>787.06289943699994</v>
      </c>
      <c r="G52" s="119">
        <v>960.11134154952993</v>
      </c>
    </row>
    <row r="53" spans="1:9" ht="12" customHeight="1" outlineLevel="1" x14ac:dyDescent="0.2">
      <c r="A53" s="31" t="s">
        <v>160</v>
      </c>
      <c r="B53" s="32" t="s">
        <v>161</v>
      </c>
      <c r="C53" s="132">
        <v>2.30777212921</v>
      </c>
      <c r="D53" s="55">
        <v>21.637648581999997</v>
      </c>
      <c r="E53" s="57">
        <v>0.49529382999999999</v>
      </c>
      <c r="F53" s="57">
        <v>22.132942411999998</v>
      </c>
      <c r="G53" s="119">
        <v>24.440714541209999</v>
      </c>
    </row>
    <row r="54" spans="1:9" ht="12" customHeight="1" x14ac:dyDescent="0.2">
      <c r="A54" s="26" t="s">
        <v>162</v>
      </c>
      <c r="B54" s="27" t="s">
        <v>163</v>
      </c>
      <c r="C54" s="58"/>
      <c r="D54" s="58"/>
      <c r="E54" s="58"/>
      <c r="F54" s="58"/>
      <c r="G54" s="69"/>
    </row>
    <row r="55" spans="1:9" ht="12" customHeight="1" x14ac:dyDescent="0.2">
      <c r="A55" s="26" t="s">
        <v>164</v>
      </c>
      <c r="B55" s="27" t="s">
        <v>165</v>
      </c>
      <c r="C55" s="58">
        <f>+C60+C61</f>
        <v>231.92897732257998</v>
      </c>
      <c r="D55" s="85">
        <v>138.85008111900001</v>
      </c>
      <c r="E55" s="85">
        <v>0.59434922600000006</v>
      </c>
      <c r="F55" s="58">
        <v>139.444430345</v>
      </c>
      <c r="G55" s="89">
        <v>371.37340766758001</v>
      </c>
    </row>
    <row r="56" spans="1:9" ht="12" customHeight="1" outlineLevel="1" x14ac:dyDescent="0.2">
      <c r="A56" s="31" t="s">
        <v>166</v>
      </c>
      <c r="B56" s="32" t="s">
        <v>167</v>
      </c>
      <c r="C56" s="57"/>
      <c r="D56" s="55">
        <v>20.812889218000002</v>
      </c>
      <c r="E56" s="57">
        <v>0.197921609</v>
      </c>
      <c r="F56" s="57">
        <v>21.010810827000004</v>
      </c>
      <c r="G56" s="120">
        <v>21.010810827000004</v>
      </c>
    </row>
    <row r="57" spans="1:9" ht="12" customHeight="1" outlineLevel="1" x14ac:dyDescent="0.2">
      <c r="A57" s="31" t="s">
        <v>168</v>
      </c>
      <c r="B57" s="32" t="s">
        <v>169</v>
      </c>
      <c r="C57" s="57"/>
      <c r="D57" s="55"/>
      <c r="E57" s="55"/>
      <c r="F57" s="55"/>
      <c r="G57" s="120"/>
    </row>
    <row r="58" spans="1:9" ht="12" customHeight="1" outlineLevel="1" x14ac:dyDescent="0.2">
      <c r="A58" s="31" t="s">
        <v>170</v>
      </c>
      <c r="B58" s="32" t="s">
        <v>171</v>
      </c>
      <c r="C58" s="57"/>
      <c r="D58" s="55"/>
      <c r="E58" s="55"/>
      <c r="F58" s="55"/>
      <c r="G58" s="120"/>
    </row>
    <row r="59" spans="1:9" ht="12" customHeight="1" outlineLevel="1" x14ac:dyDescent="0.2">
      <c r="A59" s="31" t="s">
        <v>172</v>
      </c>
      <c r="B59" s="32" t="s">
        <v>173</v>
      </c>
      <c r="C59" s="57"/>
      <c r="D59" s="55">
        <v>8.4188979689999996</v>
      </c>
      <c r="E59" s="12">
        <v>0.12855649299999999</v>
      </c>
      <c r="F59" s="57">
        <v>8.5474544619999993</v>
      </c>
      <c r="G59" s="120">
        <v>8.5474544619999993</v>
      </c>
    </row>
    <row r="60" spans="1:9" ht="12" customHeight="1" outlineLevel="1" x14ac:dyDescent="0.2">
      <c r="A60" s="31" t="s">
        <v>174</v>
      </c>
      <c r="B60" s="32" t="s">
        <v>175</v>
      </c>
      <c r="C60" s="57">
        <v>227.62317186557999</v>
      </c>
      <c r="E60" s="55"/>
      <c r="F60" s="57"/>
      <c r="G60" s="120">
        <f>+C60</f>
        <v>227.62317186557999</v>
      </c>
    </row>
    <row r="61" spans="1:9" ht="12" customHeight="1" outlineLevel="1" x14ac:dyDescent="0.2">
      <c r="A61" s="31" t="s">
        <v>176</v>
      </c>
      <c r="B61" s="32" t="s">
        <v>165</v>
      </c>
      <c r="C61" s="57">
        <v>4.3058054569999999</v>
      </c>
      <c r="D61" s="55">
        <v>109.618293932</v>
      </c>
      <c r="E61" s="55">
        <v>0.26787112400000002</v>
      </c>
      <c r="F61" s="57">
        <v>109.886165056</v>
      </c>
      <c r="G61" s="120">
        <f>+F61+C61</f>
        <v>114.191970513</v>
      </c>
    </row>
    <row r="62" spans="1:9" ht="12" customHeight="1" x14ac:dyDescent="0.2">
      <c r="A62" s="16" t="s">
        <v>140</v>
      </c>
      <c r="B62" s="17" t="s">
        <v>177</v>
      </c>
      <c r="C62" s="85">
        <v>34682.691321899038</v>
      </c>
      <c r="D62" s="54"/>
      <c r="E62" s="54"/>
      <c r="F62" s="54"/>
      <c r="G62" s="121"/>
    </row>
    <row r="63" spans="1:9" s="32" customFormat="1" ht="15" customHeight="1" x14ac:dyDescent="0.2">
      <c r="A63" s="150" t="s">
        <v>178</v>
      </c>
      <c r="B63" s="28"/>
      <c r="C63" s="151">
        <v>35117.545729919359</v>
      </c>
      <c r="D63" s="151">
        <v>1583.5665485119998</v>
      </c>
      <c r="E63" s="151">
        <v>17.696955601999996</v>
      </c>
      <c r="F63" s="151">
        <v>1601.2635041139997</v>
      </c>
      <c r="G63" s="153">
        <v>2036.11791213432</v>
      </c>
      <c r="H63" s="3"/>
      <c r="I63" s="3"/>
    </row>
    <row r="64" spans="1:9" x14ac:dyDescent="0.2">
      <c r="C64" s="151"/>
      <c r="D64" s="74"/>
      <c r="E64" s="74"/>
      <c r="F64" s="62"/>
      <c r="G64" s="153"/>
    </row>
    <row r="65" spans="1:7" ht="12.75" customHeight="1" x14ac:dyDescent="0.2">
      <c r="A65" s="427" t="s">
        <v>179</v>
      </c>
      <c r="B65" s="428"/>
      <c r="C65" s="428"/>
      <c r="D65" s="428"/>
      <c r="E65" s="428"/>
      <c r="F65" s="428"/>
      <c r="G65" s="428"/>
    </row>
    <row r="66" spans="1:7" ht="36" customHeight="1" x14ac:dyDescent="0.2">
      <c r="A66" s="6" t="s">
        <v>265</v>
      </c>
      <c r="B66" s="7" t="s">
        <v>78</v>
      </c>
      <c r="C66" s="8" t="s">
        <v>254</v>
      </c>
      <c r="D66" s="8" t="s">
        <v>82</v>
      </c>
      <c r="E66" s="8" t="s">
        <v>83</v>
      </c>
      <c r="F66" s="82" t="s">
        <v>84</v>
      </c>
      <c r="G66" s="9" t="s">
        <v>85</v>
      </c>
    </row>
    <row r="67" spans="1:7" ht="12" customHeight="1" x14ac:dyDescent="0.2">
      <c r="A67" s="30" t="s">
        <v>180</v>
      </c>
      <c r="B67" s="29" t="s">
        <v>181</v>
      </c>
      <c r="C67" s="56"/>
      <c r="D67" s="56"/>
      <c r="E67" s="56"/>
      <c r="F67" s="56"/>
      <c r="G67" s="88"/>
    </row>
    <row r="68" spans="1:7" ht="12" customHeight="1" outlineLevel="1" x14ac:dyDescent="0.2">
      <c r="A68" s="31" t="s">
        <v>182</v>
      </c>
      <c r="B68" s="32" t="s">
        <v>183</v>
      </c>
      <c r="C68" s="57"/>
      <c r="D68" s="57"/>
      <c r="E68" s="57"/>
      <c r="F68" s="57"/>
      <c r="G68" s="90"/>
    </row>
    <row r="69" spans="1:7" ht="12" customHeight="1" outlineLevel="1" x14ac:dyDescent="0.2">
      <c r="A69" s="31" t="s">
        <v>184</v>
      </c>
      <c r="B69" s="32" t="s">
        <v>185</v>
      </c>
      <c r="C69" s="57"/>
      <c r="D69" s="57"/>
      <c r="E69" s="57"/>
      <c r="F69" s="57"/>
      <c r="G69" s="90"/>
    </row>
    <row r="70" spans="1:7" ht="12" customHeight="1" outlineLevel="1" x14ac:dyDescent="0.2">
      <c r="A70" s="31" t="s">
        <v>186</v>
      </c>
      <c r="B70" s="32" t="s">
        <v>187</v>
      </c>
      <c r="C70" s="57"/>
      <c r="D70" s="57"/>
      <c r="E70" s="57"/>
      <c r="F70" s="57"/>
      <c r="G70" s="90"/>
    </row>
    <row r="71" spans="1:7" ht="12" customHeight="1" outlineLevel="1" x14ac:dyDescent="0.2">
      <c r="A71" s="31" t="s">
        <v>188</v>
      </c>
      <c r="B71" s="32" t="s">
        <v>189</v>
      </c>
      <c r="C71" s="57"/>
      <c r="D71" s="57"/>
      <c r="E71" s="57"/>
      <c r="F71" s="57"/>
      <c r="G71" s="90"/>
    </row>
    <row r="72" spans="1:7" ht="12" customHeight="1" x14ac:dyDescent="0.2">
      <c r="A72" s="26" t="s">
        <v>190</v>
      </c>
      <c r="B72" s="27" t="s">
        <v>191</v>
      </c>
      <c r="C72" s="58"/>
      <c r="D72" s="58"/>
      <c r="E72" s="58"/>
      <c r="F72" s="58"/>
      <c r="G72" s="89"/>
    </row>
    <row r="73" spans="1:7" ht="12" customHeight="1" outlineLevel="1" x14ac:dyDescent="0.2">
      <c r="A73" s="31" t="s">
        <v>192</v>
      </c>
      <c r="B73" s="32" t="s">
        <v>193</v>
      </c>
      <c r="C73" s="57"/>
      <c r="D73" s="57"/>
      <c r="E73" s="57"/>
      <c r="F73" s="57"/>
      <c r="G73" s="90"/>
    </row>
    <row r="74" spans="1:7" ht="12" customHeight="1" outlineLevel="1" x14ac:dyDescent="0.2">
      <c r="A74" s="31" t="s">
        <v>194</v>
      </c>
      <c r="B74" s="32" t="s">
        <v>195</v>
      </c>
      <c r="C74" s="57"/>
      <c r="D74" s="57"/>
      <c r="E74" s="57"/>
      <c r="F74" s="57"/>
      <c r="G74" s="90"/>
    </row>
    <row r="75" spans="1:7" ht="12" customHeight="1" outlineLevel="1" x14ac:dyDescent="0.2">
      <c r="A75" s="31" t="s">
        <v>196</v>
      </c>
      <c r="B75" s="32" t="s">
        <v>197</v>
      </c>
      <c r="C75" s="57"/>
      <c r="D75" s="57"/>
      <c r="E75" s="57"/>
      <c r="F75" s="57"/>
      <c r="G75" s="90"/>
    </row>
    <row r="76" spans="1:7" ht="12" customHeight="1" outlineLevel="1" x14ac:dyDescent="0.2">
      <c r="A76" s="31" t="s">
        <v>198</v>
      </c>
      <c r="B76" s="32" t="s">
        <v>199</v>
      </c>
      <c r="C76" s="57"/>
      <c r="D76" s="57"/>
      <c r="E76" s="57"/>
      <c r="F76" s="57"/>
      <c r="G76" s="90"/>
    </row>
    <row r="77" spans="1:7" ht="12" customHeight="1" x14ac:dyDescent="0.2">
      <c r="A77" s="26" t="s">
        <v>200</v>
      </c>
      <c r="B77" s="27" t="s">
        <v>201</v>
      </c>
      <c r="C77" s="58"/>
      <c r="D77" s="58"/>
      <c r="E77" s="58"/>
      <c r="F77" s="58"/>
      <c r="G77" s="89"/>
    </row>
    <row r="78" spans="1:7" ht="12" customHeight="1" outlineLevel="1" x14ac:dyDescent="0.2">
      <c r="A78" s="31" t="s">
        <v>202</v>
      </c>
      <c r="B78" s="32" t="s">
        <v>203</v>
      </c>
      <c r="C78" s="55"/>
      <c r="D78" s="55"/>
      <c r="E78" s="55"/>
      <c r="F78" s="55"/>
      <c r="G78" s="70"/>
    </row>
    <row r="79" spans="1:7" ht="12" customHeight="1" outlineLevel="1" x14ac:dyDescent="0.2">
      <c r="A79" s="31" t="s">
        <v>204</v>
      </c>
      <c r="B79" s="32" t="s">
        <v>205</v>
      </c>
      <c r="C79" s="55"/>
      <c r="D79" s="55"/>
      <c r="E79" s="55"/>
      <c r="F79" s="55"/>
      <c r="G79" s="70"/>
    </row>
    <row r="80" spans="1:7" ht="12" customHeight="1" outlineLevel="1" x14ac:dyDescent="0.2">
      <c r="A80" s="31" t="s">
        <v>206</v>
      </c>
      <c r="B80" s="32" t="s">
        <v>207</v>
      </c>
      <c r="C80" s="55"/>
      <c r="D80" s="55"/>
      <c r="E80" s="55"/>
      <c r="F80" s="55"/>
      <c r="G80" s="70"/>
    </row>
    <row r="81" spans="1:7" ht="12" customHeight="1" outlineLevel="1" x14ac:dyDescent="0.2">
      <c r="A81" s="31" t="s">
        <v>208</v>
      </c>
      <c r="B81" s="32" t="s">
        <v>209</v>
      </c>
      <c r="C81" s="55"/>
      <c r="D81" s="55"/>
      <c r="E81" s="55"/>
      <c r="F81" s="55"/>
      <c r="G81" s="70"/>
    </row>
    <row r="82" spans="1:7" ht="12" customHeight="1" x14ac:dyDescent="0.2">
      <c r="A82" s="26" t="s">
        <v>210</v>
      </c>
      <c r="B82" s="27" t="s">
        <v>211</v>
      </c>
      <c r="C82" s="54"/>
      <c r="D82" s="54"/>
      <c r="E82" s="54"/>
      <c r="F82" s="54"/>
      <c r="G82" s="69"/>
    </row>
    <row r="83" spans="1:7" ht="12" customHeight="1" outlineLevel="1" x14ac:dyDescent="0.2">
      <c r="A83" s="31" t="s">
        <v>212</v>
      </c>
      <c r="B83" s="32" t="s">
        <v>213</v>
      </c>
      <c r="C83" s="55"/>
      <c r="D83" s="55"/>
      <c r="E83" s="55"/>
      <c r="F83" s="55"/>
      <c r="G83" s="70"/>
    </row>
    <row r="84" spans="1:7" ht="12" customHeight="1" outlineLevel="1" x14ac:dyDescent="0.2">
      <c r="A84" s="31" t="s">
        <v>214</v>
      </c>
      <c r="B84" s="32" t="s">
        <v>215</v>
      </c>
      <c r="C84" s="55"/>
      <c r="D84" s="55"/>
      <c r="E84" s="55"/>
      <c r="F84" s="55"/>
      <c r="G84" s="70"/>
    </row>
    <row r="85" spans="1:7" ht="12" customHeight="1" outlineLevel="1" x14ac:dyDescent="0.2">
      <c r="A85" s="31" t="s">
        <v>216</v>
      </c>
      <c r="B85" s="32" t="s">
        <v>217</v>
      </c>
      <c r="C85" s="57"/>
      <c r="D85" s="57"/>
      <c r="E85" s="57"/>
      <c r="F85" s="57"/>
      <c r="G85" s="90"/>
    </row>
    <row r="86" spans="1:7" ht="12" customHeight="1" outlineLevel="1" x14ac:dyDescent="0.2">
      <c r="A86" s="31" t="s">
        <v>218</v>
      </c>
      <c r="B86" s="32" t="s">
        <v>219</v>
      </c>
      <c r="C86" s="57"/>
      <c r="D86" s="57"/>
      <c r="E86" s="57"/>
      <c r="F86" s="57"/>
      <c r="G86" s="90"/>
    </row>
    <row r="87" spans="1:7" ht="12" customHeight="1" x14ac:dyDescent="0.2">
      <c r="A87" s="26" t="s">
        <v>220</v>
      </c>
      <c r="B87" s="27" t="s">
        <v>221</v>
      </c>
      <c r="C87" s="58"/>
      <c r="D87" s="58"/>
      <c r="E87" s="58"/>
      <c r="F87" s="58"/>
      <c r="G87" s="89"/>
    </row>
    <row r="88" spans="1:7" ht="12" customHeight="1" outlineLevel="1" x14ac:dyDescent="0.2">
      <c r="A88" s="31" t="s">
        <v>222</v>
      </c>
      <c r="B88" s="32" t="s">
        <v>223</v>
      </c>
      <c r="C88" s="57"/>
      <c r="D88" s="57"/>
      <c r="E88" s="57"/>
      <c r="F88" s="57"/>
      <c r="G88" s="90"/>
    </row>
    <row r="89" spans="1:7" ht="12" customHeight="1" outlineLevel="1" x14ac:dyDescent="0.2">
      <c r="A89" s="31" t="s">
        <v>224</v>
      </c>
      <c r="B89" s="32" t="s">
        <v>225</v>
      </c>
      <c r="C89" s="57"/>
      <c r="D89" s="57"/>
      <c r="E89" s="57"/>
      <c r="F89" s="57"/>
      <c r="G89" s="90"/>
    </row>
    <row r="90" spans="1:7" ht="12" customHeight="1" x14ac:dyDescent="0.2">
      <c r="A90" s="26" t="s">
        <v>226</v>
      </c>
      <c r="B90" s="41" t="s">
        <v>227</v>
      </c>
      <c r="C90" s="58"/>
      <c r="D90" s="58">
        <v>35498.585345753003</v>
      </c>
      <c r="E90" s="58">
        <v>255.131488856</v>
      </c>
      <c r="F90" s="58">
        <v>35753.716834609004</v>
      </c>
      <c r="G90" s="89">
        <v>35753.716834609004</v>
      </c>
    </row>
    <row r="91" spans="1:7" ht="12" customHeight="1" x14ac:dyDescent="0.2">
      <c r="A91" s="26" t="s">
        <v>228</v>
      </c>
      <c r="B91" s="27" t="s">
        <v>229</v>
      </c>
      <c r="C91" s="58"/>
      <c r="D91" s="58">
        <v>702.21035380299998</v>
      </c>
      <c r="E91" s="58">
        <v>21.423194147</v>
      </c>
      <c r="F91" s="58">
        <v>723.63354794999998</v>
      </c>
      <c r="G91" s="89">
        <v>723.63354794999998</v>
      </c>
    </row>
    <row r="92" spans="1:7" ht="12" customHeight="1" x14ac:dyDescent="0.2">
      <c r="A92" s="26" t="s">
        <v>230</v>
      </c>
      <c r="B92" s="27" t="s">
        <v>231</v>
      </c>
      <c r="C92" s="58"/>
      <c r="D92" s="58"/>
      <c r="E92" s="58"/>
      <c r="F92" s="58"/>
      <c r="G92" s="89"/>
    </row>
    <row r="93" spans="1:7" ht="12" customHeight="1" outlineLevel="1" x14ac:dyDescent="0.2">
      <c r="A93" s="31" t="s">
        <v>232</v>
      </c>
      <c r="B93" s="32" t="s">
        <v>233</v>
      </c>
      <c r="C93" s="57"/>
      <c r="D93" s="57"/>
      <c r="E93" s="57"/>
      <c r="F93" s="57"/>
      <c r="G93" s="90"/>
    </row>
    <row r="94" spans="1:7" ht="12" customHeight="1" outlineLevel="1" x14ac:dyDescent="0.2">
      <c r="A94" s="31" t="s">
        <v>234</v>
      </c>
      <c r="B94" s="32" t="s">
        <v>235</v>
      </c>
      <c r="C94" s="57"/>
      <c r="D94" s="57"/>
      <c r="E94" s="57"/>
      <c r="F94" s="57"/>
      <c r="G94" s="90"/>
    </row>
    <row r="95" spans="1:7" ht="12" customHeight="1" x14ac:dyDescent="0.2">
      <c r="A95" s="26" t="s">
        <v>236</v>
      </c>
      <c r="B95" s="27" t="s">
        <v>237</v>
      </c>
      <c r="C95" s="58"/>
      <c r="D95" s="58"/>
      <c r="E95" s="58"/>
      <c r="F95" s="58"/>
      <c r="G95" s="89"/>
    </row>
    <row r="96" spans="1:7" ht="12" customHeight="1" x14ac:dyDescent="0.2">
      <c r="A96" s="16" t="s">
        <v>140</v>
      </c>
      <c r="B96" s="17" t="s">
        <v>177</v>
      </c>
      <c r="C96" s="54"/>
      <c r="D96" s="54"/>
      <c r="E96" s="54"/>
      <c r="F96" s="54"/>
      <c r="G96" s="115"/>
    </row>
    <row r="97" spans="1:9" s="32" customFormat="1" ht="15" customHeight="1" x14ac:dyDescent="0.2">
      <c r="A97" s="150" t="s">
        <v>238</v>
      </c>
      <c r="B97" s="28"/>
      <c r="C97" s="151"/>
      <c r="D97" s="151">
        <v>36200.795699556002</v>
      </c>
      <c r="E97" s="151">
        <v>276.55468300299998</v>
      </c>
      <c r="F97" s="151">
        <v>36477.350382559001</v>
      </c>
      <c r="G97" s="153">
        <v>36477.350382559001</v>
      </c>
      <c r="H97" s="3"/>
      <c r="I97" s="3"/>
    </row>
    <row r="98" spans="1:9" s="32" customFormat="1" ht="15" customHeight="1" x14ac:dyDescent="0.2">
      <c r="A98" s="150" t="s">
        <v>239</v>
      </c>
      <c r="B98" s="28"/>
      <c r="C98" s="151">
        <v>35117.545729919359</v>
      </c>
      <c r="D98" s="151">
        <v>37784.362248067999</v>
      </c>
      <c r="E98" s="151">
        <v>294.25163860499998</v>
      </c>
      <c r="F98" s="151">
        <v>38078.613886673003</v>
      </c>
      <c r="G98" s="153">
        <v>38513.468294693324</v>
      </c>
      <c r="H98" s="3"/>
      <c r="I98" s="3"/>
    </row>
    <row r="99" spans="1:9" ht="15" customHeight="1" x14ac:dyDescent="0.2">
      <c r="A99" s="33"/>
      <c r="B99" s="33"/>
      <c r="C99" s="103"/>
      <c r="D99" s="103"/>
      <c r="E99" s="103"/>
      <c r="F99" s="108"/>
      <c r="G99" s="103"/>
    </row>
    <row r="100" spans="1:9" ht="15" customHeight="1" x14ac:dyDescent="0.2">
      <c r="A100" s="143" t="s">
        <v>240</v>
      </c>
      <c r="B100" s="144"/>
      <c r="C100" s="144"/>
      <c r="D100" s="144"/>
      <c r="E100" s="144"/>
      <c r="F100" s="144"/>
      <c r="G100" s="145"/>
    </row>
    <row r="101" spans="1:9" s="77" customFormat="1" x14ac:dyDescent="0.2">
      <c r="A101" s="161" t="s">
        <v>241</v>
      </c>
      <c r="B101" s="289"/>
      <c r="C101" s="289"/>
      <c r="D101" s="289"/>
      <c r="E101" s="289"/>
      <c r="F101" s="289"/>
      <c r="G101" s="290"/>
      <c r="H101" s="3"/>
      <c r="I101" s="3"/>
    </row>
    <row r="102" spans="1:9" s="77" customFormat="1" x14ac:dyDescent="0.2">
      <c r="A102" s="161" t="s">
        <v>263</v>
      </c>
      <c r="B102" s="291"/>
      <c r="C102" s="291"/>
      <c r="D102" s="291"/>
      <c r="E102" s="291"/>
      <c r="F102" s="291"/>
      <c r="G102" s="292"/>
      <c r="H102" s="3"/>
      <c r="I102" s="3"/>
    </row>
    <row r="103" spans="1:9" s="77" customFormat="1" x14ac:dyDescent="0.2">
      <c r="A103" s="161" t="s">
        <v>243</v>
      </c>
      <c r="B103" s="289"/>
      <c r="C103" s="289"/>
      <c r="D103" s="289"/>
      <c r="E103" s="289"/>
      <c r="F103" s="289"/>
      <c r="G103" s="290"/>
      <c r="H103" s="3"/>
      <c r="I103" s="3"/>
    </row>
    <row r="104" spans="1:9" s="77" customFormat="1" ht="15" customHeight="1" x14ac:dyDescent="0.2">
      <c r="A104" s="146" t="s">
        <v>244</v>
      </c>
      <c r="B104" s="147"/>
      <c r="C104" s="148"/>
      <c r="D104" s="148"/>
      <c r="E104" s="148"/>
      <c r="F104" s="148"/>
      <c r="G104" s="149"/>
      <c r="H104" s="3"/>
      <c r="I104" s="3"/>
    </row>
  </sheetData>
  <mergeCells count="10">
    <mergeCell ref="A1:G2"/>
    <mergeCell ref="A3:G4"/>
    <mergeCell ref="A5:B5"/>
    <mergeCell ref="A6:B6"/>
    <mergeCell ref="A7:B7"/>
    <mergeCell ref="A8:B8"/>
    <mergeCell ref="A9:B9"/>
    <mergeCell ref="A11:G11"/>
    <mergeCell ref="A43:G43"/>
    <mergeCell ref="A65:G65"/>
  </mergeCells>
  <conditionalFormatting sqref="F42">
    <cfRule type="cellIs" dxfId="121" priority="58" operator="notEqual">
      <formula>0</formula>
    </cfRule>
  </conditionalFormatting>
  <conditionalFormatting sqref="F64">
    <cfRule type="cellIs" dxfId="120" priority="53" operator="notEqual">
      <formula>0</formula>
    </cfRule>
  </conditionalFormatting>
  <conditionalFormatting sqref="H13:I32">
    <cfRule type="cellIs" dxfId="119" priority="57" operator="notEqual">
      <formula>0</formula>
    </cfRule>
  </conditionalFormatting>
  <conditionalFormatting sqref="H45:I45">
    <cfRule type="cellIs" dxfId="118" priority="56" operator="notEqual">
      <formula>0</formula>
    </cfRule>
  </conditionalFormatting>
  <conditionalFormatting sqref="H49:I49">
    <cfRule type="cellIs" dxfId="117" priority="55" operator="notEqual">
      <formula>0</formula>
    </cfRule>
  </conditionalFormatting>
  <conditionalFormatting sqref="H55:I55">
    <cfRule type="cellIs" dxfId="116" priority="54" operator="notEqual">
      <formula>0</formula>
    </cfRule>
  </conditionalFormatting>
  <hyperlinks>
    <hyperlink ref="I3" location="Índice!A1" display="Índice" xr:uid="{00000000-0004-0000-0600-000000000000}"/>
  </hyperlinks>
  <pageMargins left="0.7" right="0.7" top="0.75" bottom="0.75" header="0.3" footer="0.3"/>
  <pageSetup orientation="portrait" horizontalDpi="4294967292" verticalDpi="4294967292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5FC6D-7BC9-42DC-B936-50A380C5E10B}">
  <dimension ref="A1:I104"/>
  <sheetViews>
    <sheetView showGridLines="0" zoomScaleNormal="100" workbookViewId="0">
      <selection sqref="A1:G2"/>
    </sheetView>
  </sheetViews>
  <sheetFormatPr baseColWidth="10" defaultColWidth="11.42578125" defaultRowHeight="12" outlineLevelRow="1" x14ac:dyDescent="0.2"/>
  <cols>
    <col min="1" max="1" width="13.7109375" style="3" customWidth="1"/>
    <col min="2" max="2" width="80.7109375" style="3" customWidth="1"/>
    <col min="3" max="7" width="13.7109375" style="3" customWidth="1"/>
    <col min="8" max="8" width="4.140625" style="3" customWidth="1"/>
    <col min="9" max="16384" width="11.42578125" style="3"/>
  </cols>
  <sheetData>
    <row r="1" spans="1:9" ht="60" customHeight="1" x14ac:dyDescent="0.2">
      <c r="A1" s="431"/>
      <c r="B1" s="431"/>
      <c r="C1" s="431"/>
      <c r="D1" s="431"/>
      <c r="E1" s="431"/>
      <c r="F1" s="431"/>
      <c r="G1" s="431"/>
    </row>
    <row r="2" spans="1:9" ht="30.75" customHeight="1" x14ac:dyDescent="0.2">
      <c r="A2" s="431"/>
      <c r="B2" s="431"/>
      <c r="C2" s="431"/>
      <c r="D2" s="431"/>
      <c r="E2" s="431"/>
      <c r="F2" s="431"/>
      <c r="G2" s="431"/>
    </row>
    <row r="3" spans="1:9" ht="15" customHeight="1" x14ac:dyDescent="0.25">
      <c r="A3" s="423" t="s">
        <v>0</v>
      </c>
      <c r="B3" s="423"/>
      <c r="C3" s="423"/>
      <c r="D3" s="423"/>
      <c r="E3" s="423"/>
      <c r="F3" s="423"/>
      <c r="G3" s="423"/>
      <c r="I3" s="76" t="s">
        <v>70</v>
      </c>
    </row>
    <row r="4" spans="1:9" ht="15" customHeight="1" x14ac:dyDescent="0.2">
      <c r="A4" s="423"/>
      <c r="B4" s="423"/>
      <c r="C4" s="423"/>
      <c r="D4" s="423"/>
      <c r="E4" s="423"/>
      <c r="F4" s="423"/>
      <c r="G4" s="423"/>
    </row>
    <row r="5" spans="1:9" ht="15" customHeight="1" x14ac:dyDescent="0.2">
      <c r="A5" s="430" t="s">
        <v>71</v>
      </c>
      <c r="B5" s="430"/>
      <c r="C5" s="25"/>
      <c r="D5" s="25"/>
      <c r="E5" s="25"/>
      <c r="F5" s="25"/>
      <c r="G5" s="25"/>
    </row>
    <row r="6" spans="1:9" ht="15" customHeight="1" x14ac:dyDescent="0.2">
      <c r="A6" s="430" t="s">
        <v>72</v>
      </c>
      <c r="B6" s="430"/>
      <c r="C6" s="25"/>
      <c r="D6" s="25"/>
      <c r="E6" s="25"/>
      <c r="F6" s="25"/>
      <c r="G6" s="53"/>
    </row>
    <row r="7" spans="1:9" ht="15" customHeight="1" x14ac:dyDescent="0.2">
      <c r="A7" s="430" t="s">
        <v>73</v>
      </c>
      <c r="B7" s="430"/>
      <c r="C7" s="25"/>
      <c r="D7" s="25"/>
      <c r="E7" s="25"/>
      <c r="F7" s="25"/>
      <c r="G7" s="53"/>
    </row>
    <row r="8" spans="1:9" ht="15" customHeight="1" x14ac:dyDescent="0.2">
      <c r="A8" s="430" t="s">
        <v>74</v>
      </c>
      <c r="B8" s="430"/>
      <c r="C8" s="25"/>
      <c r="D8" s="25"/>
      <c r="E8" s="25"/>
      <c r="F8" s="25"/>
      <c r="G8" s="25"/>
    </row>
    <row r="9" spans="1:9" ht="15" customHeight="1" x14ac:dyDescent="0.2">
      <c r="A9" s="430" t="s">
        <v>269</v>
      </c>
      <c r="B9" s="430"/>
      <c r="C9" s="25"/>
      <c r="D9" s="25"/>
      <c r="E9" s="25"/>
      <c r="F9" s="25"/>
      <c r="G9" s="25"/>
    </row>
    <row r="10" spans="1:9" ht="15" customHeight="1" x14ac:dyDescent="0.2">
      <c r="A10" s="5"/>
      <c r="B10" s="5"/>
      <c r="C10" s="4"/>
      <c r="D10" s="4"/>
      <c r="E10" s="4"/>
      <c r="F10" s="4"/>
    </row>
    <row r="11" spans="1:9" ht="15" customHeight="1" x14ac:dyDescent="0.2">
      <c r="A11" s="432" t="s">
        <v>76</v>
      </c>
      <c r="B11" s="432"/>
      <c r="C11" s="432"/>
      <c r="D11" s="432"/>
      <c r="E11" s="432"/>
      <c r="F11" s="432"/>
      <c r="G11" s="432"/>
    </row>
    <row r="12" spans="1:9" ht="36" customHeight="1" x14ac:dyDescent="0.2">
      <c r="A12" s="6" t="s">
        <v>265</v>
      </c>
      <c r="B12" s="7" t="s">
        <v>78</v>
      </c>
      <c r="C12" s="8" t="s">
        <v>254</v>
      </c>
      <c r="D12" s="8" t="s">
        <v>82</v>
      </c>
      <c r="E12" s="8" t="s">
        <v>83</v>
      </c>
      <c r="F12" s="8" t="s">
        <v>84</v>
      </c>
      <c r="G12" s="9" t="s">
        <v>85</v>
      </c>
    </row>
    <row r="13" spans="1:9" ht="12" customHeight="1" x14ac:dyDescent="0.2">
      <c r="A13" s="26" t="s">
        <v>86</v>
      </c>
      <c r="B13" s="38" t="s">
        <v>87</v>
      </c>
      <c r="C13" s="95">
        <v>10729.98949600103</v>
      </c>
      <c r="D13" s="95"/>
      <c r="E13" s="95">
        <v>136.482386902</v>
      </c>
      <c r="F13" s="95">
        <v>136.482386902</v>
      </c>
      <c r="G13" s="89">
        <v>10866.47188290303</v>
      </c>
    </row>
    <row r="14" spans="1:9" ht="12" customHeight="1" outlineLevel="1" x14ac:dyDescent="0.2">
      <c r="A14" s="10" t="s">
        <v>88</v>
      </c>
      <c r="B14" s="11" t="s">
        <v>89</v>
      </c>
      <c r="C14" s="57">
        <v>6092.5027222500003</v>
      </c>
      <c r="D14" s="93"/>
      <c r="E14" s="93"/>
      <c r="F14" s="93"/>
      <c r="G14" s="90">
        <v>6092.5027222500003</v>
      </c>
    </row>
    <row r="15" spans="1:9" ht="12" customHeight="1" outlineLevel="1" x14ac:dyDescent="0.2">
      <c r="A15" s="10" t="s">
        <v>90</v>
      </c>
      <c r="B15" s="11" t="s">
        <v>91</v>
      </c>
      <c r="C15" s="57">
        <v>2087.9298805360099</v>
      </c>
      <c r="D15" s="93"/>
      <c r="E15" s="93"/>
      <c r="F15" s="93"/>
      <c r="G15" s="90">
        <v>2087.9298805360099</v>
      </c>
    </row>
    <row r="16" spans="1:9" ht="12" customHeight="1" outlineLevel="1" x14ac:dyDescent="0.2">
      <c r="A16" s="10" t="s">
        <v>92</v>
      </c>
      <c r="B16" s="11" t="s">
        <v>93</v>
      </c>
      <c r="C16" s="57"/>
      <c r="D16" s="93"/>
      <c r="E16" s="93"/>
      <c r="F16" s="93"/>
      <c r="G16" s="90">
        <v>0</v>
      </c>
    </row>
    <row r="17" spans="1:7" ht="12" customHeight="1" outlineLevel="1" x14ac:dyDescent="0.2">
      <c r="A17" s="10" t="s">
        <v>94</v>
      </c>
      <c r="B17" s="11" t="s">
        <v>95</v>
      </c>
      <c r="C17" s="57">
        <v>2549.55689321502</v>
      </c>
      <c r="D17" s="93"/>
      <c r="E17" s="93">
        <v>136.482386902</v>
      </c>
      <c r="F17" s="93">
        <v>136.482386902</v>
      </c>
      <c r="G17" s="90">
        <v>2686.0392801170201</v>
      </c>
    </row>
    <row r="18" spans="1:7" ht="12" customHeight="1" x14ac:dyDescent="0.2">
      <c r="A18" s="26" t="s">
        <v>96</v>
      </c>
      <c r="B18" s="43" t="s">
        <v>255</v>
      </c>
      <c r="C18" s="97"/>
      <c r="D18" s="85"/>
      <c r="E18" s="85"/>
      <c r="F18" s="85"/>
      <c r="G18" s="89"/>
    </row>
    <row r="19" spans="1:7" ht="12" customHeight="1" x14ac:dyDescent="0.2">
      <c r="A19" s="26" t="s">
        <v>98</v>
      </c>
      <c r="B19" s="43" t="s">
        <v>256</v>
      </c>
      <c r="C19" s="58">
        <v>24740.268884523004</v>
      </c>
      <c r="D19" s="85"/>
      <c r="E19" s="85"/>
      <c r="F19" s="85"/>
      <c r="G19" s="89">
        <v>24740.268884523004</v>
      </c>
    </row>
    <row r="20" spans="1:7" ht="12" customHeight="1" outlineLevel="1" x14ac:dyDescent="0.2">
      <c r="A20" s="10" t="s">
        <v>100</v>
      </c>
      <c r="B20" s="83" t="s">
        <v>101</v>
      </c>
      <c r="C20" s="57">
        <v>4881.289759362593</v>
      </c>
      <c r="D20" s="93"/>
      <c r="E20" s="93"/>
      <c r="F20" s="93"/>
      <c r="G20" s="90">
        <v>4881.289759362593</v>
      </c>
    </row>
    <row r="21" spans="1:7" ht="12" customHeight="1" outlineLevel="1" x14ac:dyDescent="0.2">
      <c r="A21" s="10" t="s">
        <v>102</v>
      </c>
      <c r="B21" s="83" t="s">
        <v>103</v>
      </c>
      <c r="C21" s="57">
        <v>12051.789457955247</v>
      </c>
      <c r="D21" s="93"/>
      <c r="E21" s="93"/>
      <c r="F21" s="93"/>
      <c r="G21" s="90">
        <v>12051.789457955247</v>
      </c>
    </row>
    <row r="22" spans="1:7" ht="12" customHeight="1" outlineLevel="1" x14ac:dyDescent="0.2">
      <c r="A22" s="10" t="s">
        <v>104</v>
      </c>
      <c r="B22" s="83" t="s">
        <v>105</v>
      </c>
      <c r="C22" s="57">
        <v>7807.1896672051626</v>
      </c>
      <c r="D22" s="93"/>
      <c r="E22" s="93"/>
      <c r="F22" s="93"/>
      <c r="G22" s="90">
        <v>7807.1896672051626</v>
      </c>
    </row>
    <row r="23" spans="1:7" ht="12" customHeight="1" outlineLevel="1" x14ac:dyDescent="0.2">
      <c r="A23" s="10" t="s">
        <v>106</v>
      </c>
      <c r="B23" s="11" t="s">
        <v>107</v>
      </c>
      <c r="C23" s="57"/>
      <c r="D23" s="93"/>
      <c r="E23" s="93"/>
      <c r="F23" s="93"/>
      <c r="G23" s="90"/>
    </row>
    <row r="24" spans="1:7" ht="12" customHeight="1" x14ac:dyDescent="0.2">
      <c r="A24" s="26" t="s">
        <v>108</v>
      </c>
      <c r="B24" s="43" t="s">
        <v>257</v>
      </c>
      <c r="C24" s="58"/>
      <c r="D24" s="85"/>
      <c r="E24" s="85"/>
      <c r="F24" s="85"/>
      <c r="G24" s="69"/>
    </row>
    <row r="25" spans="1:7" ht="12" customHeight="1" outlineLevel="1" x14ac:dyDescent="0.2">
      <c r="A25" s="10" t="s">
        <v>110</v>
      </c>
      <c r="B25" s="11" t="s">
        <v>111</v>
      </c>
      <c r="C25" s="57"/>
      <c r="D25" s="93"/>
      <c r="E25" s="93"/>
      <c r="F25" s="93"/>
      <c r="G25" s="96"/>
    </row>
    <row r="26" spans="1:7" ht="12" customHeight="1" outlineLevel="1" x14ac:dyDescent="0.2">
      <c r="A26" s="10" t="s">
        <v>112</v>
      </c>
      <c r="B26" s="11" t="s">
        <v>113</v>
      </c>
      <c r="C26" s="57"/>
      <c r="D26" s="93"/>
      <c r="E26" s="93"/>
      <c r="F26" s="93"/>
      <c r="G26" s="96"/>
    </row>
    <row r="27" spans="1:7" ht="12" customHeight="1" outlineLevel="1" x14ac:dyDescent="0.2">
      <c r="A27" s="10" t="s">
        <v>114</v>
      </c>
      <c r="B27" s="11" t="s">
        <v>115</v>
      </c>
      <c r="C27" s="57"/>
      <c r="D27" s="93"/>
      <c r="E27" s="93"/>
      <c r="F27" s="93"/>
      <c r="G27" s="96"/>
    </row>
    <row r="28" spans="1:7" ht="12" customHeight="1" x14ac:dyDescent="0.2">
      <c r="A28" s="26" t="s">
        <v>116</v>
      </c>
      <c r="B28" s="43" t="s">
        <v>258</v>
      </c>
      <c r="C28" s="58"/>
      <c r="D28" s="85"/>
      <c r="E28" s="85"/>
      <c r="F28" s="85"/>
      <c r="G28" s="98"/>
    </row>
    <row r="29" spans="1:7" ht="12" customHeight="1" outlineLevel="1" x14ac:dyDescent="0.2">
      <c r="A29" s="10" t="s">
        <v>118</v>
      </c>
      <c r="B29" s="11" t="s">
        <v>119</v>
      </c>
      <c r="C29" s="57"/>
      <c r="D29" s="93"/>
      <c r="E29" s="93"/>
      <c r="F29" s="93"/>
      <c r="G29" s="96"/>
    </row>
    <row r="30" spans="1:7" ht="12" customHeight="1" outlineLevel="1" x14ac:dyDescent="0.2">
      <c r="A30" s="10" t="s">
        <v>120</v>
      </c>
      <c r="B30" s="11" t="s">
        <v>121</v>
      </c>
      <c r="C30" s="57"/>
      <c r="D30" s="93"/>
      <c r="E30" s="93"/>
      <c r="F30" s="93"/>
      <c r="G30" s="96"/>
    </row>
    <row r="31" spans="1:7" ht="12" customHeight="1" outlineLevel="1" x14ac:dyDescent="0.2">
      <c r="A31" s="10" t="s">
        <v>122</v>
      </c>
      <c r="B31" s="11" t="s">
        <v>123</v>
      </c>
      <c r="C31" s="57"/>
      <c r="D31" s="93"/>
      <c r="E31" s="93"/>
      <c r="F31" s="93"/>
      <c r="G31" s="96"/>
    </row>
    <row r="32" spans="1:7" ht="12" customHeight="1" x14ac:dyDescent="0.2">
      <c r="A32" s="26" t="s">
        <v>124</v>
      </c>
      <c r="B32" s="43" t="s">
        <v>259</v>
      </c>
      <c r="C32" s="85">
        <v>123.23190047274998</v>
      </c>
      <c r="D32" s="85">
        <v>1462.480916814</v>
      </c>
      <c r="E32" s="85">
        <v>12.875304681999999</v>
      </c>
      <c r="F32" s="85">
        <v>1475.356221496</v>
      </c>
      <c r="G32" s="89">
        <v>1598.5881219687499</v>
      </c>
    </row>
    <row r="33" spans="1:9" ht="12" customHeight="1" outlineLevel="1" x14ac:dyDescent="0.2">
      <c r="A33" s="10" t="s">
        <v>126</v>
      </c>
      <c r="B33" s="11" t="s">
        <v>127</v>
      </c>
      <c r="C33" s="57"/>
      <c r="D33" s="93">
        <v>796.31977312599997</v>
      </c>
      <c r="E33" s="93">
        <v>6.4603135030000001</v>
      </c>
      <c r="F33" s="93">
        <v>802.78008662899992</v>
      </c>
      <c r="G33" s="96">
        <v>802.78008662899992</v>
      </c>
    </row>
    <row r="34" spans="1:9" ht="12" customHeight="1" outlineLevel="1" x14ac:dyDescent="0.2">
      <c r="A34" s="10" t="s">
        <v>128</v>
      </c>
      <c r="B34" s="11" t="s">
        <v>129</v>
      </c>
      <c r="D34" s="93">
        <v>666.16114368800004</v>
      </c>
      <c r="E34" s="62">
        <v>6.4149911790000003</v>
      </c>
      <c r="F34" s="93">
        <v>672.57613486700006</v>
      </c>
      <c r="G34" s="96">
        <v>672.57613486700006</v>
      </c>
    </row>
    <row r="35" spans="1:9" ht="12" customHeight="1" outlineLevel="1" x14ac:dyDescent="0.2">
      <c r="A35" s="10" t="s">
        <v>130</v>
      </c>
      <c r="B35" s="83" t="s">
        <v>131</v>
      </c>
      <c r="C35" s="57"/>
      <c r="D35" s="93"/>
      <c r="E35" s="93"/>
      <c r="F35" s="93"/>
      <c r="G35" s="70">
        <v>0</v>
      </c>
    </row>
    <row r="36" spans="1:9" ht="12" customHeight="1" outlineLevel="1" x14ac:dyDescent="0.2">
      <c r="A36" s="10" t="s">
        <v>132</v>
      </c>
      <c r="B36" s="11" t="s">
        <v>133</v>
      </c>
      <c r="C36" s="57">
        <v>123.23190047274998</v>
      </c>
      <c r="D36" s="93"/>
      <c r="E36" s="93"/>
      <c r="F36" s="93"/>
      <c r="G36" s="96">
        <v>123.23190047274998</v>
      </c>
    </row>
    <row r="37" spans="1:9" ht="12" customHeight="1" x14ac:dyDescent="0.2">
      <c r="A37" s="26" t="s">
        <v>134</v>
      </c>
      <c r="B37" s="43" t="s">
        <v>260</v>
      </c>
      <c r="C37" s="58"/>
      <c r="D37" s="97"/>
      <c r="E37" s="97"/>
      <c r="F37" s="97"/>
      <c r="G37" s="69"/>
    </row>
    <row r="38" spans="1:9" ht="12" customHeight="1" outlineLevel="1" x14ac:dyDescent="0.2">
      <c r="A38" s="59" t="s">
        <v>136</v>
      </c>
      <c r="B38" s="67" t="s">
        <v>261</v>
      </c>
      <c r="C38" s="57"/>
      <c r="D38" s="116"/>
      <c r="E38" s="116"/>
      <c r="F38" s="116"/>
      <c r="G38" s="117"/>
    </row>
    <row r="39" spans="1:9" ht="12" customHeight="1" outlineLevel="1" x14ac:dyDescent="0.2">
      <c r="A39" s="59" t="s">
        <v>138</v>
      </c>
      <c r="B39" s="67" t="s">
        <v>262</v>
      </c>
      <c r="C39" s="57"/>
      <c r="D39" s="94"/>
      <c r="E39" s="94"/>
      <c r="F39" s="93"/>
      <c r="G39" s="117"/>
    </row>
    <row r="40" spans="1:9" ht="12" customHeight="1" x14ac:dyDescent="0.2">
      <c r="A40" s="26" t="s">
        <v>140</v>
      </c>
      <c r="B40" s="27" t="s">
        <v>141</v>
      </c>
      <c r="C40" s="54"/>
      <c r="D40" s="255">
        <v>35222.825148983997</v>
      </c>
      <c r="E40" s="255">
        <v>462.44869330200004</v>
      </c>
      <c r="F40" s="255">
        <v>35685.273842285998</v>
      </c>
      <c r="G40" s="89"/>
    </row>
    <row r="41" spans="1:9" s="32" customFormat="1" ht="15" customHeight="1" x14ac:dyDescent="0.2">
      <c r="A41" s="150" t="s">
        <v>142</v>
      </c>
      <c r="B41" s="28"/>
      <c r="C41" s="151">
        <v>35593.490280996783</v>
      </c>
      <c r="D41" s="151">
        <v>36685.306065797995</v>
      </c>
      <c r="E41" s="151">
        <v>611.80638488600005</v>
      </c>
      <c r="F41" s="151">
        <v>37297.112450683991</v>
      </c>
      <c r="G41" s="153">
        <v>37205.328889394797</v>
      </c>
      <c r="H41" s="3"/>
      <c r="I41" s="3"/>
    </row>
    <row r="42" spans="1:9" x14ac:dyDescent="0.2">
      <c r="C42" s="104"/>
      <c r="D42" s="79"/>
      <c r="E42" s="62"/>
      <c r="F42" s="62"/>
      <c r="G42" s="62"/>
    </row>
    <row r="43" spans="1:9" ht="15" customHeight="1" x14ac:dyDescent="0.2">
      <c r="A43" s="427" t="s">
        <v>143</v>
      </c>
      <c r="B43" s="428"/>
      <c r="C43" s="428"/>
      <c r="D43" s="428"/>
      <c r="E43" s="428"/>
      <c r="F43" s="428"/>
      <c r="G43" s="429"/>
    </row>
    <row r="44" spans="1:9" ht="36" customHeight="1" x14ac:dyDescent="0.2">
      <c r="A44" s="6" t="s">
        <v>265</v>
      </c>
      <c r="B44" s="7" t="s">
        <v>78</v>
      </c>
      <c r="C44" s="8" t="s">
        <v>254</v>
      </c>
      <c r="D44" s="8" t="s">
        <v>82</v>
      </c>
      <c r="E44" s="8" t="s">
        <v>83</v>
      </c>
      <c r="F44" s="8" t="s">
        <v>84</v>
      </c>
      <c r="G44" s="9" t="s">
        <v>85</v>
      </c>
    </row>
    <row r="45" spans="1:9" ht="12" customHeight="1" x14ac:dyDescent="0.2">
      <c r="A45" s="30" t="s">
        <v>144</v>
      </c>
      <c r="B45" s="29" t="s">
        <v>145</v>
      </c>
      <c r="C45" s="58">
        <v>29.614950842999999</v>
      </c>
      <c r="D45" s="95">
        <v>693.51328074800006</v>
      </c>
      <c r="E45" s="95">
        <v>3.0332986989999999</v>
      </c>
      <c r="F45" s="95">
        <v>696.54657944700011</v>
      </c>
      <c r="G45" s="89">
        <v>726.16153029000009</v>
      </c>
    </row>
    <row r="46" spans="1:9" ht="12" customHeight="1" outlineLevel="1" x14ac:dyDescent="0.2">
      <c r="A46" s="31" t="s">
        <v>146</v>
      </c>
      <c r="B46" s="32" t="s">
        <v>267</v>
      </c>
      <c r="C46" s="57">
        <v>22.533076802</v>
      </c>
      <c r="D46" s="57">
        <v>558.79004509000004</v>
      </c>
      <c r="E46" s="62">
        <v>2.5616701229999999</v>
      </c>
      <c r="F46" s="57">
        <v>561.35171521300003</v>
      </c>
      <c r="G46" s="70">
        <v>583.88479201500002</v>
      </c>
    </row>
    <row r="47" spans="1:9" ht="12" customHeight="1" outlineLevel="1" x14ac:dyDescent="0.2">
      <c r="A47" s="31" t="s">
        <v>148</v>
      </c>
      <c r="B47" s="32" t="s">
        <v>149</v>
      </c>
      <c r="C47" s="57">
        <v>7.0818740409999998</v>
      </c>
      <c r="D47" s="57">
        <v>134.72323565800002</v>
      </c>
      <c r="E47" s="12">
        <v>0.47162857600000002</v>
      </c>
      <c r="F47" s="57">
        <v>135.19486423400002</v>
      </c>
      <c r="G47" s="70">
        <v>142.27673827500001</v>
      </c>
    </row>
    <row r="48" spans="1:9" ht="12" customHeight="1" x14ac:dyDescent="0.2">
      <c r="A48" s="26" t="s">
        <v>150</v>
      </c>
      <c r="B48" s="41" t="s">
        <v>151</v>
      </c>
      <c r="C48" s="58"/>
      <c r="D48" s="58"/>
      <c r="E48" s="58"/>
      <c r="F48" s="58"/>
      <c r="G48" s="69"/>
    </row>
    <row r="49" spans="1:9" ht="12" customHeight="1" x14ac:dyDescent="0.2">
      <c r="A49" s="26" t="s">
        <v>152</v>
      </c>
      <c r="B49" s="27" t="s">
        <v>153</v>
      </c>
      <c r="C49" s="58">
        <v>90.544149805209997</v>
      </c>
      <c r="D49" s="85">
        <v>963.87605288400016</v>
      </c>
      <c r="E49" s="85">
        <v>37.467097475000003</v>
      </c>
      <c r="F49" s="58">
        <v>1001.3431503590002</v>
      </c>
      <c r="G49" s="89">
        <v>1091.8873001642103</v>
      </c>
    </row>
    <row r="50" spans="1:9" ht="12" customHeight="1" outlineLevel="1" x14ac:dyDescent="0.2">
      <c r="A50" s="31" t="s">
        <v>154</v>
      </c>
      <c r="B50" s="32" t="s">
        <v>155</v>
      </c>
      <c r="C50" s="57"/>
      <c r="D50" s="57"/>
      <c r="E50" s="57"/>
      <c r="F50" s="57"/>
      <c r="G50" s="70"/>
    </row>
    <row r="51" spans="1:9" ht="12" customHeight="1" outlineLevel="1" x14ac:dyDescent="0.2">
      <c r="A51" s="31" t="s">
        <v>156</v>
      </c>
      <c r="B51" s="32" t="s">
        <v>157</v>
      </c>
      <c r="C51" s="57"/>
      <c r="D51" s="57"/>
      <c r="E51" s="57"/>
      <c r="F51" s="57"/>
      <c r="G51" s="70"/>
    </row>
    <row r="52" spans="1:9" ht="12" customHeight="1" outlineLevel="1" x14ac:dyDescent="0.2">
      <c r="A52" s="31" t="s">
        <v>158</v>
      </c>
      <c r="B52" s="32" t="s">
        <v>159</v>
      </c>
      <c r="C52" s="57">
        <v>87.101932398510002</v>
      </c>
      <c r="D52" s="57">
        <v>935.17167583200012</v>
      </c>
      <c r="E52" s="57">
        <v>36.331669882</v>
      </c>
      <c r="F52" s="57">
        <v>971.50334571400015</v>
      </c>
      <c r="G52" s="119">
        <v>1058.6052781125102</v>
      </c>
    </row>
    <row r="53" spans="1:9" ht="12" customHeight="1" outlineLevel="1" x14ac:dyDescent="0.2">
      <c r="A53" s="31" t="s">
        <v>160</v>
      </c>
      <c r="B53" s="32" t="s">
        <v>161</v>
      </c>
      <c r="C53" s="132">
        <v>3.4422174067000002</v>
      </c>
      <c r="D53" s="55">
        <v>28.704377052000002</v>
      </c>
      <c r="E53" s="57">
        <v>1.135427593</v>
      </c>
      <c r="F53" s="57">
        <v>29.839804645000001</v>
      </c>
      <c r="G53" s="119">
        <v>33.282022051700004</v>
      </c>
    </row>
    <row r="54" spans="1:9" ht="12" customHeight="1" x14ac:dyDescent="0.2">
      <c r="A54" s="26" t="s">
        <v>162</v>
      </c>
      <c r="B54" s="27" t="s">
        <v>163</v>
      </c>
      <c r="C54" s="58"/>
      <c r="D54" s="58"/>
      <c r="E54" s="58"/>
      <c r="F54" s="58"/>
      <c r="G54" s="69"/>
    </row>
    <row r="55" spans="1:9" ht="12" customHeight="1" x14ac:dyDescent="0.2">
      <c r="A55" s="26" t="s">
        <v>164</v>
      </c>
      <c r="B55" s="27" t="s">
        <v>165</v>
      </c>
      <c r="C55" s="85">
        <f>+C60+C61</f>
        <v>256.63073259372999</v>
      </c>
      <c r="D55" s="85">
        <v>142.63543716100003</v>
      </c>
      <c r="E55" s="85">
        <v>0.78292786799999992</v>
      </c>
      <c r="F55" s="58">
        <v>143.41836502900003</v>
      </c>
      <c r="G55" s="89">
        <v>400.04909762272996</v>
      </c>
    </row>
    <row r="56" spans="1:9" ht="12" customHeight="1" outlineLevel="1" x14ac:dyDescent="0.2">
      <c r="A56" s="31" t="s">
        <v>166</v>
      </c>
      <c r="B56" s="32" t="s">
        <v>167</v>
      </c>
      <c r="C56" s="57"/>
      <c r="D56" s="55">
        <v>28.803962668999997</v>
      </c>
      <c r="E56" s="12">
        <v>0.31399577799999995</v>
      </c>
      <c r="F56" s="57">
        <v>29.117958446999996</v>
      </c>
      <c r="G56" s="120">
        <v>29.117958446999996</v>
      </c>
    </row>
    <row r="57" spans="1:9" ht="12" customHeight="1" outlineLevel="1" x14ac:dyDescent="0.2">
      <c r="A57" s="31" t="s">
        <v>168</v>
      </c>
      <c r="B57" s="32" t="s">
        <v>169</v>
      </c>
      <c r="C57" s="57"/>
      <c r="D57" s="55"/>
      <c r="E57" s="55"/>
      <c r="F57" s="55"/>
      <c r="G57" s="120"/>
    </row>
    <row r="58" spans="1:9" ht="12" customHeight="1" outlineLevel="1" x14ac:dyDescent="0.2">
      <c r="A58" s="31" t="s">
        <v>170</v>
      </c>
      <c r="B58" s="32" t="s">
        <v>171</v>
      </c>
      <c r="C58" s="57"/>
      <c r="D58" s="55"/>
      <c r="E58" s="55"/>
      <c r="F58" s="55"/>
      <c r="G58" s="120"/>
    </row>
    <row r="59" spans="1:9" ht="12" customHeight="1" outlineLevel="1" x14ac:dyDescent="0.2">
      <c r="A59" s="31" t="s">
        <v>172</v>
      </c>
      <c r="B59" s="32" t="s">
        <v>173</v>
      </c>
      <c r="C59" s="57"/>
      <c r="D59" s="55">
        <v>7.5275351999999991</v>
      </c>
      <c r="E59" s="12">
        <v>0.148436392</v>
      </c>
      <c r="F59" s="57">
        <v>7.6759715919999989</v>
      </c>
      <c r="G59" s="120">
        <v>7.6759715919999989</v>
      </c>
    </row>
    <row r="60" spans="1:9" ht="12" customHeight="1" outlineLevel="1" x14ac:dyDescent="0.2">
      <c r="A60" s="31" t="s">
        <v>174</v>
      </c>
      <c r="B60" s="32" t="s">
        <v>175</v>
      </c>
      <c r="C60" s="194">
        <v>231.89340456172999</v>
      </c>
      <c r="D60" s="55"/>
      <c r="E60" s="55"/>
      <c r="F60" s="55"/>
      <c r="G60" s="90">
        <v>231.89340456172999</v>
      </c>
    </row>
    <row r="61" spans="1:9" ht="12" customHeight="1" outlineLevel="1" x14ac:dyDescent="0.2">
      <c r="A61" s="31" t="s">
        <v>176</v>
      </c>
      <c r="B61" s="32" t="s">
        <v>165</v>
      </c>
      <c r="C61" s="194">
        <v>24.737328032000001</v>
      </c>
      <c r="D61" s="57">
        <v>106.30393929200002</v>
      </c>
      <c r="E61" s="13">
        <v>0.320495698</v>
      </c>
      <c r="F61" s="57">
        <v>106.62443499000003</v>
      </c>
      <c r="G61" s="70">
        <v>131.36176302200002</v>
      </c>
    </row>
    <row r="62" spans="1:9" ht="12" customHeight="1" x14ac:dyDescent="0.2">
      <c r="A62" s="16" t="s">
        <v>140</v>
      </c>
      <c r="B62" s="17" t="s">
        <v>177</v>
      </c>
      <c r="C62" s="85">
        <v>35511.814688414299</v>
      </c>
      <c r="D62" s="54"/>
      <c r="E62" s="54"/>
      <c r="F62" s="54"/>
      <c r="G62" s="121"/>
    </row>
    <row r="63" spans="1:9" s="32" customFormat="1" ht="15" customHeight="1" x14ac:dyDescent="0.2">
      <c r="A63" s="150" t="s">
        <v>178</v>
      </c>
      <c r="B63" s="28"/>
      <c r="C63" s="151">
        <v>35888.604521656242</v>
      </c>
      <c r="D63" s="151">
        <v>1800.0247707930002</v>
      </c>
      <c r="E63" s="151">
        <v>41.283324042000004</v>
      </c>
      <c r="F63" s="151">
        <v>1841.3080948350002</v>
      </c>
      <c r="G63" s="153">
        <v>2218.0979280769407</v>
      </c>
      <c r="H63" s="3"/>
      <c r="I63" s="3"/>
    </row>
    <row r="64" spans="1:9" x14ac:dyDescent="0.2">
      <c r="C64" s="80"/>
      <c r="D64" s="74"/>
      <c r="E64" s="74"/>
      <c r="F64" s="62"/>
      <c r="G64" s="153"/>
    </row>
    <row r="65" spans="1:7" ht="12.75" customHeight="1" x14ac:dyDescent="0.2">
      <c r="A65" s="427" t="s">
        <v>179</v>
      </c>
      <c r="B65" s="428"/>
      <c r="C65" s="428"/>
      <c r="D65" s="428"/>
      <c r="E65" s="428"/>
      <c r="F65" s="428"/>
      <c r="G65" s="428"/>
    </row>
    <row r="66" spans="1:7" ht="36" customHeight="1" x14ac:dyDescent="0.2">
      <c r="A66" s="6" t="s">
        <v>265</v>
      </c>
      <c r="B66" s="7" t="s">
        <v>78</v>
      </c>
      <c r="C66" s="8" t="s">
        <v>254</v>
      </c>
      <c r="D66" s="8" t="s">
        <v>82</v>
      </c>
      <c r="E66" s="8" t="s">
        <v>83</v>
      </c>
      <c r="F66" s="82" t="s">
        <v>84</v>
      </c>
      <c r="G66" s="9" t="s">
        <v>85</v>
      </c>
    </row>
    <row r="67" spans="1:7" ht="12" customHeight="1" x14ac:dyDescent="0.2">
      <c r="A67" s="30" t="s">
        <v>180</v>
      </c>
      <c r="B67" s="29" t="s">
        <v>181</v>
      </c>
      <c r="C67" s="56"/>
      <c r="D67" s="56"/>
      <c r="E67" s="56"/>
      <c r="F67" s="56"/>
      <c r="G67" s="88"/>
    </row>
    <row r="68" spans="1:7" ht="12" customHeight="1" outlineLevel="1" x14ac:dyDescent="0.2">
      <c r="A68" s="31" t="s">
        <v>182</v>
      </c>
      <c r="B68" s="32" t="s">
        <v>183</v>
      </c>
      <c r="C68" s="57"/>
      <c r="D68" s="57"/>
      <c r="E68" s="57"/>
      <c r="F68" s="57"/>
      <c r="G68" s="90"/>
    </row>
    <row r="69" spans="1:7" ht="12" customHeight="1" outlineLevel="1" x14ac:dyDescent="0.2">
      <c r="A69" s="31" t="s">
        <v>184</v>
      </c>
      <c r="B69" s="32" t="s">
        <v>185</v>
      </c>
      <c r="C69" s="57"/>
      <c r="D69" s="57"/>
      <c r="E69" s="57"/>
      <c r="F69" s="57"/>
      <c r="G69" s="90"/>
    </row>
    <row r="70" spans="1:7" ht="12" customHeight="1" outlineLevel="1" x14ac:dyDescent="0.2">
      <c r="A70" s="31" t="s">
        <v>186</v>
      </c>
      <c r="B70" s="32" t="s">
        <v>187</v>
      </c>
      <c r="C70" s="57"/>
      <c r="D70" s="57"/>
      <c r="E70" s="57"/>
      <c r="F70" s="57"/>
      <c r="G70" s="90"/>
    </row>
    <row r="71" spans="1:7" ht="12" customHeight="1" outlineLevel="1" x14ac:dyDescent="0.2">
      <c r="A71" s="31" t="s">
        <v>188</v>
      </c>
      <c r="B71" s="32" t="s">
        <v>189</v>
      </c>
      <c r="C71" s="57"/>
      <c r="D71" s="57"/>
      <c r="E71" s="57"/>
      <c r="F71" s="57"/>
      <c r="G71" s="90"/>
    </row>
    <row r="72" spans="1:7" ht="12" customHeight="1" x14ac:dyDescent="0.2">
      <c r="A72" s="26" t="s">
        <v>190</v>
      </c>
      <c r="B72" s="27" t="s">
        <v>191</v>
      </c>
      <c r="C72" s="58"/>
      <c r="D72" s="58"/>
      <c r="E72" s="58"/>
      <c r="F72" s="58"/>
      <c r="G72" s="89"/>
    </row>
    <row r="73" spans="1:7" ht="12" customHeight="1" outlineLevel="1" x14ac:dyDescent="0.2">
      <c r="A73" s="31" t="s">
        <v>192</v>
      </c>
      <c r="B73" s="32" t="s">
        <v>193</v>
      </c>
      <c r="C73" s="57"/>
      <c r="D73" s="57"/>
      <c r="E73" s="57"/>
      <c r="F73" s="57"/>
      <c r="G73" s="90"/>
    </row>
    <row r="74" spans="1:7" ht="12" customHeight="1" outlineLevel="1" x14ac:dyDescent="0.2">
      <c r="A74" s="31" t="s">
        <v>194</v>
      </c>
      <c r="B74" s="32" t="s">
        <v>195</v>
      </c>
      <c r="C74" s="57"/>
      <c r="D74" s="57"/>
      <c r="E74" s="57"/>
      <c r="F74" s="57"/>
      <c r="G74" s="90"/>
    </row>
    <row r="75" spans="1:7" ht="12" customHeight="1" outlineLevel="1" x14ac:dyDescent="0.2">
      <c r="A75" s="31" t="s">
        <v>196</v>
      </c>
      <c r="B75" s="32" t="s">
        <v>197</v>
      </c>
      <c r="C75" s="57"/>
      <c r="D75" s="57"/>
      <c r="E75" s="57"/>
      <c r="F75" s="57"/>
      <c r="G75" s="90"/>
    </row>
    <row r="76" spans="1:7" ht="12" customHeight="1" outlineLevel="1" x14ac:dyDescent="0.2">
      <c r="A76" s="31" t="s">
        <v>198</v>
      </c>
      <c r="B76" s="32" t="s">
        <v>199</v>
      </c>
      <c r="C76" s="57"/>
      <c r="D76" s="57"/>
      <c r="E76" s="57"/>
      <c r="F76" s="57"/>
      <c r="G76" s="90"/>
    </row>
    <row r="77" spans="1:7" ht="12" customHeight="1" x14ac:dyDescent="0.2">
      <c r="A77" s="26" t="s">
        <v>200</v>
      </c>
      <c r="B77" s="27" t="s">
        <v>201</v>
      </c>
      <c r="C77" s="58"/>
      <c r="D77" s="58"/>
      <c r="E77" s="58"/>
      <c r="F77" s="58"/>
      <c r="G77" s="89"/>
    </row>
    <row r="78" spans="1:7" ht="12" customHeight="1" outlineLevel="1" x14ac:dyDescent="0.2">
      <c r="A78" s="31" t="s">
        <v>202</v>
      </c>
      <c r="B78" s="32" t="s">
        <v>203</v>
      </c>
      <c r="C78" s="55"/>
      <c r="D78" s="55"/>
      <c r="E78" s="55"/>
      <c r="F78" s="55"/>
      <c r="G78" s="70"/>
    </row>
    <row r="79" spans="1:7" ht="12" customHeight="1" outlineLevel="1" x14ac:dyDescent="0.2">
      <c r="A79" s="31" t="s">
        <v>204</v>
      </c>
      <c r="B79" s="32" t="s">
        <v>205</v>
      </c>
      <c r="C79" s="55"/>
      <c r="D79" s="55"/>
      <c r="E79" s="55"/>
      <c r="F79" s="55"/>
      <c r="G79" s="70"/>
    </row>
    <row r="80" spans="1:7" ht="12" customHeight="1" outlineLevel="1" x14ac:dyDescent="0.2">
      <c r="A80" s="31" t="s">
        <v>206</v>
      </c>
      <c r="B80" s="32" t="s">
        <v>207</v>
      </c>
      <c r="C80" s="55"/>
      <c r="D80" s="55"/>
      <c r="E80" s="55"/>
      <c r="F80" s="55"/>
      <c r="G80" s="70"/>
    </row>
    <row r="81" spans="1:7" ht="12" customHeight="1" outlineLevel="1" x14ac:dyDescent="0.2">
      <c r="A81" s="31" t="s">
        <v>208</v>
      </c>
      <c r="B81" s="32" t="s">
        <v>209</v>
      </c>
      <c r="C81" s="55"/>
      <c r="D81" s="55"/>
      <c r="E81" s="55"/>
      <c r="F81" s="55"/>
      <c r="G81" s="70"/>
    </row>
    <row r="82" spans="1:7" ht="12" customHeight="1" x14ac:dyDescent="0.2">
      <c r="A82" s="26" t="s">
        <v>210</v>
      </c>
      <c r="B82" s="27" t="s">
        <v>211</v>
      </c>
      <c r="C82" s="54"/>
      <c r="D82" s="54"/>
      <c r="E82" s="54"/>
      <c r="F82" s="54"/>
      <c r="G82" s="69"/>
    </row>
    <row r="83" spans="1:7" ht="12" customHeight="1" outlineLevel="1" x14ac:dyDescent="0.2">
      <c r="A83" s="31" t="s">
        <v>212</v>
      </c>
      <c r="B83" s="32" t="s">
        <v>213</v>
      </c>
      <c r="C83" s="55"/>
      <c r="D83" s="55"/>
      <c r="E83" s="55"/>
      <c r="F83" s="55"/>
      <c r="G83" s="70"/>
    </row>
    <row r="84" spans="1:7" ht="12" customHeight="1" outlineLevel="1" x14ac:dyDescent="0.2">
      <c r="A84" s="31" t="s">
        <v>214</v>
      </c>
      <c r="B84" s="32" t="s">
        <v>215</v>
      </c>
      <c r="C84" s="55"/>
      <c r="D84" s="55"/>
      <c r="E84" s="55"/>
      <c r="F84" s="55"/>
      <c r="G84" s="70"/>
    </row>
    <row r="85" spans="1:7" ht="12" customHeight="1" outlineLevel="1" x14ac:dyDescent="0.2">
      <c r="A85" s="31" t="s">
        <v>216</v>
      </c>
      <c r="B85" s="32" t="s">
        <v>217</v>
      </c>
      <c r="C85" s="57"/>
      <c r="D85" s="57"/>
      <c r="E85" s="57"/>
      <c r="F85" s="57"/>
      <c r="G85" s="90"/>
    </row>
    <row r="86" spans="1:7" ht="12" customHeight="1" outlineLevel="1" x14ac:dyDescent="0.2">
      <c r="A86" s="31" t="s">
        <v>218</v>
      </c>
      <c r="B86" s="32" t="s">
        <v>219</v>
      </c>
      <c r="C86" s="57"/>
      <c r="D86" s="57"/>
      <c r="E86" s="57"/>
      <c r="F86" s="57"/>
      <c r="G86" s="90"/>
    </row>
    <row r="87" spans="1:7" ht="12" customHeight="1" x14ac:dyDescent="0.2">
      <c r="A87" s="26" t="s">
        <v>220</v>
      </c>
      <c r="B87" s="27" t="s">
        <v>221</v>
      </c>
      <c r="C87" s="58"/>
      <c r="D87" s="58"/>
      <c r="E87" s="58"/>
      <c r="F87" s="58"/>
      <c r="G87" s="89"/>
    </row>
    <row r="88" spans="1:7" ht="12" customHeight="1" outlineLevel="1" x14ac:dyDescent="0.2">
      <c r="A88" s="31" t="s">
        <v>222</v>
      </c>
      <c r="B88" s="32" t="s">
        <v>223</v>
      </c>
      <c r="C88" s="57"/>
      <c r="D88" s="57"/>
      <c r="E88" s="57"/>
      <c r="F88" s="57"/>
      <c r="G88" s="90"/>
    </row>
    <row r="89" spans="1:7" ht="12" customHeight="1" outlineLevel="1" x14ac:dyDescent="0.2">
      <c r="A89" s="31" t="s">
        <v>224</v>
      </c>
      <c r="B89" s="32" t="s">
        <v>225</v>
      </c>
      <c r="C89" s="57"/>
      <c r="D89" s="57"/>
      <c r="E89" s="57"/>
      <c r="F89" s="57"/>
      <c r="G89" s="90"/>
    </row>
    <row r="90" spans="1:7" ht="12" customHeight="1" x14ac:dyDescent="0.2">
      <c r="A90" s="26" t="s">
        <v>226</v>
      </c>
      <c r="B90" s="41" t="s">
        <v>227</v>
      </c>
      <c r="C90" s="58"/>
      <c r="D90" s="58">
        <v>36772.661806454002</v>
      </c>
      <c r="E90" s="58">
        <v>293.64921865600002</v>
      </c>
      <c r="F90" s="58">
        <v>37066.311025110001</v>
      </c>
      <c r="G90" s="89">
        <v>37066.311025110001</v>
      </c>
    </row>
    <row r="91" spans="1:7" ht="12" customHeight="1" x14ac:dyDescent="0.2">
      <c r="A91" s="26" t="s">
        <v>228</v>
      </c>
      <c r="B91" s="27" t="s">
        <v>229</v>
      </c>
      <c r="C91" s="58"/>
      <c r="D91" s="58">
        <v>805.35073673700003</v>
      </c>
      <c r="E91" s="58">
        <v>25.401534752</v>
      </c>
      <c r="F91" s="58">
        <v>830.75227148900001</v>
      </c>
      <c r="G91" s="89">
        <v>830.75227148900001</v>
      </c>
    </row>
    <row r="92" spans="1:7" ht="12" customHeight="1" x14ac:dyDescent="0.2">
      <c r="A92" s="26" t="s">
        <v>230</v>
      </c>
      <c r="B92" s="27" t="s">
        <v>231</v>
      </c>
      <c r="C92" s="58"/>
      <c r="D92" s="58"/>
      <c r="E92" s="58"/>
      <c r="F92" s="58"/>
      <c r="G92" s="89"/>
    </row>
    <row r="93" spans="1:7" ht="12" customHeight="1" outlineLevel="1" x14ac:dyDescent="0.2">
      <c r="A93" s="31" t="s">
        <v>232</v>
      </c>
      <c r="B93" s="32" t="s">
        <v>233</v>
      </c>
      <c r="C93" s="57"/>
      <c r="D93" s="57"/>
      <c r="E93" s="57"/>
      <c r="F93" s="57"/>
      <c r="G93" s="90"/>
    </row>
    <row r="94" spans="1:7" ht="12" customHeight="1" outlineLevel="1" x14ac:dyDescent="0.2">
      <c r="A94" s="31" t="s">
        <v>234</v>
      </c>
      <c r="B94" s="32" t="s">
        <v>235</v>
      </c>
      <c r="C94" s="57"/>
      <c r="D94" s="57"/>
      <c r="E94" s="57"/>
      <c r="F94" s="57"/>
      <c r="G94" s="90"/>
    </row>
    <row r="95" spans="1:7" ht="12" customHeight="1" x14ac:dyDescent="0.2">
      <c r="A95" s="26" t="s">
        <v>236</v>
      </c>
      <c r="B95" s="27" t="s">
        <v>237</v>
      </c>
      <c r="C95" s="58"/>
      <c r="D95" s="58"/>
      <c r="E95" s="58"/>
      <c r="F95" s="58"/>
      <c r="G95" s="89"/>
    </row>
    <row r="96" spans="1:7" ht="12" customHeight="1" x14ac:dyDescent="0.2">
      <c r="A96" s="16" t="s">
        <v>140</v>
      </c>
      <c r="B96" s="17" t="s">
        <v>177</v>
      </c>
      <c r="C96" s="54"/>
      <c r="D96" s="54"/>
      <c r="E96" s="54"/>
      <c r="F96" s="54"/>
      <c r="G96" s="115"/>
    </row>
    <row r="97" spans="1:9" s="32" customFormat="1" ht="15" customHeight="1" x14ac:dyDescent="0.2">
      <c r="A97" s="150" t="s">
        <v>238</v>
      </c>
      <c r="B97" s="182"/>
      <c r="C97" s="151"/>
      <c r="D97" s="151">
        <v>37578.012543190998</v>
      </c>
      <c r="E97" s="151">
        <v>319.05075340799999</v>
      </c>
      <c r="F97" s="151">
        <v>37897.063296599001</v>
      </c>
      <c r="G97" s="153">
        <v>37897.063296599001</v>
      </c>
      <c r="H97" s="3"/>
      <c r="I97" s="3"/>
    </row>
    <row r="98" spans="1:9" s="32" customFormat="1" ht="15" customHeight="1" x14ac:dyDescent="0.2">
      <c r="A98" s="150" t="s">
        <v>239</v>
      </c>
      <c r="B98" s="182"/>
      <c r="C98" s="151">
        <v>35888.604521656242</v>
      </c>
      <c r="D98" s="151">
        <v>39378.037313984001</v>
      </c>
      <c r="E98" s="151">
        <v>360.33407745</v>
      </c>
      <c r="F98" s="151">
        <v>39738.371391434004</v>
      </c>
      <c r="G98" s="153">
        <v>40115.161224675903</v>
      </c>
      <c r="H98" s="3"/>
      <c r="I98" s="3"/>
    </row>
    <row r="99" spans="1:9" ht="15" customHeight="1" x14ac:dyDescent="0.2">
      <c r="A99" s="33"/>
      <c r="B99" s="33"/>
      <c r="C99" s="103"/>
      <c r="D99" s="103"/>
      <c r="E99" s="103"/>
      <c r="F99" s="108"/>
      <c r="G99" s="103"/>
    </row>
    <row r="100" spans="1:9" s="32" customFormat="1" ht="15" customHeight="1" x14ac:dyDescent="0.2">
      <c r="A100" s="242" t="s">
        <v>240</v>
      </c>
      <c r="B100" s="241"/>
      <c r="C100" s="240"/>
      <c r="D100" s="240"/>
      <c r="E100" s="240"/>
      <c r="F100" s="240"/>
      <c r="G100" s="239"/>
      <c r="H100" s="3"/>
      <c r="I100" s="3"/>
    </row>
    <row r="101" spans="1:9" s="77" customFormat="1" x14ac:dyDescent="0.2">
      <c r="A101" s="161" t="s">
        <v>241</v>
      </c>
      <c r="B101" s="289"/>
      <c r="C101" s="289"/>
      <c r="D101" s="289"/>
      <c r="E101" s="289"/>
      <c r="F101" s="289"/>
      <c r="G101" s="290"/>
      <c r="H101" s="3"/>
      <c r="I101" s="3"/>
    </row>
    <row r="102" spans="1:9" s="77" customFormat="1" x14ac:dyDescent="0.2">
      <c r="A102" s="161" t="s">
        <v>263</v>
      </c>
      <c r="B102" s="291"/>
      <c r="C102" s="291"/>
      <c r="D102" s="291"/>
      <c r="E102" s="291"/>
      <c r="F102" s="291"/>
      <c r="G102" s="292"/>
      <c r="H102" s="3"/>
      <c r="I102" s="3"/>
    </row>
    <row r="103" spans="1:9" s="77" customFormat="1" x14ac:dyDescent="0.2">
      <c r="A103" s="161" t="s">
        <v>243</v>
      </c>
      <c r="B103" s="289"/>
      <c r="C103" s="289"/>
      <c r="D103" s="289"/>
      <c r="E103" s="289"/>
      <c r="F103" s="289"/>
      <c r="G103" s="290"/>
      <c r="H103" s="3"/>
      <c r="I103" s="3"/>
    </row>
    <row r="104" spans="1:9" s="77" customFormat="1" ht="15" customHeight="1" x14ac:dyDescent="0.2">
      <c r="A104" s="146" t="s">
        <v>244</v>
      </c>
      <c r="B104" s="147"/>
      <c r="C104" s="148"/>
      <c r="D104" s="148"/>
      <c r="E104" s="148"/>
      <c r="F104" s="148"/>
      <c r="G104" s="149"/>
      <c r="H104" s="3"/>
      <c r="I104" s="3"/>
    </row>
  </sheetData>
  <mergeCells count="10">
    <mergeCell ref="A9:B9"/>
    <mergeCell ref="A11:G11"/>
    <mergeCell ref="A43:G43"/>
    <mergeCell ref="A65:G65"/>
    <mergeCell ref="A8:B8"/>
    <mergeCell ref="A1:G2"/>
    <mergeCell ref="A3:G4"/>
    <mergeCell ref="A5:B5"/>
    <mergeCell ref="A6:B6"/>
    <mergeCell ref="A7:B7"/>
  </mergeCells>
  <conditionalFormatting sqref="F64">
    <cfRule type="cellIs" dxfId="115" priority="53" operator="notEqual">
      <formula>0</formula>
    </cfRule>
  </conditionalFormatting>
  <conditionalFormatting sqref="F42:G42">
    <cfRule type="cellIs" dxfId="114" priority="58" operator="notEqual">
      <formula>0</formula>
    </cfRule>
  </conditionalFormatting>
  <conditionalFormatting sqref="H13:I32">
    <cfRule type="cellIs" dxfId="113" priority="57" operator="notEqual">
      <formula>0</formula>
    </cfRule>
  </conditionalFormatting>
  <conditionalFormatting sqref="H45:I45">
    <cfRule type="cellIs" dxfId="112" priority="56" operator="notEqual">
      <formula>0</formula>
    </cfRule>
  </conditionalFormatting>
  <conditionalFormatting sqref="H49:I49">
    <cfRule type="cellIs" dxfId="111" priority="55" operator="notEqual">
      <formula>0</formula>
    </cfRule>
  </conditionalFormatting>
  <conditionalFormatting sqref="H55:I55">
    <cfRule type="cellIs" dxfId="110" priority="54" operator="notEqual">
      <formula>0</formula>
    </cfRule>
  </conditionalFormatting>
  <hyperlinks>
    <hyperlink ref="I3" location="Índice!A1" display="Índice" xr:uid="{CB468EE9-FADC-457E-B032-1A025254024C}"/>
  </hyperlinks>
  <pageMargins left="0.7" right="0.7" top="0.75" bottom="0.75" header="0.3" footer="0.3"/>
  <pageSetup orientation="portrait" horizontalDpi="4294967292" verticalDpi="4294967292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865C9-D2BB-4CE3-BF94-577B928850F6}">
  <dimension ref="A1:M105"/>
  <sheetViews>
    <sheetView showGridLines="0" zoomScaleNormal="100" workbookViewId="0">
      <selection sqref="A1:G2"/>
    </sheetView>
  </sheetViews>
  <sheetFormatPr baseColWidth="10" defaultColWidth="11.42578125" defaultRowHeight="12" outlineLevelRow="1" x14ac:dyDescent="0.2"/>
  <cols>
    <col min="1" max="1" width="13.7109375" style="297" customWidth="1"/>
    <col min="2" max="2" width="61.7109375" style="297" customWidth="1"/>
    <col min="3" max="7" width="13.7109375" style="297" customWidth="1"/>
    <col min="8" max="8" width="4.140625" style="297" customWidth="1"/>
    <col min="9" max="16384" width="11.42578125" style="297"/>
  </cols>
  <sheetData>
    <row r="1" spans="1:9" ht="60" customHeight="1" x14ac:dyDescent="0.2">
      <c r="A1" s="438"/>
      <c r="B1" s="438"/>
      <c r="C1" s="438"/>
      <c r="D1" s="438"/>
      <c r="E1" s="438"/>
      <c r="F1" s="438"/>
      <c r="G1" s="438"/>
    </row>
    <row r="2" spans="1:9" ht="30.75" customHeight="1" x14ac:dyDescent="0.2">
      <c r="A2" s="438"/>
      <c r="B2" s="438"/>
      <c r="C2" s="438"/>
      <c r="D2" s="438"/>
      <c r="E2" s="438"/>
      <c r="F2" s="438"/>
      <c r="G2" s="438"/>
    </row>
    <row r="3" spans="1:9" ht="15" customHeight="1" x14ac:dyDescent="0.25">
      <c r="A3" s="439" t="s">
        <v>0</v>
      </c>
      <c r="B3" s="439"/>
      <c r="C3" s="439"/>
      <c r="D3" s="439"/>
      <c r="E3" s="439"/>
      <c r="F3" s="439"/>
      <c r="G3" s="439"/>
      <c r="I3" s="76" t="s">
        <v>70</v>
      </c>
    </row>
    <row r="4" spans="1:9" ht="15" customHeight="1" x14ac:dyDescent="0.2">
      <c r="A4" s="439"/>
      <c r="B4" s="439"/>
      <c r="C4" s="439"/>
      <c r="D4" s="439"/>
      <c r="E4" s="439"/>
      <c r="F4" s="439"/>
      <c r="G4" s="439"/>
    </row>
    <row r="5" spans="1:9" ht="15" customHeight="1" x14ac:dyDescent="0.2">
      <c r="A5" s="433" t="s">
        <v>71</v>
      </c>
      <c r="B5" s="433"/>
      <c r="C5" s="298"/>
      <c r="D5" s="298"/>
      <c r="E5" s="298"/>
      <c r="F5" s="298"/>
      <c r="G5" s="298"/>
    </row>
    <row r="6" spans="1:9" ht="15" customHeight="1" x14ac:dyDescent="0.2">
      <c r="A6" s="433" t="s">
        <v>72</v>
      </c>
      <c r="B6" s="433"/>
      <c r="C6" s="298"/>
      <c r="D6" s="298"/>
      <c r="E6" s="298"/>
      <c r="F6" s="298"/>
      <c r="G6" s="299"/>
    </row>
    <row r="7" spans="1:9" ht="15" customHeight="1" x14ac:dyDescent="0.2">
      <c r="A7" s="433" t="s">
        <v>73</v>
      </c>
      <c r="B7" s="433"/>
      <c r="C7" s="298"/>
      <c r="D7" s="298"/>
      <c r="E7" s="298"/>
      <c r="F7" s="298"/>
      <c r="G7" s="299"/>
    </row>
    <row r="8" spans="1:9" ht="15" customHeight="1" x14ac:dyDescent="0.2">
      <c r="A8" s="433" t="s">
        <v>74</v>
      </c>
      <c r="B8" s="433"/>
      <c r="C8" s="298"/>
      <c r="D8" s="298"/>
      <c r="E8" s="298"/>
      <c r="F8" s="298"/>
      <c r="G8" s="298"/>
    </row>
    <row r="9" spans="1:9" ht="15" customHeight="1" x14ac:dyDescent="0.2">
      <c r="A9" s="433" t="s">
        <v>270</v>
      </c>
      <c r="B9" s="433"/>
      <c r="C9" s="298"/>
      <c r="D9" s="298"/>
      <c r="E9" s="298"/>
      <c r="F9" s="298"/>
      <c r="G9" s="298"/>
    </row>
    <row r="10" spans="1:9" ht="15" customHeight="1" x14ac:dyDescent="0.2">
      <c r="A10" s="300"/>
      <c r="B10" s="300"/>
      <c r="C10" s="301"/>
      <c r="D10" s="301"/>
      <c r="E10" s="301"/>
      <c r="F10" s="301"/>
    </row>
    <row r="11" spans="1:9" ht="15" customHeight="1" x14ac:dyDescent="0.2">
      <c r="A11" s="434" t="s">
        <v>76</v>
      </c>
      <c r="B11" s="434"/>
      <c r="C11" s="434"/>
      <c r="D11" s="434"/>
      <c r="E11" s="434"/>
      <c r="F11" s="434"/>
      <c r="G11" s="434"/>
    </row>
    <row r="12" spans="1:9" ht="36" customHeight="1" x14ac:dyDescent="0.2">
      <c r="A12" s="302" t="s">
        <v>265</v>
      </c>
      <c r="B12" s="303" t="s">
        <v>78</v>
      </c>
      <c r="C12" s="304" t="s">
        <v>254</v>
      </c>
      <c r="D12" s="304" t="s">
        <v>82</v>
      </c>
      <c r="E12" s="304" t="s">
        <v>83</v>
      </c>
      <c r="F12" s="304" t="s">
        <v>84</v>
      </c>
      <c r="G12" s="305" t="s">
        <v>85</v>
      </c>
    </row>
    <row r="13" spans="1:9" ht="12" customHeight="1" x14ac:dyDescent="0.2">
      <c r="A13" s="306" t="s">
        <v>86</v>
      </c>
      <c r="B13" s="307" t="s">
        <v>87</v>
      </c>
      <c r="C13" s="308">
        <v>13222.19181189172</v>
      </c>
      <c r="D13" s="308"/>
      <c r="E13" s="308">
        <v>144.832098782</v>
      </c>
      <c r="F13" s="308">
        <v>144.832098782</v>
      </c>
      <c r="G13" s="309">
        <v>13367.023910673721</v>
      </c>
    </row>
    <row r="14" spans="1:9" ht="12" customHeight="1" outlineLevel="1" x14ac:dyDescent="0.2">
      <c r="A14" s="311" t="s">
        <v>88</v>
      </c>
      <c r="B14" s="312" t="s">
        <v>89</v>
      </c>
      <c r="C14" s="313">
        <v>10345.702711882999</v>
      </c>
      <c r="D14" s="314"/>
      <c r="E14" s="314"/>
      <c r="F14" s="314"/>
      <c r="G14" s="315">
        <v>10345.702711882999</v>
      </c>
    </row>
    <row r="15" spans="1:9" ht="12" customHeight="1" outlineLevel="1" x14ac:dyDescent="0.2">
      <c r="A15" s="311" t="s">
        <v>90</v>
      </c>
      <c r="B15" s="312" t="s">
        <v>91</v>
      </c>
      <c r="C15" s="313">
        <v>424.39585221318998</v>
      </c>
      <c r="D15" s="314"/>
      <c r="E15" s="314"/>
      <c r="F15" s="314"/>
      <c r="G15" s="315">
        <v>424.39585221318998</v>
      </c>
    </row>
    <row r="16" spans="1:9" ht="12" customHeight="1" outlineLevel="1" x14ac:dyDescent="0.2">
      <c r="A16" s="311" t="s">
        <v>92</v>
      </c>
      <c r="B16" s="312" t="s">
        <v>93</v>
      </c>
      <c r="C16" s="313"/>
      <c r="D16" s="314"/>
      <c r="E16" s="314"/>
      <c r="F16" s="314"/>
      <c r="G16" s="315"/>
    </row>
    <row r="17" spans="1:7" ht="12" customHeight="1" outlineLevel="1" x14ac:dyDescent="0.2">
      <c r="A17" s="311" t="s">
        <v>94</v>
      </c>
      <c r="B17" s="312" t="s">
        <v>95</v>
      </c>
      <c r="C17" s="313">
        <v>2452.0932477955298</v>
      </c>
      <c r="D17" s="314"/>
      <c r="E17" s="314">
        <v>144.832098782</v>
      </c>
      <c r="F17" s="314">
        <v>144.832098782</v>
      </c>
      <c r="G17" s="315">
        <v>2596.92534657753</v>
      </c>
    </row>
    <row r="18" spans="1:7" ht="12" customHeight="1" x14ac:dyDescent="0.2">
      <c r="A18" s="306" t="s">
        <v>96</v>
      </c>
      <c r="B18" s="316" t="s">
        <v>255</v>
      </c>
      <c r="C18" s="317"/>
      <c r="D18" s="318"/>
      <c r="E18" s="318"/>
      <c r="F18" s="318"/>
      <c r="G18" s="310"/>
    </row>
    <row r="19" spans="1:7" ht="12" customHeight="1" x14ac:dyDescent="0.2">
      <c r="A19" s="306" t="s">
        <v>98</v>
      </c>
      <c r="B19" s="316" t="s">
        <v>256</v>
      </c>
      <c r="C19" s="318">
        <v>28610.239739709996</v>
      </c>
      <c r="D19" s="318"/>
      <c r="E19" s="318"/>
      <c r="F19" s="318"/>
      <c r="G19" s="310">
        <v>28610.239739709996</v>
      </c>
    </row>
    <row r="20" spans="1:7" ht="12" customHeight="1" outlineLevel="1" x14ac:dyDescent="0.2">
      <c r="A20" s="311" t="s">
        <v>100</v>
      </c>
      <c r="B20" s="319" t="s">
        <v>101</v>
      </c>
      <c r="C20" s="313">
        <v>5644.8404383236229</v>
      </c>
      <c r="D20" s="314"/>
      <c r="E20" s="314"/>
      <c r="F20" s="314"/>
      <c r="G20" s="315">
        <v>5644.8404383236229</v>
      </c>
    </row>
    <row r="21" spans="1:7" ht="12" customHeight="1" outlineLevel="1" x14ac:dyDescent="0.2">
      <c r="A21" s="311" t="s">
        <v>102</v>
      </c>
      <c r="B21" s="319" t="s">
        <v>103</v>
      </c>
      <c r="C21" s="313">
        <v>13936.978102138241</v>
      </c>
      <c r="D21" s="314"/>
      <c r="E21" s="314"/>
      <c r="F21" s="314"/>
      <c r="G21" s="315">
        <v>13936.978102138241</v>
      </c>
    </row>
    <row r="22" spans="1:7" ht="12" customHeight="1" outlineLevel="1" x14ac:dyDescent="0.2">
      <c r="A22" s="311" t="s">
        <v>104</v>
      </c>
      <c r="B22" s="319" t="s">
        <v>105</v>
      </c>
      <c r="C22" s="313">
        <v>9028.4211992481323</v>
      </c>
      <c r="D22" s="314"/>
      <c r="E22" s="314"/>
      <c r="F22" s="314"/>
      <c r="G22" s="315">
        <v>9028.4211992481323</v>
      </c>
    </row>
    <row r="23" spans="1:7" ht="12" customHeight="1" outlineLevel="1" x14ac:dyDescent="0.2">
      <c r="A23" s="311" t="s">
        <v>106</v>
      </c>
      <c r="B23" s="312" t="s">
        <v>107</v>
      </c>
      <c r="C23" s="320"/>
      <c r="D23" s="314"/>
      <c r="E23" s="314"/>
      <c r="F23" s="314"/>
      <c r="G23" s="315"/>
    </row>
    <row r="24" spans="1:7" ht="12" customHeight="1" x14ac:dyDescent="0.2">
      <c r="A24" s="306" t="s">
        <v>108</v>
      </c>
      <c r="B24" s="316" t="s">
        <v>257</v>
      </c>
      <c r="C24" s="321"/>
      <c r="D24" s="318"/>
      <c r="E24" s="318"/>
      <c r="F24" s="318"/>
      <c r="G24" s="322"/>
    </row>
    <row r="25" spans="1:7" ht="12" customHeight="1" outlineLevel="1" x14ac:dyDescent="0.2">
      <c r="A25" s="311" t="s">
        <v>110</v>
      </c>
      <c r="B25" s="312" t="s">
        <v>111</v>
      </c>
      <c r="C25" s="323"/>
      <c r="D25" s="314"/>
      <c r="E25" s="314"/>
      <c r="F25" s="314"/>
      <c r="G25" s="324"/>
    </row>
    <row r="26" spans="1:7" ht="12" customHeight="1" outlineLevel="1" x14ac:dyDescent="0.2">
      <c r="A26" s="311" t="s">
        <v>112</v>
      </c>
      <c r="B26" s="312" t="s">
        <v>113</v>
      </c>
      <c r="C26" s="323"/>
      <c r="D26" s="314"/>
      <c r="E26" s="314"/>
      <c r="F26" s="314"/>
      <c r="G26" s="324"/>
    </row>
    <row r="27" spans="1:7" ht="12" customHeight="1" outlineLevel="1" x14ac:dyDescent="0.2">
      <c r="A27" s="311" t="s">
        <v>114</v>
      </c>
      <c r="B27" s="312" t="s">
        <v>115</v>
      </c>
      <c r="C27" s="323"/>
      <c r="D27" s="314"/>
      <c r="E27" s="314"/>
      <c r="F27" s="314"/>
      <c r="G27" s="324"/>
    </row>
    <row r="28" spans="1:7" ht="12" customHeight="1" x14ac:dyDescent="0.2">
      <c r="A28" s="306" t="s">
        <v>116</v>
      </c>
      <c r="B28" s="316" t="s">
        <v>258</v>
      </c>
      <c r="C28" s="321"/>
      <c r="D28" s="318"/>
      <c r="E28" s="318"/>
      <c r="F28" s="318"/>
      <c r="G28" s="325"/>
    </row>
    <row r="29" spans="1:7" ht="12" customHeight="1" outlineLevel="1" x14ac:dyDescent="0.2">
      <c r="A29" s="311" t="s">
        <v>118</v>
      </c>
      <c r="B29" s="312" t="s">
        <v>119</v>
      </c>
      <c r="C29" s="323"/>
      <c r="D29" s="314"/>
      <c r="E29" s="314"/>
      <c r="F29" s="314"/>
      <c r="G29" s="324"/>
    </row>
    <row r="30" spans="1:7" ht="12" customHeight="1" outlineLevel="1" x14ac:dyDescent="0.2">
      <c r="A30" s="311" t="s">
        <v>120</v>
      </c>
      <c r="B30" s="312" t="s">
        <v>121</v>
      </c>
      <c r="C30" s="323"/>
      <c r="D30" s="314"/>
      <c r="E30" s="314"/>
      <c r="F30" s="314"/>
      <c r="G30" s="324"/>
    </row>
    <row r="31" spans="1:7" ht="12" customHeight="1" outlineLevel="1" x14ac:dyDescent="0.2">
      <c r="A31" s="311" t="s">
        <v>122</v>
      </c>
      <c r="B31" s="312" t="s">
        <v>123</v>
      </c>
      <c r="C31" s="323"/>
      <c r="D31" s="314"/>
      <c r="E31" s="314"/>
      <c r="F31" s="314"/>
      <c r="G31" s="324"/>
    </row>
    <row r="32" spans="1:7" ht="12" customHeight="1" x14ac:dyDescent="0.2">
      <c r="A32" s="306" t="s">
        <v>124</v>
      </c>
      <c r="B32" s="316" t="s">
        <v>259</v>
      </c>
      <c r="C32" s="318">
        <v>128.64960353213002</v>
      </c>
      <c r="D32" s="318">
        <v>1799.2311148839999</v>
      </c>
      <c r="E32" s="318">
        <v>21.278656769000001</v>
      </c>
      <c r="F32" s="318">
        <v>1820.5097716529999</v>
      </c>
      <c r="G32" s="325">
        <v>1949.1593751851299</v>
      </c>
    </row>
    <row r="33" spans="1:13" ht="12" customHeight="1" outlineLevel="1" x14ac:dyDescent="0.2">
      <c r="A33" s="311" t="s">
        <v>126</v>
      </c>
      <c r="B33" s="312" t="s">
        <v>127</v>
      </c>
      <c r="C33" s="323"/>
      <c r="D33" s="314">
        <v>914.96282054999995</v>
      </c>
      <c r="E33" s="314">
        <v>6.663904542</v>
      </c>
      <c r="F33" s="314">
        <v>921.6267250919999</v>
      </c>
      <c r="G33" s="324">
        <v>921.6267250919999</v>
      </c>
    </row>
    <row r="34" spans="1:13" ht="12" customHeight="1" outlineLevel="1" x14ac:dyDescent="0.2">
      <c r="A34" s="311" t="s">
        <v>128</v>
      </c>
      <c r="B34" s="312" t="s">
        <v>129</v>
      </c>
      <c r="D34" s="314">
        <v>884.26829433399996</v>
      </c>
      <c r="E34" s="326">
        <v>14.614752227</v>
      </c>
      <c r="F34" s="314">
        <v>898.88304656100001</v>
      </c>
      <c r="G34" s="324">
        <v>898.88304656100001</v>
      </c>
    </row>
    <row r="35" spans="1:13" ht="12" customHeight="1" outlineLevel="1" x14ac:dyDescent="0.2">
      <c r="A35" s="311" t="s">
        <v>130</v>
      </c>
      <c r="B35" s="319" t="s">
        <v>131</v>
      </c>
      <c r="C35" s="323"/>
      <c r="D35" s="314"/>
      <c r="E35" s="314"/>
      <c r="F35" s="314"/>
      <c r="G35" s="327"/>
    </row>
    <row r="36" spans="1:13" ht="12" customHeight="1" outlineLevel="1" x14ac:dyDescent="0.2">
      <c r="A36" s="311" t="s">
        <v>132</v>
      </c>
      <c r="B36" s="312" t="s">
        <v>133</v>
      </c>
      <c r="C36" s="323">
        <v>128.64960353213002</v>
      </c>
      <c r="D36" s="314"/>
      <c r="E36" s="314"/>
      <c r="F36" s="314"/>
      <c r="G36" s="324">
        <v>128.64960353213002</v>
      </c>
    </row>
    <row r="37" spans="1:13" ht="12" customHeight="1" x14ac:dyDescent="0.2">
      <c r="A37" s="306" t="s">
        <v>134</v>
      </c>
      <c r="B37" s="316" t="s">
        <v>260</v>
      </c>
      <c r="C37" s="321"/>
      <c r="D37" s="317"/>
      <c r="E37" s="317"/>
      <c r="F37" s="317"/>
      <c r="G37" s="322"/>
    </row>
    <row r="38" spans="1:13" ht="12" customHeight="1" outlineLevel="1" x14ac:dyDescent="0.2">
      <c r="A38" s="328" t="s">
        <v>136</v>
      </c>
      <c r="B38" s="329" t="s">
        <v>261</v>
      </c>
      <c r="C38" s="323"/>
      <c r="D38" s="330"/>
      <c r="E38" s="330"/>
      <c r="F38" s="330"/>
      <c r="G38" s="331"/>
    </row>
    <row r="39" spans="1:13" ht="12" customHeight="1" outlineLevel="1" x14ac:dyDescent="0.2">
      <c r="A39" s="328" t="s">
        <v>138</v>
      </c>
      <c r="B39" s="329" t="s">
        <v>262</v>
      </c>
      <c r="C39" s="323"/>
      <c r="D39" s="332"/>
      <c r="E39" s="332"/>
      <c r="F39" s="314"/>
      <c r="G39" s="331"/>
    </row>
    <row r="40" spans="1:13" ht="12" customHeight="1" x14ac:dyDescent="0.2">
      <c r="A40" s="306" t="s">
        <v>140</v>
      </c>
      <c r="B40" s="333" t="s">
        <v>141</v>
      </c>
      <c r="C40" s="334"/>
      <c r="D40" s="335">
        <v>41894.090661244001</v>
      </c>
      <c r="E40" s="335">
        <v>546.03282011299996</v>
      </c>
      <c r="F40" s="335">
        <v>42440.123481357004</v>
      </c>
      <c r="G40" s="310"/>
    </row>
    <row r="41" spans="1:13" s="337" customFormat="1" ht="15" customHeight="1" x14ac:dyDescent="0.2">
      <c r="A41" s="257" t="s">
        <v>142</v>
      </c>
      <c r="B41" s="336"/>
      <c r="C41" s="247">
        <v>41961.081155133841</v>
      </c>
      <c r="D41" s="247">
        <v>43693.321776128003</v>
      </c>
      <c r="E41" s="247">
        <v>712.14357566399997</v>
      </c>
      <c r="F41" s="247">
        <v>44405.465351792001</v>
      </c>
      <c r="G41" s="248">
        <v>43926.423025568845</v>
      </c>
      <c r="H41" s="297"/>
      <c r="I41" s="326"/>
      <c r="J41" s="297"/>
      <c r="K41" s="297"/>
      <c r="L41" s="297"/>
      <c r="M41" s="297"/>
    </row>
    <row r="42" spans="1:13" x14ac:dyDescent="0.2">
      <c r="C42" s="338"/>
      <c r="D42" s="339"/>
      <c r="E42" s="326"/>
      <c r="F42" s="326"/>
      <c r="G42" s="326"/>
    </row>
    <row r="43" spans="1:13" ht="15" customHeight="1" x14ac:dyDescent="0.2">
      <c r="A43" s="435" t="s">
        <v>143</v>
      </c>
      <c r="B43" s="436"/>
      <c r="C43" s="436"/>
      <c r="D43" s="436"/>
      <c r="E43" s="436"/>
      <c r="F43" s="436"/>
      <c r="G43" s="437"/>
    </row>
    <row r="44" spans="1:13" ht="36" customHeight="1" x14ac:dyDescent="0.2">
      <c r="A44" s="302" t="s">
        <v>265</v>
      </c>
      <c r="B44" s="303" t="s">
        <v>78</v>
      </c>
      <c r="C44" s="304" t="s">
        <v>254</v>
      </c>
      <c r="D44" s="304" t="s">
        <v>82</v>
      </c>
      <c r="E44" s="304" t="s">
        <v>83</v>
      </c>
      <c r="F44" s="304" t="s">
        <v>84</v>
      </c>
      <c r="G44" s="305" t="s">
        <v>85</v>
      </c>
    </row>
    <row r="45" spans="1:13" ht="12" customHeight="1" x14ac:dyDescent="0.2">
      <c r="A45" s="340" t="s">
        <v>144</v>
      </c>
      <c r="B45" s="341" t="s">
        <v>145</v>
      </c>
      <c r="C45" s="308">
        <v>32.242642982</v>
      </c>
      <c r="D45" s="308">
        <v>845.30856793099997</v>
      </c>
      <c r="E45" s="308">
        <v>3.3608512670000001</v>
      </c>
      <c r="F45" s="308">
        <v>848.66941919800013</v>
      </c>
      <c r="G45" s="309">
        <v>880.91206218000002</v>
      </c>
    </row>
    <row r="46" spans="1:13" ht="12" customHeight="1" outlineLevel="1" x14ac:dyDescent="0.2">
      <c r="A46" s="342" t="s">
        <v>146</v>
      </c>
      <c r="B46" s="337" t="s">
        <v>267</v>
      </c>
      <c r="C46" s="323">
        <v>24.363430895</v>
      </c>
      <c r="D46" s="323">
        <v>728.47360584900002</v>
      </c>
      <c r="E46" s="326">
        <v>2.8565962389999999</v>
      </c>
      <c r="F46" s="323">
        <v>731.33020208800008</v>
      </c>
      <c r="G46" s="327">
        <v>755.69363298300004</v>
      </c>
    </row>
    <row r="47" spans="1:13" ht="12" customHeight="1" outlineLevel="1" x14ac:dyDescent="0.2">
      <c r="A47" s="342" t="s">
        <v>148</v>
      </c>
      <c r="B47" s="337" t="s">
        <v>149</v>
      </c>
      <c r="C47" s="323">
        <v>7.879212087</v>
      </c>
      <c r="D47" s="323">
        <v>116.834962082</v>
      </c>
      <c r="E47" s="326">
        <v>0.50425502799999999</v>
      </c>
      <c r="F47" s="323">
        <v>117.33921711000001</v>
      </c>
      <c r="G47" s="327">
        <v>125.21842919700001</v>
      </c>
    </row>
    <row r="48" spans="1:13" ht="12" customHeight="1" x14ac:dyDescent="0.2">
      <c r="A48" s="306" t="s">
        <v>150</v>
      </c>
      <c r="B48" s="343" t="s">
        <v>151</v>
      </c>
      <c r="C48" s="321"/>
      <c r="D48" s="321"/>
      <c r="E48" s="321"/>
      <c r="F48" s="321"/>
      <c r="G48" s="322"/>
    </row>
    <row r="49" spans="1:13" ht="12" customHeight="1" x14ac:dyDescent="0.2">
      <c r="A49" s="306" t="s">
        <v>152</v>
      </c>
      <c r="B49" s="333" t="s">
        <v>153</v>
      </c>
      <c r="C49" s="318">
        <v>89.335147008170011</v>
      </c>
      <c r="D49" s="318">
        <v>1000.994482835</v>
      </c>
      <c r="E49" s="318">
        <v>25.717314097999999</v>
      </c>
      <c r="F49" s="318">
        <v>1026.711796933</v>
      </c>
      <c r="G49" s="325">
        <v>1116.04694394117</v>
      </c>
    </row>
    <row r="50" spans="1:13" ht="12" customHeight="1" outlineLevel="1" x14ac:dyDescent="0.2">
      <c r="A50" s="342" t="s">
        <v>154</v>
      </c>
      <c r="B50" s="337" t="s">
        <v>155</v>
      </c>
      <c r="C50" s="323"/>
      <c r="D50" s="323"/>
      <c r="E50" s="323"/>
      <c r="F50" s="323"/>
      <c r="G50" s="327"/>
    </row>
    <row r="51" spans="1:13" ht="12" customHeight="1" outlineLevel="1" x14ac:dyDescent="0.2">
      <c r="A51" s="342" t="s">
        <v>156</v>
      </c>
      <c r="B51" s="337" t="s">
        <v>157</v>
      </c>
      <c r="C51" s="323"/>
      <c r="D51" s="323"/>
      <c r="E51" s="323"/>
      <c r="F51" s="323"/>
      <c r="G51" s="327"/>
    </row>
    <row r="52" spans="1:13" ht="12" customHeight="1" outlineLevel="1" x14ac:dyDescent="0.2">
      <c r="A52" s="342" t="s">
        <v>158</v>
      </c>
      <c r="B52" s="337" t="s">
        <v>159</v>
      </c>
      <c r="C52" s="323">
        <v>83.48602194223001</v>
      </c>
      <c r="D52" s="323">
        <v>973.55165344199997</v>
      </c>
      <c r="E52" s="323">
        <v>25.676389773</v>
      </c>
      <c r="F52" s="323">
        <v>999.22804321499996</v>
      </c>
      <c r="G52" s="327">
        <v>1082.7140651572299</v>
      </c>
    </row>
    <row r="53" spans="1:13" ht="12" customHeight="1" outlineLevel="1" x14ac:dyDescent="0.2">
      <c r="A53" s="342" t="s">
        <v>160</v>
      </c>
      <c r="B53" s="337" t="s">
        <v>161</v>
      </c>
      <c r="C53" s="320">
        <v>5.8491250659400009</v>
      </c>
      <c r="D53" s="323">
        <v>27.442829393</v>
      </c>
      <c r="E53" s="344">
        <v>4.0924324999999998E-2</v>
      </c>
      <c r="F53" s="323">
        <v>27.483753717999999</v>
      </c>
      <c r="G53" s="327">
        <v>33.332878783939996</v>
      </c>
    </row>
    <row r="54" spans="1:13" ht="12" customHeight="1" x14ac:dyDescent="0.2">
      <c r="A54" s="306" t="s">
        <v>162</v>
      </c>
      <c r="B54" s="333" t="s">
        <v>163</v>
      </c>
      <c r="C54" s="321"/>
      <c r="D54" s="321"/>
      <c r="E54" s="321"/>
      <c r="F54" s="321"/>
      <c r="G54" s="322"/>
    </row>
    <row r="55" spans="1:13" ht="12" customHeight="1" x14ac:dyDescent="0.2">
      <c r="A55" s="306" t="s">
        <v>164</v>
      </c>
      <c r="B55" s="333" t="s">
        <v>165</v>
      </c>
      <c r="C55" s="318">
        <v>286.76447185141001</v>
      </c>
      <c r="D55" s="318">
        <v>172.053327588</v>
      </c>
      <c r="E55" s="318">
        <v>0.90541436199999992</v>
      </c>
      <c r="F55" s="318">
        <v>172.95874194999999</v>
      </c>
      <c r="G55" s="325">
        <v>459.72321380141</v>
      </c>
    </row>
    <row r="56" spans="1:13" ht="12" customHeight="1" outlineLevel="1" x14ac:dyDescent="0.2">
      <c r="A56" s="342" t="s">
        <v>166</v>
      </c>
      <c r="B56" s="337" t="s">
        <v>167</v>
      </c>
      <c r="C56" s="323"/>
      <c r="D56" s="345">
        <v>27.991918087999998</v>
      </c>
      <c r="E56" s="346">
        <v>0.46264617899999999</v>
      </c>
      <c r="F56" s="323">
        <v>28.454564266999999</v>
      </c>
      <c r="G56" s="327">
        <v>28.454564266999999</v>
      </c>
    </row>
    <row r="57" spans="1:13" ht="12" customHeight="1" outlineLevel="1" x14ac:dyDescent="0.2">
      <c r="A57" s="342" t="s">
        <v>168</v>
      </c>
      <c r="B57" s="337" t="s">
        <v>169</v>
      </c>
      <c r="C57" s="323"/>
      <c r="D57" s="345"/>
      <c r="E57" s="345"/>
      <c r="F57" s="323"/>
      <c r="G57" s="327"/>
    </row>
    <row r="58" spans="1:13" ht="12" customHeight="1" outlineLevel="1" x14ac:dyDescent="0.2">
      <c r="A58" s="342" t="s">
        <v>170</v>
      </c>
      <c r="B58" s="337" t="s">
        <v>171</v>
      </c>
      <c r="C58" s="323"/>
      <c r="D58" s="345"/>
      <c r="E58" s="345"/>
      <c r="F58" s="323"/>
      <c r="G58" s="327"/>
    </row>
    <row r="59" spans="1:13" ht="12" customHeight="1" outlineLevel="1" x14ac:dyDescent="0.2">
      <c r="A59" s="342" t="s">
        <v>172</v>
      </c>
      <c r="B59" s="337" t="s">
        <v>173</v>
      </c>
      <c r="C59" s="323"/>
      <c r="D59" s="345">
        <v>8.5547550579999996</v>
      </c>
      <c r="E59" s="346">
        <v>0.17167262799999999</v>
      </c>
      <c r="F59" s="323">
        <v>8.7264276859999992</v>
      </c>
      <c r="G59" s="327">
        <v>8.7264276859999992</v>
      </c>
    </row>
    <row r="60" spans="1:13" ht="12" customHeight="1" outlineLevel="1" x14ac:dyDescent="0.2">
      <c r="A60" s="342" t="s">
        <v>174</v>
      </c>
      <c r="B60" s="337" t="s">
        <v>175</v>
      </c>
      <c r="C60" s="323">
        <v>226.68734029541</v>
      </c>
      <c r="D60" s="345"/>
      <c r="E60" s="345"/>
      <c r="F60" s="323"/>
      <c r="G60" s="327">
        <v>226.68734029541</v>
      </c>
    </row>
    <row r="61" spans="1:13" ht="12" customHeight="1" outlineLevel="1" x14ac:dyDescent="0.2">
      <c r="A61" s="342" t="s">
        <v>176</v>
      </c>
      <c r="B61" s="337" t="s">
        <v>165</v>
      </c>
      <c r="C61" s="323">
        <v>60.077131556000005</v>
      </c>
      <c r="D61" s="345">
        <v>135.50665444200001</v>
      </c>
      <c r="E61" s="346">
        <v>0.27109555499999999</v>
      </c>
      <c r="F61" s="323">
        <v>135.777749997</v>
      </c>
      <c r="G61" s="327">
        <v>195.85488155300001</v>
      </c>
    </row>
    <row r="62" spans="1:13" ht="12" customHeight="1" x14ac:dyDescent="0.2">
      <c r="A62" s="348" t="s">
        <v>140</v>
      </c>
      <c r="B62" s="349" t="s">
        <v>177</v>
      </c>
      <c r="C62" s="318">
        <v>40707.780831808901</v>
      </c>
      <c r="D62" s="334"/>
      <c r="E62" s="334"/>
      <c r="F62" s="334"/>
      <c r="G62" s="350"/>
    </row>
    <row r="63" spans="1:13" s="337" customFormat="1" ht="15" customHeight="1" x14ac:dyDescent="0.2">
      <c r="A63" s="257" t="s">
        <v>178</v>
      </c>
      <c r="B63" s="336"/>
      <c r="C63" s="247">
        <v>41116.12309365048</v>
      </c>
      <c r="D63" s="247">
        <v>2018.3563783540001</v>
      </c>
      <c r="E63" s="247">
        <v>29.983579726999999</v>
      </c>
      <c r="F63" s="247">
        <v>2048.3399580810001</v>
      </c>
      <c r="G63" s="248">
        <v>2456.6822199225799</v>
      </c>
      <c r="H63" s="297"/>
      <c r="I63" s="297"/>
      <c r="J63" s="297"/>
      <c r="K63" s="297"/>
      <c r="L63" s="297"/>
      <c r="M63" s="297"/>
    </row>
    <row r="64" spans="1:13" x14ac:dyDescent="0.2">
      <c r="C64" s="313"/>
      <c r="D64" s="338"/>
      <c r="E64" s="338"/>
      <c r="F64" s="326"/>
      <c r="G64" s="326"/>
    </row>
    <row r="65" spans="1:7" ht="12.75" customHeight="1" x14ac:dyDescent="0.2">
      <c r="A65" s="435" t="s">
        <v>179</v>
      </c>
      <c r="B65" s="436"/>
      <c r="C65" s="436"/>
      <c r="D65" s="436"/>
      <c r="E65" s="436"/>
      <c r="F65" s="436"/>
      <c r="G65" s="436"/>
    </row>
    <row r="66" spans="1:7" ht="36" customHeight="1" x14ac:dyDescent="0.2">
      <c r="A66" s="302" t="s">
        <v>265</v>
      </c>
      <c r="B66" s="303" t="s">
        <v>78</v>
      </c>
      <c r="C66" s="304" t="s">
        <v>254</v>
      </c>
      <c r="D66" s="304" t="s">
        <v>82</v>
      </c>
      <c r="E66" s="304" t="s">
        <v>83</v>
      </c>
      <c r="F66" s="351" t="s">
        <v>84</v>
      </c>
      <c r="G66" s="305" t="s">
        <v>85</v>
      </c>
    </row>
    <row r="67" spans="1:7" ht="12" customHeight="1" x14ac:dyDescent="0.2">
      <c r="A67" s="340" t="s">
        <v>180</v>
      </c>
      <c r="B67" s="341" t="s">
        <v>181</v>
      </c>
      <c r="C67" s="352"/>
      <c r="D67" s="352"/>
      <c r="E67" s="352"/>
      <c r="F67" s="352"/>
      <c r="G67" s="353"/>
    </row>
    <row r="68" spans="1:7" ht="12" customHeight="1" outlineLevel="1" x14ac:dyDescent="0.2">
      <c r="A68" s="342" t="s">
        <v>182</v>
      </c>
      <c r="B68" s="337" t="s">
        <v>183</v>
      </c>
      <c r="C68" s="323"/>
      <c r="D68" s="323"/>
      <c r="E68" s="323"/>
      <c r="F68" s="323"/>
      <c r="G68" s="315"/>
    </row>
    <row r="69" spans="1:7" ht="12" customHeight="1" outlineLevel="1" x14ac:dyDescent="0.2">
      <c r="A69" s="342" t="s">
        <v>184</v>
      </c>
      <c r="B69" s="337" t="s">
        <v>185</v>
      </c>
      <c r="C69" s="323"/>
      <c r="D69" s="323"/>
      <c r="E69" s="323"/>
      <c r="F69" s="323"/>
      <c r="G69" s="315"/>
    </row>
    <row r="70" spans="1:7" ht="12" customHeight="1" outlineLevel="1" x14ac:dyDescent="0.2">
      <c r="A70" s="342" t="s">
        <v>186</v>
      </c>
      <c r="B70" s="337" t="s">
        <v>187</v>
      </c>
      <c r="C70" s="323"/>
      <c r="D70" s="323"/>
      <c r="E70" s="323"/>
      <c r="F70" s="323"/>
      <c r="G70" s="315"/>
    </row>
    <row r="71" spans="1:7" ht="12" customHeight="1" outlineLevel="1" x14ac:dyDescent="0.2">
      <c r="A71" s="342" t="s">
        <v>188</v>
      </c>
      <c r="B71" s="337" t="s">
        <v>189</v>
      </c>
      <c r="C71" s="323"/>
      <c r="D71" s="323"/>
      <c r="E71" s="323"/>
      <c r="F71" s="323"/>
      <c r="G71" s="315"/>
    </row>
    <row r="72" spans="1:7" ht="12" customHeight="1" x14ac:dyDescent="0.2">
      <c r="A72" s="306" t="s">
        <v>190</v>
      </c>
      <c r="B72" s="333" t="s">
        <v>191</v>
      </c>
      <c r="C72" s="321"/>
      <c r="D72" s="321"/>
      <c r="E72" s="321"/>
      <c r="F72" s="321"/>
      <c r="G72" s="310"/>
    </row>
    <row r="73" spans="1:7" ht="12" customHeight="1" outlineLevel="1" x14ac:dyDescent="0.2">
      <c r="A73" s="342" t="s">
        <v>192</v>
      </c>
      <c r="B73" s="337" t="s">
        <v>193</v>
      </c>
      <c r="C73" s="323"/>
      <c r="D73" s="323"/>
      <c r="E73" s="323"/>
      <c r="F73" s="323"/>
      <c r="G73" s="315"/>
    </row>
    <row r="74" spans="1:7" ht="12" customHeight="1" outlineLevel="1" x14ac:dyDescent="0.2">
      <c r="A74" s="342" t="s">
        <v>194</v>
      </c>
      <c r="B74" s="337" t="s">
        <v>195</v>
      </c>
      <c r="C74" s="323"/>
      <c r="D74" s="323"/>
      <c r="E74" s="323"/>
      <c r="F74" s="323"/>
      <c r="G74" s="315"/>
    </row>
    <row r="75" spans="1:7" ht="12" customHeight="1" outlineLevel="1" x14ac:dyDescent="0.2">
      <c r="A75" s="342" t="s">
        <v>196</v>
      </c>
      <c r="B75" s="337" t="s">
        <v>197</v>
      </c>
      <c r="C75" s="323"/>
      <c r="D75" s="323"/>
      <c r="E75" s="323"/>
      <c r="F75" s="323"/>
      <c r="G75" s="315"/>
    </row>
    <row r="76" spans="1:7" ht="12" customHeight="1" outlineLevel="1" x14ac:dyDescent="0.2">
      <c r="A76" s="342" t="s">
        <v>198</v>
      </c>
      <c r="B76" s="337" t="s">
        <v>199</v>
      </c>
      <c r="C76" s="323"/>
      <c r="D76" s="323"/>
      <c r="E76" s="323"/>
      <c r="F76" s="323"/>
      <c r="G76" s="315"/>
    </row>
    <row r="77" spans="1:7" ht="12" customHeight="1" x14ac:dyDescent="0.2">
      <c r="A77" s="306" t="s">
        <v>200</v>
      </c>
      <c r="B77" s="333" t="s">
        <v>201</v>
      </c>
      <c r="C77" s="321"/>
      <c r="D77" s="321"/>
      <c r="E77" s="321"/>
      <c r="F77" s="321"/>
      <c r="G77" s="310"/>
    </row>
    <row r="78" spans="1:7" ht="12" customHeight="1" outlineLevel="1" x14ac:dyDescent="0.2">
      <c r="A78" s="342" t="s">
        <v>202</v>
      </c>
      <c r="B78" s="337" t="s">
        <v>203</v>
      </c>
      <c r="C78" s="345"/>
      <c r="D78" s="345"/>
      <c r="E78" s="345"/>
      <c r="F78" s="345"/>
      <c r="G78" s="327"/>
    </row>
    <row r="79" spans="1:7" ht="12" customHeight="1" outlineLevel="1" x14ac:dyDescent="0.2">
      <c r="A79" s="342" t="s">
        <v>204</v>
      </c>
      <c r="B79" s="337" t="s">
        <v>205</v>
      </c>
      <c r="C79" s="345"/>
      <c r="D79" s="345"/>
      <c r="E79" s="345"/>
      <c r="F79" s="345"/>
      <c r="G79" s="327"/>
    </row>
    <row r="80" spans="1:7" ht="12" customHeight="1" outlineLevel="1" x14ac:dyDescent="0.2">
      <c r="A80" s="342" t="s">
        <v>206</v>
      </c>
      <c r="B80" s="337" t="s">
        <v>207</v>
      </c>
      <c r="C80" s="345"/>
      <c r="D80" s="345"/>
      <c r="E80" s="345"/>
      <c r="F80" s="345"/>
      <c r="G80" s="327"/>
    </row>
    <row r="81" spans="1:7" ht="12" customHeight="1" outlineLevel="1" x14ac:dyDescent="0.2">
      <c r="A81" s="342" t="s">
        <v>208</v>
      </c>
      <c r="B81" s="337" t="s">
        <v>209</v>
      </c>
      <c r="C81" s="345"/>
      <c r="D81" s="345"/>
      <c r="E81" s="345"/>
      <c r="F81" s="345"/>
      <c r="G81" s="327"/>
    </row>
    <row r="82" spans="1:7" ht="12" customHeight="1" x14ac:dyDescent="0.2">
      <c r="A82" s="306" t="s">
        <v>210</v>
      </c>
      <c r="B82" s="333" t="s">
        <v>211</v>
      </c>
      <c r="C82" s="334"/>
      <c r="D82" s="334"/>
      <c r="E82" s="334"/>
      <c r="F82" s="334"/>
      <c r="G82" s="322"/>
    </row>
    <row r="83" spans="1:7" ht="12" customHeight="1" outlineLevel="1" x14ac:dyDescent="0.2">
      <c r="A83" s="342" t="s">
        <v>212</v>
      </c>
      <c r="B83" s="337" t="s">
        <v>213</v>
      </c>
      <c r="C83" s="345"/>
      <c r="D83" s="345"/>
      <c r="E83" s="345"/>
      <c r="F83" s="345"/>
      <c r="G83" s="327"/>
    </row>
    <row r="84" spans="1:7" ht="12" customHeight="1" outlineLevel="1" x14ac:dyDescent="0.2">
      <c r="A84" s="342" t="s">
        <v>214</v>
      </c>
      <c r="B84" s="337" t="s">
        <v>215</v>
      </c>
      <c r="C84" s="345"/>
      <c r="D84" s="345"/>
      <c r="E84" s="345"/>
      <c r="F84" s="345"/>
      <c r="G84" s="327"/>
    </row>
    <row r="85" spans="1:7" ht="12" customHeight="1" outlineLevel="1" x14ac:dyDescent="0.2">
      <c r="A85" s="342" t="s">
        <v>216</v>
      </c>
      <c r="B85" s="337" t="s">
        <v>217</v>
      </c>
      <c r="C85" s="323"/>
      <c r="D85" s="323"/>
      <c r="E85" s="323"/>
      <c r="F85" s="323"/>
      <c r="G85" s="315"/>
    </row>
    <row r="86" spans="1:7" ht="12" customHeight="1" outlineLevel="1" x14ac:dyDescent="0.2">
      <c r="A86" s="342" t="s">
        <v>218</v>
      </c>
      <c r="B86" s="337" t="s">
        <v>219</v>
      </c>
      <c r="C86" s="323"/>
      <c r="D86" s="323"/>
      <c r="E86" s="323"/>
      <c r="F86" s="323"/>
      <c r="G86" s="315"/>
    </row>
    <row r="87" spans="1:7" ht="12" customHeight="1" x14ac:dyDescent="0.2">
      <c r="A87" s="306" t="s">
        <v>220</v>
      </c>
      <c r="B87" s="333" t="s">
        <v>221</v>
      </c>
      <c r="C87" s="321"/>
      <c r="D87" s="321"/>
      <c r="E87" s="321"/>
      <c r="F87" s="321"/>
      <c r="G87" s="310"/>
    </row>
    <row r="88" spans="1:7" ht="12" customHeight="1" outlineLevel="1" x14ac:dyDescent="0.2">
      <c r="A88" s="342" t="s">
        <v>222</v>
      </c>
      <c r="B88" s="337" t="s">
        <v>223</v>
      </c>
      <c r="C88" s="323"/>
      <c r="D88" s="323"/>
      <c r="E88" s="323"/>
      <c r="F88" s="323"/>
      <c r="G88" s="315"/>
    </row>
    <row r="89" spans="1:7" ht="12" customHeight="1" outlineLevel="1" x14ac:dyDescent="0.2">
      <c r="A89" s="342" t="s">
        <v>224</v>
      </c>
      <c r="B89" s="337" t="s">
        <v>225</v>
      </c>
      <c r="C89" s="323"/>
      <c r="D89" s="323"/>
      <c r="E89" s="323"/>
      <c r="F89" s="323"/>
      <c r="G89" s="315"/>
    </row>
    <row r="90" spans="1:7" ht="27.95" customHeight="1" x14ac:dyDescent="0.2">
      <c r="A90" s="306" t="s">
        <v>226</v>
      </c>
      <c r="B90" s="343" t="s">
        <v>227</v>
      </c>
      <c r="C90" s="321"/>
      <c r="D90" s="321">
        <v>42328.721039060001</v>
      </c>
      <c r="E90" s="321">
        <v>382.02292150900001</v>
      </c>
      <c r="F90" s="321">
        <v>42710.743960569002</v>
      </c>
      <c r="G90" s="310">
        <v>42710.743960569002</v>
      </c>
    </row>
    <row r="91" spans="1:7" ht="12" customHeight="1" x14ac:dyDescent="0.2">
      <c r="A91" s="306" t="s">
        <v>228</v>
      </c>
      <c r="B91" s="333" t="s">
        <v>229</v>
      </c>
      <c r="C91" s="321"/>
      <c r="D91" s="321">
        <v>851.83878308800001</v>
      </c>
      <c r="E91" s="321">
        <v>32.668218054</v>
      </c>
      <c r="F91" s="321">
        <v>884.50700114200004</v>
      </c>
      <c r="G91" s="310">
        <v>884.50700114200004</v>
      </c>
    </row>
    <row r="92" spans="1:7" ht="12" customHeight="1" x14ac:dyDescent="0.2">
      <c r="A92" s="306" t="s">
        <v>230</v>
      </c>
      <c r="B92" s="333" t="s">
        <v>231</v>
      </c>
      <c r="C92" s="321"/>
      <c r="D92" s="321"/>
      <c r="E92" s="321"/>
      <c r="F92" s="321"/>
      <c r="G92" s="310"/>
    </row>
    <row r="93" spans="1:7" ht="12" customHeight="1" outlineLevel="1" x14ac:dyDescent="0.2">
      <c r="A93" s="342" t="s">
        <v>232</v>
      </c>
      <c r="B93" s="337" t="s">
        <v>233</v>
      </c>
      <c r="C93" s="323"/>
      <c r="D93" s="323"/>
      <c r="E93" s="323"/>
      <c r="F93" s="323"/>
      <c r="G93" s="315"/>
    </row>
    <row r="94" spans="1:7" ht="12" customHeight="1" outlineLevel="1" x14ac:dyDescent="0.2">
      <c r="A94" s="342" t="s">
        <v>234</v>
      </c>
      <c r="B94" s="337" t="s">
        <v>235</v>
      </c>
      <c r="C94" s="323"/>
      <c r="D94" s="323"/>
      <c r="E94" s="323"/>
      <c r="F94" s="323"/>
      <c r="G94" s="315"/>
    </row>
    <row r="95" spans="1:7" ht="12" customHeight="1" x14ac:dyDescent="0.2">
      <c r="A95" s="306" t="s">
        <v>236</v>
      </c>
      <c r="B95" s="333" t="s">
        <v>237</v>
      </c>
      <c r="C95" s="321"/>
      <c r="D95" s="321"/>
      <c r="E95" s="321"/>
      <c r="F95" s="321"/>
      <c r="G95" s="310"/>
    </row>
    <row r="96" spans="1:7" ht="12" customHeight="1" x14ac:dyDescent="0.2">
      <c r="A96" s="348" t="s">
        <v>140</v>
      </c>
      <c r="B96" s="349" t="s">
        <v>177</v>
      </c>
      <c r="C96" s="334"/>
      <c r="D96" s="334"/>
      <c r="E96" s="334"/>
      <c r="F96" s="334"/>
      <c r="G96" s="354"/>
    </row>
    <row r="97" spans="1:13" s="337" customFormat="1" ht="15" customHeight="1" x14ac:dyDescent="0.2">
      <c r="A97" s="257" t="s">
        <v>238</v>
      </c>
      <c r="B97" s="355"/>
      <c r="C97" s="247"/>
      <c r="D97" s="247">
        <v>43180.559822148003</v>
      </c>
      <c r="E97" s="247">
        <v>414.69113956300004</v>
      </c>
      <c r="F97" s="247">
        <v>43595.250961711004</v>
      </c>
      <c r="G97" s="248">
        <v>43595.250961711004</v>
      </c>
      <c r="H97" s="297"/>
      <c r="I97" s="297"/>
      <c r="J97" s="297"/>
      <c r="K97" s="297"/>
      <c r="L97" s="297"/>
      <c r="M97" s="297"/>
    </row>
    <row r="98" spans="1:13" s="337" customFormat="1" ht="15" customHeight="1" x14ac:dyDescent="0.2">
      <c r="A98" s="257" t="s">
        <v>239</v>
      </c>
      <c r="B98" s="355"/>
      <c r="C98" s="247">
        <v>41116.12309365048</v>
      </c>
      <c r="D98" s="247">
        <v>45198.916200502004</v>
      </c>
      <c r="E98" s="247">
        <v>444.67471929000004</v>
      </c>
      <c r="F98" s="247">
        <v>45643.590919792005</v>
      </c>
      <c r="G98" s="248">
        <v>46051.933181633583</v>
      </c>
      <c r="H98" s="297"/>
      <c r="I98" s="297"/>
      <c r="J98" s="297"/>
      <c r="K98" s="297"/>
      <c r="L98" s="297"/>
      <c r="M98" s="297"/>
    </row>
    <row r="99" spans="1:13" ht="15" customHeight="1" x14ac:dyDescent="0.2">
      <c r="A99" s="356"/>
      <c r="B99" s="356"/>
      <c r="C99" s="357"/>
      <c r="D99" s="357"/>
      <c r="E99" s="357"/>
      <c r="F99" s="358"/>
      <c r="G99" s="357"/>
    </row>
    <row r="100" spans="1:13" s="337" customFormat="1" ht="15" customHeight="1" x14ac:dyDescent="0.2">
      <c r="A100" s="359" t="s">
        <v>240</v>
      </c>
      <c r="B100" s="360"/>
      <c r="C100" s="361"/>
      <c r="D100" s="361"/>
      <c r="E100" s="361"/>
      <c r="F100" s="361"/>
      <c r="G100" s="362"/>
      <c r="H100" s="297"/>
      <c r="I100" s="297"/>
      <c r="J100" s="297"/>
      <c r="K100" s="297"/>
      <c r="L100" s="297"/>
      <c r="M100" s="297"/>
    </row>
    <row r="101" spans="1:13" s="364" customFormat="1" x14ac:dyDescent="0.2">
      <c r="A101" s="363" t="s">
        <v>271</v>
      </c>
      <c r="C101" s="365"/>
      <c r="D101" s="365"/>
      <c r="E101" s="365"/>
      <c r="F101" s="365"/>
      <c r="G101" s="366"/>
      <c r="H101" s="297"/>
      <c r="I101" s="297"/>
      <c r="J101" s="297"/>
      <c r="K101" s="297"/>
      <c r="L101" s="297"/>
      <c r="M101" s="297"/>
    </row>
    <row r="102" spans="1:13" s="370" customFormat="1" x14ac:dyDescent="0.2">
      <c r="A102" s="367" t="s">
        <v>241</v>
      </c>
      <c r="B102" s="368"/>
      <c r="C102" s="368"/>
      <c r="D102" s="368"/>
      <c r="E102" s="368"/>
      <c r="F102" s="368"/>
      <c r="G102" s="369"/>
      <c r="H102" s="297"/>
      <c r="I102" s="297"/>
      <c r="J102" s="297"/>
      <c r="K102" s="297"/>
      <c r="L102" s="297"/>
      <c r="M102" s="297"/>
    </row>
    <row r="103" spans="1:13" s="370" customFormat="1" x14ac:dyDescent="0.2">
      <c r="A103" s="367" t="s">
        <v>263</v>
      </c>
      <c r="B103" s="371"/>
      <c r="C103" s="371"/>
      <c r="D103" s="371"/>
      <c r="E103" s="371"/>
      <c r="F103" s="371"/>
      <c r="G103" s="372"/>
      <c r="H103" s="297"/>
      <c r="I103" s="297"/>
      <c r="J103" s="297"/>
      <c r="K103" s="297"/>
      <c r="L103" s="297"/>
      <c r="M103" s="297"/>
    </row>
    <row r="104" spans="1:13" s="370" customFormat="1" x14ac:dyDescent="0.2">
      <c r="A104" s="367" t="s">
        <v>243</v>
      </c>
      <c r="B104" s="368"/>
      <c r="C104" s="368"/>
      <c r="D104" s="368"/>
      <c r="E104" s="368"/>
      <c r="F104" s="368"/>
      <c r="G104" s="369"/>
      <c r="H104" s="297"/>
      <c r="I104" s="297"/>
      <c r="J104" s="297"/>
      <c r="K104" s="297"/>
      <c r="L104" s="297"/>
      <c r="M104" s="297"/>
    </row>
    <row r="105" spans="1:13" s="370" customFormat="1" ht="15" customHeight="1" x14ac:dyDescent="0.2">
      <c r="A105" s="146" t="s">
        <v>244</v>
      </c>
      <c r="B105" s="374"/>
      <c r="C105" s="375"/>
      <c r="D105" s="375"/>
      <c r="E105" s="375"/>
      <c r="F105" s="375"/>
      <c r="G105" s="376"/>
      <c r="H105" s="297"/>
      <c r="I105" s="297"/>
      <c r="J105" s="297"/>
      <c r="K105" s="297"/>
      <c r="L105" s="297"/>
      <c r="M105" s="297"/>
    </row>
  </sheetData>
  <mergeCells count="10">
    <mergeCell ref="A9:B9"/>
    <mergeCell ref="A11:G11"/>
    <mergeCell ref="A43:G43"/>
    <mergeCell ref="A65:G65"/>
    <mergeCell ref="A1:G2"/>
    <mergeCell ref="A3:G4"/>
    <mergeCell ref="A5:B5"/>
    <mergeCell ref="A6:B6"/>
    <mergeCell ref="A7:B7"/>
    <mergeCell ref="A8:B8"/>
  </mergeCells>
  <conditionalFormatting sqref="F42:G42">
    <cfRule type="cellIs" dxfId="109" priority="59" operator="notEqual">
      <formula>0</formula>
    </cfRule>
  </conditionalFormatting>
  <conditionalFormatting sqref="F64:G64">
    <cfRule type="cellIs" dxfId="108" priority="54" operator="notEqual">
      <formula>0</formula>
    </cfRule>
  </conditionalFormatting>
  <conditionalFormatting sqref="H13:I32">
    <cfRule type="cellIs" dxfId="107" priority="58" operator="notEqual">
      <formula>0</formula>
    </cfRule>
  </conditionalFormatting>
  <conditionalFormatting sqref="H45:I45">
    <cfRule type="cellIs" dxfId="106" priority="57" operator="notEqual">
      <formula>0</formula>
    </cfRule>
  </conditionalFormatting>
  <conditionalFormatting sqref="H49:I49">
    <cfRule type="cellIs" dxfId="105" priority="56" operator="notEqual">
      <formula>0</formula>
    </cfRule>
  </conditionalFormatting>
  <conditionalFormatting sqref="H55:I55">
    <cfRule type="cellIs" dxfId="104" priority="55" operator="notEqual">
      <formula>0</formula>
    </cfRule>
  </conditionalFormatting>
  <conditionalFormatting sqref="J13:L41 J45:L63 J90:L98">
    <cfRule type="cellIs" dxfId="103" priority="51" operator="notEqual">
      <formula>0</formula>
    </cfRule>
  </conditionalFormatting>
  <hyperlinks>
    <hyperlink ref="I3" location="Índice!A1" display="Índice" xr:uid="{3C99E7A2-2116-4D85-BFA2-D6C913469465}"/>
  </hyperlinks>
  <pageMargins left="0.7" right="0.7" top="0.75" bottom="0.75" header="0.3" footer="0.3"/>
  <pageSetup orientation="portrait" horizontalDpi="4294967292" verticalDpi="4294967292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C707F0CF4A1E4D86321C7A4B355333" ma:contentTypeVersion="20" ma:contentTypeDescription="Create a new document." ma:contentTypeScope="" ma:versionID="9ca4ed99cd87ea640f002b65a84c980f">
  <xsd:schema xmlns:xsd="http://www.w3.org/2001/XMLSchema" xmlns:xs="http://www.w3.org/2001/XMLSchema" xmlns:p="http://schemas.microsoft.com/office/2006/metadata/properties" xmlns:ns1="http://schemas.microsoft.com/sharepoint/v3" xmlns:ns3="9f9f5d71-67af-47eb-bd11-b673cc82c774" xmlns:ns4="69ba6d87-d459-4cbb-ba6f-8c8884003ad3" targetNamespace="http://schemas.microsoft.com/office/2006/metadata/properties" ma:root="true" ma:fieldsID="5ff72a46f8159cc5da0c58396f260ce3" ns1:_="" ns3:_="" ns4:_="">
    <xsd:import namespace="http://schemas.microsoft.com/sharepoint/v3"/>
    <xsd:import namespace="9f9f5d71-67af-47eb-bd11-b673cc82c774"/>
    <xsd:import namespace="69ba6d87-d459-4cbb-ba6f-8c8884003ad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9f5d71-67af-47eb-bd11-b673cc82c7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a6d87-d459-4cbb-ba6f-8c8884003ad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9f9f5d71-67af-47eb-bd11-b673cc82c774" xsi:nil="true"/>
  </documentManagement>
</p:properties>
</file>

<file path=customXml/itemProps1.xml><?xml version="1.0" encoding="utf-8"?>
<ds:datastoreItem xmlns:ds="http://schemas.openxmlformats.org/officeDocument/2006/customXml" ds:itemID="{F6DD5CB0-F48E-4018-A932-7AA520130D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f9f5d71-67af-47eb-bd11-b673cc82c774"/>
    <ds:schemaRef ds:uri="69ba6d87-d459-4cbb-ba6f-8c8884003ad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E7E096E-0116-4907-AF2B-750FC4A468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C6AE33-D2B5-479D-BE4F-62B7A067846B}">
  <ds:schemaRefs>
    <ds:schemaRef ds:uri="http://purl.org/dc/dcmitype/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69ba6d87-d459-4cbb-ba6f-8c8884003ad3"/>
    <ds:schemaRef ds:uri="9f9f5d71-67af-47eb-bd11-b673cc82c774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Índice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Cuadro 9</vt:lpstr>
      <vt:lpstr>Cuadro 10</vt:lpstr>
      <vt:lpstr>Cuadro 11</vt:lpstr>
      <vt:lpstr>Cuadro 12</vt:lpstr>
      <vt:lpstr>Cuadro 13</vt:lpstr>
      <vt:lpstr>Cuadro 14</vt:lpstr>
      <vt:lpstr>Cuadro 15</vt:lpstr>
      <vt:lpstr>Cuadro 16</vt:lpstr>
      <vt:lpstr>Cuadro 17</vt:lpstr>
      <vt:lpstr>Cuadro 18</vt:lpstr>
      <vt:lpstr>Cuadro 19</vt:lpstr>
      <vt:lpstr>Cuadro 20</vt:lpstr>
      <vt:lpstr>Cuadro 21</vt:lpstr>
      <vt:lpstr>Cuadro 22</vt:lpstr>
      <vt:lpstr>Cuadro 23</vt:lpstr>
      <vt:lpstr>Cuadro 24</vt:lpstr>
    </vt:vector>
  </TitlesOfParts>
  <Manager/>
  <Company>DANE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YLCuellarI</dc:creator>
  <cp:keywords/>
  <dc:description/>
  <cp:lastModifiedBy>Angela Patricia Casas Valencia</cp:lastModifiedBy>
  <cp:revision/>
  <dcterms:created xsi:type="dcterms:W3CDTF">2007-01-25T17:17:56Z</dcterms:created>
  <dcterms:modified xsi:type="dcterms:W3CDTF">2025-10-20T15:09:23Z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0x0101000EC707F0CF4A1E4D86321C7A4B355333</vt:lpwstr>
  </property>
</Properties>
</file>