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argarita\Documents\DANE\2026\Punteo EAI\Ambiente de pruebas\"/>
    </mc:Choice>
  </mc:AlternateContent>
  <xr:revisionPtr revIDLastSave="0" documentId="13_ncr:1_{AC2F8446-6C81-49E8-B441-BDFED7B21E0C}" xr6:coauthVersionLast="47" xr6:coauthVersionMax="47" xr10:uidLastSave="{00000000-0000-0000-0000-000000000000}"/>
  <bookViews>
    <workbookView xWindow="-110" yWindow="-110" windowWidth="19420" windowHeight="10420" tabRatio="815" xr2:uid="{7C68FF1D-86F8-4DFA-A90C-C34F925D341B}"/>
  </bookViews>
  <sheets>
    <sheet name="Índice" sheetId="519" r:id="rId1"/>
    <sheet name="Información General" sheetId="518" r:id="rId2"/>
    <sheet name="Cuadro 1" sheetId="520" r:id="rId3"/>
    <sheet name="Cuadro 2" sheetId="525" r:id="rId4"/>
    <sheet name="Cuadro 3" sheetId="526" r:id="rId5"/>
    <sheet name="Cuadro 4" sheetId="527" r:id="rId6"/>
    <sheet name="Cuadro 5" sheetId="528" r:id="rId7"/>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 i="527" l="1"/>
</calcChain>
</file>

<file path=xl/sharedStrings.xml><?xml version="1.0" encoding="utf-8"?>
<sst xmlns="http://schemas.openxmlformats.org/spreadsheetml/2006/main" count="278" uniqueCount="171">
  <si>
    <t>ENCUESTA AMBIENTAL INDUSTRIAL EAI</t>
  </si>
  <si>
    <t>Series EAI 2016-2024</t>
  </si>
  <si>
    <t>0.</t>
  </si>
  <si>
    <t>Información General</t>
  </si>
  <si>
    <t>1.</t>
  </si>
  <si>
    <t>Cuadro 1</t>
  </si>
  <si>
    <t>Principales variables</t>
  </si>
  <si>
    <t>2.</t>
  </si>
  <si>
    <t>Cuadro 2</t>
  </si>
  <si>
    <t xml:space="preserve"> Porcentaje de agua residual tratada y vertida por los establecimientos industriales</t>
  </si>
  <si>
    <t>3.</t>
  </si>
  <si>
    <t>Cuadro 3</t>
  </si>
  <si>
    <t>Porcentaje de establecimientos con programa de uso eficiente y ahorro de agua</t>
  </si>
  <si>
    <t>4.</t>
  </si>
  <si>
    <t>Cuadro 4</t>
  </si>
  <si>
    <t>Inversión en activos con fines de protección y conservación del ambiente, según categoría de protección y gestión ambiental</t>
  </si>
  <si>
    <t>5.</t>
  </si>
  <si>
    <t>Cuadro 5</t>
  </si>
  <si>
    <t>Gasto en activos con fines de protección y conservación del ambiente, según categoría de protección y gestión ambiental</t>
  </si>
  <si>
    <r>
      <rPr>
        <b/>
        <sz val="8"/>
        <rFont val="Segoe UI"/>
        <family val="2"/>
      </rPr>
      <t>Fuente:</t>
    </r>
    <r>
      <rPr>
        <sz val="8"/>
        <rFont val="Segoe UI"/>
        <family val="2"/>
      </rPr>
      <t xml:space="preserve"> DANE, Encuesta Ambiental Industrial (EAI).</t>
    </r>
  </si>
  <si>
    <t>Actualizado el 20 de febrero de 2026</t>
  </si>
  <si>
    <t>INFORMACIÓN GENERAL DE LA SERIE DE LA ENCUESTA AMBIENTAL INDUSTRIAL (EAI) 2016 - 2024</t>
  </si>
  <si>
    <t>Inicio</t>
  </si>
  <si>
    <t>Tipo de investigación</t>
  </si>
  <si>
    <t>Encuesta por muestreo probabilístico.</t>
  </si>
  <si>
    <t>Objetivo</t>
  </si>
  <si>
    <t>Mostrar los resultados de las principales variables ambientales que se indagan en la industria a través del período de análisis 2016 - 2024, tales como: información de la inversión, los costos y los gastos asociados a las actividades de protección ambiental y gestión de recursos, la generación y gestión de residuos sólidos, el manejo del recurso hídrico y la existencia de programas de gestión ambiental de la industria manufacturera.</t>
  </si>
  <si>
    <t>Antecedentes</t>
  </si>
  <si>
    <t>El Módulo Especial de Inversión y Gastos en Protección Ambiental, de la Encuesta Anual Manufacturera (EAM) del DANE estuvo conformado de 1993 a 1998 por tres capítulos: inversión en activos, costos y gastos, e innovación en tecnología ambiental. Estos buscaban establecer el valor en miles de pesos de las actividades de protección ambiental realizadas por los establecimientos industriales, y caracterizar la adquisición de tecnologías ambientales. De 1999 a 2006 el capítulo tres (innovación en tecnología ambiental) desapareció y se fusionó con los otros dos capítulos.
A partir de 2007, el módulo Especial de Inversión y Gastos en Protección Ambiental se convirtió en la Encuesta Ambiental Industrial (EAI), como una operación estadística independiente de la EAM. Este cambio se realizó con el fin de definir un diseño estadístico propio que permitiera obtener resultados representativos a nivel regional y por actividad económica. Adicionalmente, se buscaba profundizar y precisar en las variables de gasto en protección ambiental que no estaban bien definidas en el módulo ambiental y se incorporaron nuevas temáticas como la gestión de residuos y el consumo de agua.
En 2011 se realizó un rediseño de la operación estadística con el fin de mejorar la representatividad de la información. Por ello, se definió una muestra que diera cuenta de la información a nivel nacional y se establecieron grupos de divisiones industriales a partir del directorio de la EAM.
Para 2016 se realizaron cambios en la muestra debido al ajuste en los criterios de inclusión de los establecimientos que hacen parte de la EAM. Las estimaciones de la EAI 2016 hacen referencia a todas las industrias del país que tienen 10 o más empleados y una producción de $500 millones de pesos.
Como parte del mejoramiento de la Encuesta Ambiental Industrial y atendiendo las buenas prácticas estadísticas, en 2021 se realizó el rediseño de la muestra. Este rediseño permitió presentar resultados con una mayor desagregación en las divisiones de actividades de la industria manufacturera (CIIU Rev. 4.0 A.C.) a partir de la EAI 2022.</t>
  </si>
  <si>
    <t xml:space="preserve">Alcance temático </t>
  </si>
  <si>
    <t>Conceptos básicos</t>
  </si>
  <si>
    <t xml:space="preserve">Variables de clasificación </t>
  </si>
  <si>
    <t>En la serie publicada se muestran resultados con base en la Clasificación de las Actividades de Protección Ambiental (CAPA) para las variables de ingreso y gasto ambiental:
•	Gestión de aguas residuales.
•	Gestión de residuos.
•	Protección del aire y del clima.
•	Protección del suelo, aguas subterráneas y superficiales.
•	Gestión de recursos minerales y energéticos (Información que se recolecta desde la EAI 2018).
•	Reducción del ruido y las vibraciones.
•	Protección de la biodiversidad y los paisajes.</t>
  </si>
  <si>
    <t>Así mismo, se presenta resultados por grupo de actividad económica CIIU Rev. 4 A.C para el número de establecimientos que cuentan con Plan de Ahorro y Uso Eficiente de Agua a partir del año 2022 desagregado a nivel de:
•	Elaboración de productos alimenticios.
•	Elaboración de bebidas y elaboración de productos de tabaco.
•	Fabricación de productos textiles y confección de prendas de vestir.
•Curtido y recurtido de cueros; fabricación de calzado; fabricación de artículos de viaje, maletas, bolsos de mano y artículos similares, y fabricación de artículos de talabartería y guarnicionería; adobo y teñido de pieles.
•Transformación de la madera y fabricación de productos de madera y de corcho, excepto muebles; fabricación de artículos de cestería y espartería.
•	Fabricación de papel, cartón y productos de papel y cartón.
•	Actividades de impresión y de producción de copias a partir de grabaciones originales.
•	Coquización, fabricación de productos de la refinación del petróleo y actividad de mezcla de combustibles.
•	Fabricación de sustancias y productos químicos.
•	Fabricación de productos farmacéuticos, sustancias químicas medicinales y productos botánicos de uso farmacéutico.
•	Fabricación de productos de caucho y de plástico.
•	Fabricación de otros productos minerales no metálicos.
•	Fabricación de productos metalúrgicos básicos y fabricación de productos elaborados de metal, excepto maquinaria y equipo.
•	Fabricación de vehículos automotores, remolques y semirremolques y fabricación de otros tipos de equipo de transporte.
•	Otras divisiones industriales.
Para la información relacionada con agua tratada de manera segura, debido a la reserva de estadística se realiza la publicación a nivel de las siguientes agrupaciones:
•	Alimentos, bebidas y tabaco.
•	Textiles, confección, calzado y pieles.
•	Industria de la madera y el corcho, fabricación de papel y actividades de impresión.
•	Coquización, fabricación de productos de la refinación del petróleo y combustible nuclear.
•	Fabricación de sustancias y productos químicos.
•	Fabricación de productos de caucho y de plástico.
•	 Industrias de otros productos minerales no metálicos.
•	 Metalurgia y fabricación de productos metálicos.
•	 Otras divisiones industriales.</t>
  </si>
  <si>
    <t>Parámetros</t>
  </si>
  <si>
    <t>Indicadores</t>
  </si>
  <si>
    <t>En la serie EAI 2016 – 2024, se presenta el indicador ODS 6.3.1: Porcentaje de agua residual tratada por los establecimientos industriales con respecto al volumen de agua residual generada.
•	Porcentaje de establecimientos con Programa de ahorro y uso eficiente del agua por grupos de divisiones Industriales.</t>
  </si>
  <si>
    <t>Estándares estadísticos empleados</t>
  </si>
  <si>
    <r>
      <rPr>
        <b/>
        <sz val="11"/>
        <rFont val="Segoe UI"/>
        <family val="2"/>
      </rPr>
      <t xml:space="preserve">Clasificación Industrial Internacional Uniforme (CIIU): </t>
    </r>
    <r>
      <rPr>
        <sz val="11"/>
        <rFont val="Segoe UI"/>
        <family val="2"/>
      </rPr>
      <t>la EAI utiliza la CIIU que tiene por finalidad establecer una clasificación uniforme de las actividades económicas productivas con el propósito de ofrecer un conjunto de categorías de actividades que se pueda utilizar para la recopilación y presentación de estadísticas de acuerdo con esas actividades. Por consiguiente, la CIIU propone presentar esas categorías de tal modo que las entidades puedan clasificarse según la actividad económica que realizan.
Teniendo en cuenta que los establecimientos industriales tienen un código CIIU correspondiente con la actividad principal que realizan, para la selección de la muestra se utiliza la clasificación CIIU a cuatro dígitos y la publicación de resultados se realiza a dos dígitos.</t>
    </r>
  </si>
  <si>
    <r>
      <rPr>
        <b/>
        <sz val="11"/>
        <rFont val="Segoe UI"/>
        <family val="2"/>
      </rPr>
      <t xml:space="preserve">La División Político-administrativa de Colombia (DIVIPOLA): </t>
    </r>
    <r>
      <rPr>
        <sz val="11"/>
        <rFont val="Segoe UI"/>
        <family val="2"/>
      </rPr>
      <t>cuya fuente es el Departamento Administrativo Nacional de Estadística (DANE, 2020) , es una nomenclatura estandarizada, diseñada por el DANE para la identificación de entidades territoriales (departamentos, distritos y municipios), áreas no municipalizadas y centros poblados, mediante la asignación de un código numérico único a cada una de estas unidades territoriales.
Específicamente para la EAI se tienen en cuenta los departamentos de ubicación de los establecimientos de la industria manufacturera para la agrupación a nivel de regiones.</t>
    </r>
  </si>
  <si>
    <r>
      <rPr>
        <b/>
        <sz val="11"/>
        <rFont val="Segoe UI"/>
        <family val="2"/>
      </rPr>
      <t>Clasificación de Actividades y Gastos de Protección del Medio Ambiente (CAPA)</t>
    </r>
    <r>
      <rPr>
        <sz val="11"/>
        <rFont val="Segoe UI"/>
        <family val="2"/>
      </rPr>
      <t>: la Clasificación de Actividades y Gastos de Protección del Medio Ambiente (CAPA) fue propuesta por la Comisión Económica para Europa de Naciones Unidas en 1994 y actualizada en el año 2000 (Eurostat, 2000), abarca las actividades y los gastos correspondientes a una reacción inmediata a la degradación ambiental, causada por las unidades de producción, las administraciones públicas y los hogares; no comprende las actividades y los gastos relacionados con las repercusiones o efectos de los impactos ambientales.
Para la EAI se realizó una adaptación de las categorías de esta clasificación, con el fin de caracterizar el gasto en protección ambiental realizado por los establecimientos industriales. Para ello, se tuvieron en cuenta dos aspectos: el tipo de actividades de protección ambiental realizadas por los establecimientos y la división temática de la Clasificación CAPA.</t>
    </r>
  </si>
  <si>
    <t>Universo de estudio</t>
  </si>
  <si>
    <t xml:space="preserve">Está conformado por todos los establecimientos de la industria manufacturera en Colombia, que pertenecen a alguna de las divisiones o clases industriales definidas según CIIU Rev. 4 A.C. y que han reportado información a la Encuesta Anual Manufacturera (EAM). </t>
  </si>
  <si>
    <t xml:space="preserve">Población objetivo </t>
  </si>
  <si>
    <t>La población objetivo corresponde a todos los establecimientos de la industria manufacturera en Colombia, que pertenecen a alguna de las divisiones o clases industriales definidas según CIIU Rev. 4 A.C. y que han reportado información a la Encuesta Anual Manufacturera (EAM). Cuyos parámetros de inclusión para el año 2019 fueron, personal ocupado mayor o igual a 10 empleados o producción industrial igual o superior a $539´800.000.</t>
  </si>
  <si>
    <t>Unidades estadísticas</t>
  </si>
  <si>
    <t>La unidad de muestreo, observación y análisis coinciden y corresponde a los Establecimientos industriales ubicados en el territorio nacional que se dediquen a la actividad manufacturera y que cumplan los parámetros establecidos en la población objetivo.</t>
  </si>
  <si>
    <t>Marco (censal o muestral)</t>
  </si>
  <si>
    <t>El marco es el instrumento que permite la identificación y la ubicación de las unidades que conforman la población objetivo. El marco estadístico tiene la siguiente información: nombre del establecimiento y NIT para su identificación; departamento, municipio y dirección para su ubicación; actividad económica, producción industrial, personal ocupado variables de estratificación y diseño. El marco se actualiza cada año con las novedades, por ejemplo, cambio de sector y con los nuevos establecimientos de inclusión forzosa encontrados por la EAM.</t>
  </si>
  <si>
    <t>Tamaño de la muestra</t>
  </si>
  <si>
    <t xml:space="preserve">Para el año 2023 y 2024 el tamaño de muestra fue de  3.942 y 3.866 establecimientos respectivamente. </t>
  </si>
  <si>
    <t xml:space="preserve">La muestra para el 2019, 2020 y 2021 se seleccionó también a partir del marco actualizado de la EAM del 2016 conformado por 8.536 establecimientos industriales y se actualizó con el directorio de la EAM 2016. Dentro de la actualización fueron incluidos los establecimientos que cumplieron con alguno de los parámetros de inclusión forzosa y se retiraron aquellos establecimientos que cambiaron de sector o fueron absorbidos por otros. Lo anterior condujo a que el tamaño de muestra disminuyera de 3.308 en el 2018 a 3.279 establecimientos en el 2019, para 2020 a 3.249 establecimientos y finalmente para 2021 a 3.245 establecimientos. </t>
  </si>
  <si>
    <t xml:space="preserve">En 2018, se tomó el mismo marco de la EAM 2016 y se actualizó con el directorio de la EAM 2018, dentro de las actualizaciones se incluyeron los establecimientos que cumplen con alguno de los parámetros de inclusión forzosa, aumentando el tamaño de muestra de 3.097 en el 2016 a 3.308 establecimientos en el 2018. </t>
  </si>
  <si>
    <t xml:space="preserve">Diseño muestral </t>
  </si>
  <si>
    <t>Cobertura geográfica</t>
  </si>
  <si>
    <t>Nacional.</t>
  </si>
  <si>
    <t xml:space="preserve">Método de recolección </t>
  </si>
  <si>
    <t>Auto diligenciamiento asistido por medio de aplicativo WEB.</t>
  </si>
  <si>
    <t>Desagregación de resultados</t>
  </si>
  <si>
    <r>
      <rPr>
        <b/>
        <sz val="11"/>
        <rFont val="Segoe UI"/>
        <family val="2"/>
      </rPr>
      <t xml:space="preserve">Desagregación geográfica. </t>
    </r>
    <r>
      <rPr>
        <sz val="11"/>
        <rFont val="Segoe UI"/>
        <family val="2"/>
      </rPr>
      <t>Los resultados se presentan para total nacional para la serie EAI 2016 - 2024</t>
    </r>
  </si>
  <si>
    <r>
      <rPr>
        <b/>
        <sz val="11"/>
        <rFont val="Segoe UI"/>
        <family val="2"/>
      </rPr>
      <t xml:space="preserve">Desagregación temática. </t>
    </r>
    <r>
      <rPr>
        <sz val="11"/>
        <rFont val="Segoe UI"/>
        <family val="2"/>
      </rPr>
      <t>La información se presenta de acuerdo con los grupos de divisiones industriales definidos para esta operación estadística a partir de las divisiones industriales de la CIIU Rev.4 A.C. a dos dígitos.</t>
    </r>
  </si>
  <si>
    <t>Medios de difusión</t>
  </si>
  <si>
    <t>Página WEB del DANE
https://www.dane.gov.co/index.php/estadisticas-por-tema/ambientales/encuesta-ambiental-industrial-eai</t>
  </si>
  <si>
    <r>
      <rPr>
        <b/>
        <sz val="11"/>
        <rFont val="Segoe UI"/>
        <family val="2"/>
      </rPr>
      <t>Fuente:</t>
    </r>
    <r>
      <rPr>
        <sz val="11"/>
        <rFont val="Segoe UI"/>
        <family val="2"/>
      </rPr>
      <t xml:space="preserve"> DANE, Encuesta Ambiental Industrial (EAI).</t>
    </r>
  </si>
  <si>
    <t>Encuesta Ambiental Industrial</t>
  </si>
  <si>
    <t>Cuadro 1. Principales Variables  2016 - 2024
(Cifras en millones de pesos corrientes, toneladas y millones de m3)</t>
  </si>
  <si>
    <t>VARIABLE AMBIENTAL</t>
  </si>
  <si>
    <t>AÑO</t>
  </si>
  <si>
    <t>n</t>
  </si>
  <si>
    <r>
      <t xml:space="preserve">Inversión  
</t>
    </r>
    <r>
      <rPr>
        <sz val="12"/>
        <color indexed="8"/>
        <rFont val="Segoe UI"/>
        <family val="2"/>
      </rPr>
      <t>(millones  de pesos)</t>
    </r>
  </si>
  <si>
    <r>
      <rPr>
        <b/>
        <sz val="12"/>
        <color rgb="FF000000"/>
        <rFont val="Segoe UI"/>
        <family val="2"/>
      </rPr>
      <t xml:space="preserve">Gasto
</t>
    </r>
    <r>
      <rPr>
        <sz val="12"/>
        <color rgb="FF000000"/>
        <rFont val="Segoe UI"/>
        <family val="2"/>
      </rPr>
      <t>(millones  de pesos)</t>
    </r>
  </si>
  <si>
    <t>Gastos corrientes Ambientales</t>
  </si>
  <si>
    <t>Residuos</t>
  </si>
  <si>
    <t>Agua</t>
  </si>
  <si>
    <r>
      <rPr>
        <b/>
        <sz val="12"/>
        <color indexed="8"/>
        <rFont val="Segoe UI"/>
        <family val="2"/>
      </rPr>
      <t>Pagos por licencias, permisos, tasas y multas</t>
    </r>
    <r>
      <rPr>
        <sz val="12"/>
        <color indexed="8"/>
        <rFont val="Segoe UI"/>
        <family val="2"/>
      </rPr>
      <t xml:space="preserve">  
(millones  de pesos)</t>
    </r>
  </si>
  <si>
    <r>
      <rPr>
        <b/>
        <sz val="12"/>
        <color indexed="8"/>
        <rFont val="Segoe UI"/>
        <family val="2"/>
      </rPr>
      <t xml:space="preserve">Donaciones ambientales  </t>
    </r>
    <r>
      <rPr>
        <sz val="12"/>
        <color indexed="8"/>
        <rFont val="Segoe UI"/>
        <family val="2"/>
      </rPr>
      <t xml:space="preserve">
(millones  de pesos)</t>
    </r>
  </si>
  <si>
    <t>Empleo en actividades ambientales</t>
  </si>
  <si>
    <r>
      <rPr>
        <b/>
        <sz val="12"/>
        <color indexed="8"/>
        <rFont val="Segoe UI"/>
        <family val="2"/>
      </rPr>
      <t xml:space="preserve">Residuos generados </t>
    </r>
    <r>
      <rPr>
        <sz val="12"/>
        <color indexed="8"/>
        <rFont val="Segoe UI"/>
        <family val="2"/>
      </rPr>
      <t xml:space="preserve">
(toneladas)</t>
    </r>
    <r>
      <rPr>
        <b/>
        <sz val="12"/>
        <color rgb="FF000000"/>
        <rFont val="Segoe UI"/>
        <family val="2"/>
      </rPr>
      <t>*</t>
    </r>
  </si>
  <si>
    <r>
      <rPr>
        <b/>
        <sz val="12"/>
        <color indexed="8"/>
        <rFont val="Segoe UI"/>
        <family val="2"/>
      </rPr>
      <t>Residuos dispuestos</t>
    </r>
    <r>
      <rPr>
        <sz val="12"/>
        <color indexed="8"/>
        <rFont val="Segoe UI"/>
        <family val="2"/>
      </rPr>
      <t xml:space="preserve">  
(toneladas)</t>
    </r>
  </si>
  <si>
    <r>
      <rPr>
        <b/>
        <sz val="12"/>
        <color rgb="FF000000"/>
        <rFont val="Segoe UI"/>
        <family val="2"/>
      </rPr>
      <t xml:space="preserve">Agua utilizada 
</t>
    </r>
    <r>
      <rPr>
        <sz val="12"/>
        <color rgb="FF000000"/>
        <rFont val="Segoe UI"/>
        <family val="2"/>
      </rPr>
      <t>(millones de m</t>
    </r>
    <r>
      <rPr>
        <vertAlign val="superscript"/>
        <sz val="12"/>
        <color rgb="FF000000"/>
        <rFont val="Segoe UI"/>
        <family val="2"/>
      </rPr>
      <t>3</t>
    </r>
    <r>
      <rPr>
        <sz val="12"/>
        <color rgb="FF000000"/>
        <rFont val="Segoe UI"/>
        <family val="2"/>
      </rPr>
      <t>)</t>
    </r>
  </si>
  <si>
    <r>
      <rPr>
        <b/>
        <sz val="12"/>
        <color indexed="8"/>
        <rFont val="Segoe UI"/>
        <family val="2"/>
      </rPr>
      <t xml:space="preserve">Agua residual </t>
    </r>
    <r>
      <rPr>
        <sz val="12"/>
        <color indexed="8"/>
        <rFont val="Segoe UI"/>
        <family val="2"/>
      </rPr>
      <t xml:space="preserve">
(millones de m</t>
    </r>
    <r>
      <rPr>
        <vertAlign val="superscript"/>
        <sz val="12"/>
        <color indexed="8"/>
        <rFont val="Segoe UI"/>
        <family val="2"/>
      </rPr>
      <t>3</t>
    </r>
    <r>
      <rPr>
        <sz val="12"/>
        <color indexed="8"/>
        <rFont val="Segoe UI"/>
        <family val="2"/>
      </rPr>
      <t>)</t>
    </r>
  </si>
  <si>
    <r>
      <rPr>
        <b/>
        <sz val="12"/>
        <color indexed="8"/>
        <rFont val="Segoe UI"/>
        <family val="2"/>
      </rPr>
      <t>Valor</t>
    </r>
    <r>
      <rPr>
        <sz val="12"/>
        <color indexed="8"/>
        <rFont val="Segoe UI"/>
        <family val="2"/>
      </rPr>
      <t xml:space="preserve"> 
(millones de pesos)</t>
    </r>
  </si>
  <si>
    <t>Número de personas</t>
  </si>
  <si>
    <t>-</t>
  </si>
  <si>
    <r>
      <t>Fuente:</t>
    </r>
    <r>
      <rPr>
        <sz val="8"/>
        <rFont val="Segoe UI"/>
        <family val="2"/>
      </rPr>
      <t xml:space="preserve"> DANE, Encuesta Ambiental Industrial (EAI).</t>
    </r>
  </si>
  <si>
    <r>
      <t xml:space="preserve">n: </t>
    </r>
    <r>
      <rPr>
        <sz val="8"/>
        <rFont val="Segoe UI"/>
        <family val="2"/>
      </rPr>
      <t>tamaño de muestra</t>
    </r>
  </si>
  <si>
    <r>
      <t xml:space="preserve">Nota: * </t>
    </r>
    <r>
      <rPr>
        <sz val="8"/>
        <rFont val="Segoe UI"/>
        <family val="2"/>
      </rPr>
      <t>en 2016 esta información no fue publicada. En 2018 el dato fue incluido en el boletín y no en los anexos.</t>
    </r>
  </si>
  <si>
    <r>
      <t xml:space="preserve">Nota: </t>
    </r>
    <r>
      <rPr>
        <sz val="8"/>
        <color rgb="FF000000"/>
        <rFont val="Segoe UI"/>
        <family val="2"/>
      </rPr>
      <t>las inversiones se realizan a corto, mediano o largo plazo de acuerdo con los requerimiento de cada establecimiento, lo que puede generar cambios en la serie histórica.</t>
    </r>
  </si>
  <si>
    <t>Cuadro 2. Porcentaje de agua residual tratada y vertida por los establecimientos industriales</t>
  </si>
  <si>
    <t xml:space="preserve">Códigos de las divisiones industriales CIIU Rev. 4.0 AC </t>
  </si>
  <si>
    <t>Grupos de actividad Industrial</t>
  </si>
  <si>
    <t xml:space="preserve">Porcentaje de agua tratada y vertida * 
(%)           </t>
  </si>
  <si>
    <t>16, 17 y  18</t>
  </si>
  <si>
    <t>Industria de la madera y el corcho, fabricación de papel y actividades de edición e impresión</t>
  </si>
  <si>
    <t xml:space="preserve">19
</t>
  </si>
  <si>
    <t>Coquización, fabricación de productos de la refinación de petróleo y combustible nuclear</t>
  </si>
  <si>
    <t>24 y 25</t>
  </si>
  <si>
    <t xml:space="preserve">Metalurgia y fabricación de productos metálicos </t>
  </si>
  <si>
    <t>13, 14 y 15</t>
  </si>
  <si>
    <t>Textiles, confección, calzado y pieles</t>
  </si>
  <si>
    <t xml:space="preserve">10, 11 y 12
</t>
  </si>
  <si>
    <t>Alimentos, bebidas y tabaco</t>
  </si>
  <si>
    <t>20 y 21</t>
  </si>
  <si>
    <t>Fabricación de productos y sustancias químicas</t>
  </si>
  <si>
    <t xml:space="preserve">Fabricación de productos de caucho y plástico </t>
  </si>
  <si>
    <t>26, 27, 28,  29, 30, 31, 32 y 33</t>
  </si>
  <si>
    <t>Otras divisiones industriales</t>
  </si>
  <si>
    <r>
      <t xml:space="preserve">Fuente: </t>
    </r>
    <r>
      <rPr>
        <sz val="8"/>
        <rFont val="Segoe UI"/>
        <family val="2"/>
      </rPr>
      <t>DANE, Encuesta Ambiental Industrial (EAI).</t>
    </r>
  </si>
  <si>
    <r>
      <t>Nota: *</t>
    </r>
    <r>
      <rPr>
        <sz val="8"/>
        <rFont val="Segoe UI"/>
        <family val="2"/>
      </rPr>
      <t xml:space="preserve"> ODS 6.3.1: Porcentaje de agua residual tratada por los establecimientos industriales con respecto al volumen de agua residual generada.</t>
    </r>
  </si>
  <si>
    <t>Cuadro 3. Porcentaje de establecimientos con programa de uso eficiente y ahorro de agua</t>
  </si>
  <si>
    <t xml:space="preserve">Establecimientos con programas de uso eficiente y ahorro de agua (%)           </t>
  </si>
  <si>
    <t>10,11 y 12</t>
  </si>
  <si>
    <t>Alimentos, bebidas y tabaco*</t>
  </si>
  <si>
    <t>NA</t>
  </si>
  <si>
    <t>Elaboración de productos alimenticios**</t>
  </si>
  <si>
    <t>11 y 12</t>
  </si>
  <si>
    <t>Elaboración de bebidas y elaboración de productos de tabaco**</t>
  </si>
  <si>
    <t>Textiles, confección, calzado y pieles*</t>
  </si>
  <si>
    <t>13 y 14</t>
  </si>
  <si>
    <t>Fabricación de productos textiles y confección de prendas de vestir**</t>
  </si>
  <si>
    <t>Curtido y recurtido de cueros; fabricación de calzado; fabricación de artículos de viaje, maletas, bolsos de mano y artículos similares, y fabricación de artículos de talabartería y guarnicionería; adobo y teñido de pieles.**</t>
  </si>
  <si>
    <t>16, 17 y 18</t>
  </si>
  <si>
    <t>Industria de la madera y el corcho, fabricación de papel y actividades de edición e impresión*</t>
  </si>
  <si>
    <t>Transformación de la madera y fabricación de productos de madera y de corcho, excepto muebles; fabricación de artículos de cestería y espartería**</t>
  </si>
  <si>
    <t>Fabricación de papel, cartón y productos de papel y cartón**</t>
  </si>
  <si>
    <t>Actividades de impresión y de producción de copias a partir de grabaciones originales**</t>
  </si>
  <si>
    <t>Coquización, fabricación de productos de  la refinación de petróleo y combustible nuclear</t>
  </si>
  <si>
    <t>Fabricación de productos y sustancias químicas*</t>
  </si>
  <si>
    <t>Fabricación de sustancias y productos químicos**</t>
  </si>
  <si>
    <t>Fabricación de productos farmacéuticos, sustancias químicas medicinales y productos botánicos de uso farmacéutico**</t>
  </si>
  <si>
    <t>Fabricación de productos metalúrgicos básicos y fabricación de productos elaborados de metal, excepto maquinaria y equipo</t>
  </si>
  <si>
    <t>Otras divisiones industriales*</t>
  </si>
  <si>
    <t>29 y 30</t>
  </si>
  <si>
    <t>Fabricación de vehículos automotores, remolques y semirremolques y 
fabricación de otros tipos de equipo de transporte**</t>
  </si>
  <si>
    <t>26-27-28-31-32 y 33</t>
  </si>
  <si>
    <t>Otras divisiones industriales**</t>
  </si>
  <si>
    <r>
      <t xml:space="preserve">Nota: </t>
    </r>
    <r>
      <rPr>
        <sz val="8"/>
        <rFont val="Segoe UI"/>
        <family val="2"/>
      </rPr>
      <t>NA hace referencia a que para este periodo No Aplica.</t>
    </r>
  </si>
  <si>
    <r>
      <t xml:space="preserve">Nota: </t>
    </r>
    <r>
      <rPr>
        <sz val="8"/>
        <rFont val="Segoe UI"/>
        <family val="2"/>
      </rPr>
      <t xml:space="preserve">como parte del mejoramiento de la encuesta a partir del año 2022 se realiza una desagregación mayor de las agrupaciones de actividades industriales de acuerdo con la Clasificación Industrial Internacional Uniforme CIIU 4.0 A.C. </t>
    </r>
    <r>
      <rPr>
        <b/>
        <sz val="8"/>
        <rFont val="Segoe UI"/>
        <family val="2"/>
      </rPr>
      <t xml:space="preserve">	</t>
    </r>
  </si>
  <si>
    <t>Cuadro 4. Inversión en activos con fines de protección y conservación del ambiente, según categoría de protección y gestión ambiental
(Cifras en millones de pesos corrientes)</t>
  </si>
  <si>
    <t xml:space="preserve"> Categoría de protección y gestión ambiental</t>
  </si>
  <si>
    <t>Total</t>
  </si>
  <si>
    <t>Gestión de las aguas residuales</t>
  </si>
  <si>
    <t>Protección del aire y del clima</t>
  </si>
  <si>
    <r>
      <t xml:space="preserve">Gestión de recursos minerales y energéticos </t>
    </r>
    <r>
      <rPr>
        <b/>
        <sz val="9"/>
        <color theme="1"/>
        <rFont val="Segoe UI"/>
        <family val="2"/>
      </rPr>
      <t>*</t>
    </r>
  </si>
  <si>
    <t>_</t>
  </si>
  <si>
    <t>Protección del suelo, aguas subterráneas y superficiales</t>
  </si>
  <si>
    <t>Gestión de residuos</t>
  </si>
  <si>
    <t>Investigación y desarrollo</t>
  </si>
  <si>
    <t>Reducción del ruido y las vibraciones</t>
  </si>
  <si>
    <t>Protección de la biodiversidad y los ecosistemas</t>
  </si>
  <si>
    <r>
      <t xml:space="preserve">Nota: </t>
    </r>
    <r>
      <rPr>
        <sz val="8"/>
        <color rgb="FF000000"/>
        <rFont val="Segoe UI"/>
        <family val="2"/>
      </rPr>
      <t>* la información de la categoría Gestión de recursos minerales y energéticos, se empezó a recolectar a partir de la Encuesta Ambiental Industrial 2018.</t>
    </r>
  </si>
  <si>
    <t>Cuadro 5. Gasto en activos con fines de protección y conservación del ambiente, según categoría de protección y gestión ambiental
(Cifras en millones de pesos corrientes)</t>
  </si>
  <si>
    <t>Categoría de protección y gestión ambiental</t>
  </si>
  <si>
    <r>
      <rPr>
        <b/>
        <sz val="8"/>
        <color indexed="8"/>
        <rFont val="Segoe UI"/>
        <family val="2"/>
      </rPr>
      <t xml:space="preserve">Nota: </t>
    </r>
    <r>
      <rPr>
        <sz val="8"/>
        <color indexed="8"/>
        <rFont val="Segoe UI"/>
        <family val="2"/>
      </rPr>
      <t>la categoría de gestión de aguas residuales incluye los pagos por el servicio de alcantarillado y pagos a prestadores especializados para recolección y tratamiento de aguas residuales.</t>
    </r>
  </si>
  <si>
    <r>
      <rPr>
        <b/>
        <sz val="8"/>
        <color rgb="FF000000"/>
        <rFont val="Segoe UI"/>
        <family val="2"/>
      </rPr>
      <t>Nota: *</t>
    </r>
    <r>
      <rPr>
        <sz val="8"/>
        <color indexed="8"/>
        <rFont val="Segoe UI"/>
        <family val="2"/>
      </rPr>
      <t xml:space="preserve"> la información de la categoría Gestión de recursos minerales y energéticos, se empezó a recolectar a partir de la Encuesta Ambiental Industrial 2018.</t>
    </r>
  </si>
  <si>
    <r>
      <rPr>
        <b/>
        <sz val="12"/>
        <rFont val="Segoe UI"/>
        <family val="2"/>
      </rPr>
      <t xml:space="preserve">Pagos relacionados con el cuidado del medio ambiente **
</t>
    </r>
    <r>
      <rPr>
        <sz val="12"/>
        <rFont val="Segoe UI"/>
        <family val="2"/>
      </rPr>
      <t>(millones  de pesos)</t>
    </r>
  </si>
  <si>
    <r>
      <t>Nota:</t>
    </r>
    <r>
      <rPr>
        <sz val="8"/>
        <rFont val="Segoe UI"/>
        <family val="2"/>
      </rPr>
      <t xml:space="preserve"> total de agua tratada y vertida incluye el volumen de agua tratada por el establecimiento y tratada por un tercero. Los valores de agua residual tratada no incluyen el pretratamiento.</t>
    </r>
  </si>
  <si>
    <t>La EAI recoge y publica anualmente información estadística sobre la inversión y gasto en protección ambiental, la generación y gestión de residuos sólidos no peligrosos, el manejo del recurso hídrico, los instrumentos de gestión ambiental y la pérdida de alimentos en la industria manufacturera colombiana. 
Los temas abordados en la investigación son fundamentales para el análisis de la protección ambiental, según la Clasificación de las Actividades de Protección Ambiental (CAPA) en su versión del año 2000. Los resultados de la Encuesta Ambiental Industrial se presentan por grupos de divisiones industriales, regiones y categorías de protección ambiental, siguiendo el diseño muestral y teniendo en cuenta entre otros aspectos, la reserva estadística.
Algunos aspectos temáticos no se incluyen en la investigación, como el consumo de energía (producido por la Encuesta Anual Manufacturera - EAM), la generación de residuos peligrosos (recopilada por el Instituto de Hidrología, Meteorología y Estudios Ambientales - IDEAM) y las emisiones al aire (registradas por las autoridades ambientales).</t>
  </si>
  <si>
    <t>•	Total, inversión en protección y conservación del medio ambiente.
•	Total, costo y gastos en protección y conservación del medio ambiente. 
• Pagos corrientes ambientales
•	Volumen total de agua captada por el establecimiento. 
• Volumen de aguas residuales generadas.
•	Total de residuos generados y dispuestos.
• Porcentaje de agua residual tratada y vertida por los establecimientos industriales.                                                                  
• Porcentaje de establecimientos con programa de ahorro y uso eficiente del agua.</t>
  </si>
  <si>
    <r>
      <t xml:space="preserve">Nota: </t>
    </r>
    <r>
      <rPr>
        <sz val="8"/>
        <rFont val="Segoe UI"/>
        <family val="2"/>
      </rPr>
      <t>en la serie histórica se realiza agrupación a 9 grupos de divisiones industriales, por tanto, los resultados no son directamente comparables con el Cuadro 17 de los Anexos que cuenta con una mayor desagregación.</t>
    </r>
  </si>
  <si>
    <r>
      <t xml:space="preserve">Nota: </t>
    </r>
    <r>
      <rPr>
        <sz val="8"/>
        <rFont val="Segoe UI"/>
        <family val="2"/>
      </rPr>
      <t>no se dispone de datos para el periodo 2017.</t>
    </r>
  </si>
  <si>
    <t>La EAI es una operación estadística por muestreo probabilístico, estratificado (EST MAS) donde se seleccionan establecimientos. 
•	Probabilístico
Las condiciones necesarias para que una muestra sea probabilística son las siguientes: que se disponga de un marco muestral que contenga todas las unidades del universo de estudio; a partir del marco, se definen los procesos y algoritmos de selección que permiten definir el conjunto total de muestras posibles; cada una de las muestras posibles tiene asociada una probabilidad de selección conocida; el procedimiento de selección utilizado debe ser aleatorio y dar a cada elemento de la población una probabilidad de selección diferente de cero.
•	Estratificado
El diseño de muestreo es estratificado porque se consideran particiones poblacionales. Los establecimientos se estratifican por región, y dentro de región la actividad industrial. Dentro de cada región-actividad se estratifican los establecimientos por tamaño; por las variables de diseño de la muestra que son: producción industrial (en miles de pesos) y el total de empleados (número de personas). 
Los límites de los estratos teniendo en cuenta el tamaño del establecimiento, se establecen a través del algoritmo de Hidiroglou; en cada región-actividad se conforman dos grupos, uno de inclusión forzosa (IF), dónde todos los establecimientos se incluyen en la muestra y cada uno se auto representa, y otro de inclusión probabilística (PR), conformado por establecimientos con características similares que al ser seleccionados representan adecuadamente a otros. 
De la combinación actividad-región-tamaño se conforman 194 estratos, cabe aclarar que, para algunos de los estratos todos los establecimientos son de inclusión forzosa (IF).</t>
  </si>
  <si>
    <t xml:space="preserve">Actividades de protección ambiental: actividades cuyo objetivo principal es prevenir, reducir o eliminar la contaminación y otras formas de degradación del ambiente (ONU, 2012) .
Agua subterránea: es aquella agua que se acumula en las capas porosas de las formaciones subterráneas denominadas acuíferos. Brota en forma natural o puede requerir algún tipo de obra o estructura hidráulica de captación para su aprovechamiento (ONU,2012).
Agua tratada: agua residual que puede ser tratada (es decir, parcialmente purificada) de manera segura y eficaz por la infraestructura de tratamiento de aguas residuales, en el territorio de referencia (ONU, 2010) .
Biodiversidad: variabilidad entre organismos vivos de todos los ambientes incluyendo entre otros, el medio terrestre, el marino y de otros ecosistemas acuáticos, y los complejos ecológicos de los cuales ellos forman parte. Incluye la diversidad dentro de las especies, entre especies y entre ecosistemas (Organización de las Naciones Unidas para la Alimentación y la Agricultura (FAO)).
Captación de agua: cuando la unidad económica se aprovisiona de agua para su consumo tomándola directamente de fuentes naturales como ríos, quebradas, manantiales, etc. (DANE, 2019) .
Ecosistemas: espacios compuestos por complejos dinámicos de comunidades bióticas (por ejemplo, plantas, animales y microorganismos) y su entorno inerte, que interactúan como unidades funcionales que proveen funciones, procesos y estructuras ambientales (ONU, 2012) .
Gasto ambiental: son los gastos en actividades ambientales, cuya finalidad principal es preservar, mantener el stock de recursos naturales, reducir o eliminar la contaminación y otras formas de degradación del ambiente (ONU, 2012) .
Muestra: parte de una población, o un subconjunto de un grupo de unidades las cuales son suministradas por algún proceso u otro medio, usualmente por selección intencional de las propiedades de la población, o de un conjunto de ella, según el objeto de la investigación (OECD, 2008) . 
Universo de estudio: se constituye por la totalidad de individuos y elementos en los cuales pueden representarse determinadas características susceptibles a ser estudiadas (DANE, 2020). </t>
  </si>
  <si>
    <t>Inversión en activos con fines de protección y conservación del ambiente 
(millones de pesos)</t>
  </si>
  <si>
    <t xml:space="preserve">Gasto en activos con fines de protección y conservación del ambiente
(millones de pesos) </t>
  </si>
  <si>
    <r>
      <t xml:space="preserve">Nota: ** </t>
    </r>
    <r>
      <rPr>
        <sz val="8"/>
        <rFont val="Segoe UI"/>
        <family val="2"/>
      </rPr>
      <t>los pagos relacionados con el cuidado del ambiente, incluyen los desembolsos realizados por los establecimientos en actividades de capacitación y procesos de gestión ambiental, compra de contenedores, pólizas ambientales y mediciones de la huella de carbono.</t>
    </r>
  </si>
  <si>
    <r>
      <t xml:space="preserve">Nota: </t>
    </r>
    <r>
      <rPr>
        <sz val="8"/>
        <color rgb="FF000000"/>
        <rFont val="Segoe UI"/>
        <family val="2"/>
      </rPr>
      <t>no se dispone de datos para el periodo 2017.</t>
    </r>
  </si>
  <si>
    <r>
      <t xml:space="preserve">Nota : ** </t>
    </r>
    <r>
      <rPr>
        <sz val="8"/>
        <color rgb="FF000000"/>
        <rFont val="Segoe UI"/>
        <family val="2"/>
      </rPr>
      <t>esta agrupación se realiza a partir del año 2022, para periodos anteriores se agrupaba de manera diferente</t>
    </r>
    <r>
      <rPr>
        <b/>
        <sz val="8"/>
        <color rgb="FF000000"/>
        <rFont val="Segoe UI"/>
        <family val="2"/>
      </rPr>
      <t>.</t>
    </r>
  </si>
  <si>
    <r>
      <t xml:space="preserve">Nota : * </t>
    </r>
    <r>
      <rPr>
        <sz val="8"/>
        <rFont val="Segoe UI"/>
        <family val="2"/>
      </rPr>
      <t>esta agrupación se realizó hasta el año 2021, para periodos posteriores se cuenta con una mayor desagregación.</t>
    </r>
  </si>
  <si>
    <r>
      <rPr>
        <b/>
        <sz val="8"/>
        <color rgb="FF000000"/>
        <rFont val="Segoe UI"/>
        <family val="2"/>
      </rPr>
      <t>Nota</t>
    </r>
    <r>
      <rPr>
        <b/>
        <sz val="8"/>
        <color indexed="8"/>
        <rFont val="Segoe UI"/>
        <family val="2"/>
      </rPr>
      <t>:</t>
    </r>
    <r>
      <rPr>
        <sz val="8"/>
        <color indexed="8"/>
        <rFont val="Segoe UI"/>
        <family val="2"/>
      </rPr>
      <t xml:space="preserve"> la categoría de gestión de residuos incluye los pagos de recolección, transporte y tratamiento de residuos no peligrosos y peligrosos.</t>
    </r>
  </si>
  <si>
    <t>Fabricación de otros productos minerales no metálicos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</si>
</sst>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_-* #,##0.00\ [$€]_-;\-* #,##0.00\ [$€]_-;_-* &quot;-&quot;??\ [$€]_-;_-@_-"/>
  </numFmts>
  <fonts count="48">
    <font>
      <sz val="10"/>
      <name val="Arial"/>
    </font>
    <font>
      <sz val="11"/>
      <color theme="1"/>
      <name val="Calibri"/>
      <family val="2"/>
      <scheme val="minor"/>
    </font>
    <font>
      <sz val="10"/>
      <name val="Arial"/>
      <family val="2"/>
    </font>
    <font>
      <u/>
      <sz val="10"/>
      <color indexed="12"/>
      <name val="Arial"/>
      <family val="2"/>
    </font>
    <font>
      <sz val="8"/>
      <name val="Arial"/>
      <family val="2"/>
    </font>
    <font>
      <sz val="8"/>
      <name val="Arial"/>
      <family val="2"/>
    </font>
    <font>
      <sz val="10"/>
      <name val="Arial"/>
      <family val="2"/>
    </font>
    <font>
      <sz val="10"/>
      <name val="Arial"/>
      <family val="2"/>
    </font>
    <font>
      <sz val="10"/>
      <name val="Segoe UI"/>
      <family val="2"/>
    </font>
    <font>
      <b/>
      <sz val="12"/>
      <name val="Segoe UI"/>
      <family val="2"/>
    </font>
    <font>
      <sz val="11"/>
      <name val="Segoe UI"/>
      <family val="2"/>
    </font>
    <font>
      <sz val="9"/>
      <name val="Segoe UI"/>
      <family val="2"/>
    </font>
    <font>
      <b/>
      <sz val="9"/>
      <name val="Segoe UI"/>
      <family val="2"/>
    </font>
    <font>
      <sz val="8"/>
      <name val="Segoe UI"/>
      <family val="2"/>
    </font>
    <font>
      <b/>
      <sz val="8"/>
      <name val="Segoe UI"/>
      <family val="2"/>
    </font>
    <font>
      <b/>
      <sz val="11"/>
      <name val="Segoe UI"/>
      <family val="2"/>
    </font>
    <font>
      <sz val="12"/>
      <name val="Segoe UI"/>
      <family val="2"/>
    </font>
    <font>
      <sz val="11"/>
      <color theme="1"/>
      <name val="Calibri"/>
      <family val="2"/>
      <scheme val="minor"/>
    </font>
    <font>
      <b/>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0"/>
      <color theme="4" tint="-0.249977111117893"/>
      <name val="Segoe UI"/>
      <family val="2"/>
    </font>
    <font>
      <b/>
      <sz val="11"/>
      <color rgb="FFB6004B"/>
      <name val="Segoe UI"/>
      <family val="2"/>
    </font>
    <font>
      <sz val="11"/>
      <color rgb="FFB6004B"/>
      <name val="Segoe UI"/>
      <family val="2"/>
    </font>
    <font>
      <b/>
      <sz val="12"/>
      <color rgb="FF404040"/>
      <name val="Segoe UI"/>
      <family val="2"/>
    </font>
    <font>
      <b/>
      <sz val="14"/>
      <color theme="0"/>
      <name val="Segoe UI"/>
      <family val="2"/>
    </font>
    <font>
      <b/>
      <sz val="12"/>
      <color theme="1"/>
      <name val="Segoe UI"/>
      <family val="2"/>
    </font>
    <font>
      <b/>
      <sz val="8"/>
      <color rgb="FF000000"/>
      <name val="Segoe UI"/>
      <family val="2"/>
    </font>
    <font>
      <sz val="8"/>
      <color rgb="FF000000"/>
      <name val="Segoe UI"/>
      <family val="2"/>
    </font>
    <font>
      <b/>
      <sz val="12"/>
      <color rgb="FF000000"/>
      <name val="Segoe UI"/>
      <family val="2"/>
    </font>
    <font>
      <sz val="8"/>
      <color indexed="8"/>
      <name val="Segoe UI"/>
      <family val="2"/>
    </font>
    <font>
      <sz val="12"/>
      <color theme="1"/>
      <name val="Segoe UI"/>
      <family val="2"/>
    </font>
    <font>
      <b/>
      <sz val="8"/>
      <color indexed="8"/>
      <name val="Segoe UI"/>
      <family val="2"/>
    </font>
    <font>
      <sz val="12"/>
      <color indexed="8"/>
      <name val="Segoe UI"/>
      <family val="2"/>
    </font>
    <font>
      <b/>
      <sz val="12"/>
      <color indexed="8"/>
      <name val="Segoe UI"/>
      <family val="2"/>
    </font>
    <font>
      <vertAlign val="superscript"/>
      <sz val="12"/>
      <color indexed="8"/>
      <name val="Segoe UI"/>
      <family val="2"/>
    </font>
    <font>
      <b/>
      <sz val="9"/>
      <color theme="1"/>
      <name val="Segoe UI "/>
    </font>
    <font>
      <b/>
      <sz val="9"/>
      <name val="Segoe UI "/>
    </font>
    <font>
      <b/>
      <sz val="9"/>
      <color theme="1"/>
      <name val="Segoe UI"/>
      <family val="2"/>
    </font>
    <font>
      <sz val="9"/>
      <color theme="1"/>
      <name val="Segoe UI"/>
      <family val="2"/>
    </font>
    <font>
      <sz val="11"/>
      <color rgb="FF000000"/>
      <name val="Segoe UI"/>
      <family val="2"/>
    </font>
    <font>
      <u/>
      <sz val="11"/>
      <color indexed="12"/>
      <name val="Segoe UI"/>
      <family val="2"/>
    </font>
    <font>
      <u/>
      <sz val="9"/>
      <color indexed="12"/>
      <name val="Segoe UI"/>
      <family val="2"/>
    </font>
    <font>
      <sz val="9"/>
      <color rgb="FF000000"/>
      <name val="Segoe UI"/>
      <family val="2"/>
    </font>
    <font>
      <b/>
      <sz val="12"/>
      <color rgb="FF000000"/>
      <name val="Segoe UI"/>
      <family val="2"/>
    </font>
    <font>
      <sz val="12"/>
      <color rgb="FF000000"/>
      <name val="Segoe UI"/>
      <family val="2"/>
    </font>
    <font>
      <vertAlign val="superscript"/>
      <sz val="12"/>
      <color rgb="FF000000"/>
      <name val="Segoe UI"/>
      <family val="2"/>
    </font>
  </fonts>
  <fills count="12">
    <fill>
      <patternFill patternType="none"/>
    </fill>
    <fill>
      <patternFill patternType="gray125"/>
    </fill>
    <fill>
      <patternFill patternType="solid">
        <fgColor indexed="9"/>
        <bgColor indexed="64"/>
      </patternFill>
    </fill>
    <fill>
      <patternFill patternType="solid">
        <fgColor rgb="FFF2F2F2"/>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249977111117893"/>
        <bgColor indexed="64"/>
      </patternFill>
    </fill>
    <fill>
      <patternFill patternType="solid">
        <fgColor rgb="FFF5F5F5"/>
        <bgColor indexed="64"/>
      </patternFill>
    </fill>
  </fills>
  <borders count="27">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5">
    <xf numFmtId="0" fontId="0" fillId="0" borderId="0"/>
    <xf numFmtId="0" fontId="18" fillId="3" borderId="15" applyNumberFormat="0" applyAlignment="0" applyProtection="0"/>
    <xf numFmtId="166" fontId="2" fillId="0" borderId="0" applyFont="0" applyFill="0" applyBorder="0" applyAlignment="0" applyProtection="0"/>
    <xf numFmtId="166" fontId="6" fillId="0" borderId="0" applyFont="0" applyFill="0" applyBorder="0" applyAlignment="0" applyProtection="0"/>
    <xf numFmtId="0" fontId="3" fillId="0" borderId="0" applyNumberFormat="0" applyFill="0" applyBorder="0" applyAlignment="0" applyProtection="0">
      <alignment vertical="top"/>
      <protection locked="0"/>
    </xf>
    <xf numFmtId="164" fontId="7" fillId="0" borderId="0" applyFont="0" applyFill="0" applyBorder="0" applyAlignment="0" applyProtection="0"/>
    <xf numFmtId="0" fontId="19" fillId="4" borderId="0" applyNumberFormat="0" applyBorder="0" applyAlignment="0" applyProtection="0"/>
    <xf numFmtId="0" fontId="17" fillId="0" borderId="0"/>
    <xf numFmtId="0" fontId="17" fillId="5" borderId="16" applyNumberFormat="0" applyFont="0" applyAlignment="0" applyProtection="0"/>
    <xf numFmtId="9" fontId="6" fillId="0" borderId="0" applyFont="0" applyFill="0" applyBorder="0" applyAlignment="0" applyProtection="0"/>
    <xf numFmtId="9" fontId="7" fillId="0" borderId="0" applyFont="0" applyFill="0" applyBorder="0" applyAlignment="0" applyProtection="0"/>
    <xf numFmtId="0" fontId="20" fillId="3" borderId="17" applyNumberFormat="0" applyAlignment="0" applyProtection="0"/>
    <xf numFmtId="0" fontId="21" fillId="0" borderId="18" applyNumberFormat="0" applyFill="0" applyAlignment="0" applyProtection="0"/>
    <xf numFmtId="0" fontId="1" fillId="0" borderId="0"/>
    <xf numFmtId="0" fontId="6" fillId="0" borderId="0"/>
  </cellStyleXfs>
  <cellXfs count="290">
    <xf numFmtId="0" fontId="0" fillId="0" borderId="0" xfId="0"/>
    <xf numFmtId="0" fontId="8" fillId="6" borderId="0" xfId="0" applyFont="1" applyFill="1"/>
    <xf numFmtId="0" fontId="22" fillId="6" borderId="1" xfId="0" applyFont="1" applyFill="1" applyBorder="1"/>
    <xf numFmtId="0" fontId="23" fillId="6" borderId="2" xfId="0" applyFont="1" applyFill="1" applyBorder="1" applyAlignment="1">
      <alignment horizontal="right" vertical="center"/>
    </xf>
    <xf numFmtId="0" fontId="10" fillId="6" borderId="0" xfId="0" applyFont="1" applyFill="1" applyAlignment="1">
      <alignment vertical="center"/>
    </xf>
    <xf numFmtId="0" fontId="10" fillId="6" borderId="3" xfId="0" applyFont="1" applyFill="1" applyBorder="1" applyAlignment="1">
      <alignment vertical="center"/>
    </xf>
    <xf numFmtId="0" fontId="24" fillId="6" borderId="4" xfId="0" applyFont="1" applyFill="1" applyBorder="1" applyAlignment="1">
      <alignment horizontal="right" vertical="center"/>
    </xf>
    <xf numFmtId="0" fontId="10" fillId="6" borderId="1" xfId="0" applyFont="1" applyFill="1" applyBorder="1" applyAlignment="1">
      <alignment vertical="center"/>
    </xf>
    <xf numFmtId="0" fontId="10" fillId="6" borderId="5" xfId="0" applyFont="1" applyFill="1" applyBorder="1" applyAlignment="1">
      <alignment vertical="center"/>
    </xf>
    <xf numFmtId="0" fontId="22" fillId="7" borderId="4" xfId="0" applyFont="1" applyFill="1" applyBorder="1"/>
    <xf numFmtId="0" fontId="8" fillId="7" borderId="1" xfId="0" applyFont="1" applyFill="1" applyBorder="1"/>
    <xf numFmtId="0" fontId="8" fillId="7" borderId="5" xfId="0" applyFont="1" applyFill="1" applyBorder="1"/>
    <xf numFmtId="0" fontId="22" fillId="6" borderId="0" xfId="0" applyFont="1" applyFill="1"/>
    <xf numFmtId="0" fontId="8" fillId="6" borderId="0" xfId="0" applyFont="1" applyFill="1" applyAlignment="1">
      <alignment horizontal="left" vertical="top"/>
    </xf>
    <xf numFmtId="0" fontId="11" fillId="0" borderId="0" xfId="0" applyFont="1"/>
    <xf numFmtId="0" fontId="8" fillId="0" borderId="0" xfId="0" applyFont="1"/>
    <xf numFmtId="0" fontId="16" fillId="6" borderId="0" xfId="0" applyFont="1" applyFill="1" applyAlignment="1">
      <alignment horizontal="left" vertical="top"/>
    </xf>
    <xf numFmtId="0" fontId="8" fillId="0" borderId="0" xfId="0" applyFont="1" applyAlignment="1">
      <alignment wrapText="1"/>
    </xf>
    <xf numFmtId="165" fontId="11" fillId="0" borderId="0" xfId="9" applyNumberFormat="1" applyFont="1" applyFill="1" applyBorder="1" applyAlignment="1">
      <alignment vertical="center"/>
    </xf>
    <xf numFmtId="165" fontId="8" fillId="0" borderId="0" xfId="0" applyNumberFormat="1" applyFont="1" applyAlignment="1">
      <alignment horizontal="right" vertical="center" indent="2"/>
    </xf>
    <xf numFmtId="0" fontId="8" fillId="0" borderId="0" xfId="0" applyFont="1" applyAlignment="1">
      <alignment horizontal="left" vertical="center" wrapText="1"/>
    </xf>
    <xf numFmtId="0" fontId="0" fillId="0" borderId="0" xfId="0" applyAlignment="1">
      <alignment horizontal="left"/>
    </xf>
    <xf numFmtId="0" fontId="32" fillId="0" borderId="0" xfId="0" applyFont="1" applyAlignment="1">
      <alignment vertical="center"/>
    </xf>
    <xf numFmtId="0" fontId="10" fillId="6" borderId="0" xfId="4" applyFont="1" applyFill="1" applyBorder="1" applyAlignment="1" applyProtection="1">
      <alignment horizontal="left" vertical="center" wrapText="1"/>
    </xf>
    <xf numFmtId="0" fontId="10" fillId="6" borderId="0" xfId="14" applyFont="1" applyFill="1" applyAlignment="1">
      <alignment horizontal="left" vertical="center" wrapText="1"/>
    </xf>
    <xf numFmtId="0" fontId="8" fillId="0" borderId="11" xfId="0" applyFont="1" applyBorder="1" applyAlignment="1">
      <alignment horizontal="left" vertical="center" wrapText="1"/>
    </xf>
    <xf numFmtId="0" fontId="11" fillId="0" borderId="2" xfId="0" applyFont="1" applyBorder="1" applyAlignment="1">
      <alignment horizontal="left" vertical="center" wrapText="1"/>
    </xf>
    <xf numFmtId="0" fontId="11" fillId="8" borderId="2" xfId="0" applyFont="1" applyFill="1" applyBorder="1" applyAlignment="1">
      <alignment horizontal="left" vertical="center" wrapText="1"/>
    </xf>
    <xf numFmtId="0" fontId="8" fillId="0" borderId="4" xfId="0" applyFont="1" applyBorder="1"/>
    <xf numFmtId="0" fontId="8" fillId="0" borderId="1" xfId="0" applyFont="1" applyBorder="1"/>
    <xf numFmtId="0" fontId="8" fillId="0" borderId="5" xfId="0" applyFont="1" applyBorder="1"/>
    <xf numFmtId="0" fontId="11" fillId="0" borderId="11" xfId="0" applyFont="1" applyBorder="1" applyAlignment="1">
      <alignment horizontal="left" vertical="center" wrapText="1"/>
    </xf>
    <xf numFmtId="0" fontId="11" fillId="8" borderId="4" xfId="0" applyFont="1" applyFill="1" applyBorder="1" applyAlignment="1">
      <alignment horizontal="left" vertical="center" wrapText="1"/>
    </xf>
    <xf numFmtId="0" fontId="8" fillId="0" borderId="12" xfId="0" applyFont="1" applyBorder="1" applyAlignment="1">
      <alignment horizontal="left" vertical="center" wrapText="1"/>
    </xf>
    <xf numFmtId="165" fontId="8" fillId="0" borderId="12" xfId="0" applyNumberFormat="1" applyFont="1" applyBorder="1" applyAlignment="1">
      <alignment horizontal="right" vertical="center" indent="2"/>
    </xf>
    <xf numFmtId="165" fontId="8" fillId="0" borderId="13" xfId="0" applyNumberFormat="1" applyFont="1" applyBorder="1" applyAlignment="1">
      <alignment horizontal="right" vertical="center" indent="2"/>
    </xf>
    <xf numFmtId="0" fontId="0" fillId="0" borderId="11" xfId="0" applyBorder="1" applyAlignment="1">
      <alignment horizontal="center"/>
    </xf>
    <xf numFmtId="0" fontId="0" fillId="0" borderId="12" xfId="0" applyBorder="1" applyAlignment="1">
      <alignment horizontal="center"/>
    </xf>
    <xf numFmtId="0" fontId="8" fillId="0" borderId="13" xfId="0" applyFont="1" applyBorder="1"/>
    <xf numFmtId="0" fontId="0" fillId="0" borderId="11" xfId="0" applyBorder="1" applyAlignment="1">
      <alignment horizontal="left"/>
    </xf>
    <xf numFmtId="0" fontId="0" fillId="0" borderId="12" xfId="0" applyBorder="1"/>
    <xf numFmtId="0" fontId="32" fillId="0" borderId="12" xfId="0" applyFont="1" applyBorder="1" applyAlignment="1">
      <alignment vertical="center"/>
    </xf>
    <xf numFmtId="0" fontId="11" fillId="0" borderId="12" xfId="0" applyFont="1" applyBorder="1"/>
    <xf numFmtId="0" fontId="10" fillId="2" borderId="0" xfId="0" applyFont="1" applyFill="1" applyAlignment="1">
      <alignment vertical="justify" wrapText="1"/>
    </xf>
    <xf numFmtId="0" fontId="32" fillId="6" borderId="0" xfId="0" applyFont="1" applyFill="1" applyAlignment="1">
      <alignment horizontal="center" vertical="center" wrapText="1"/>
    </xf>
    <xf numFmtId="0" fontId="27" fillId="6" borderId="3" xfId="0" applyFont="1" applyFill="1" applyBorder="1" applyAlignment="1">
      <alignment horizontal="center" vertical="center" wrapText="1"/>
    </xf>
    <xf numFmtId="3" fontId="11" fillId="0" borderId="19" xfId="9" applyNumberFormat="1" applyFont="1" applyFill="1" applyBorder="1" applyAlignment="1">
      <alignment horizontal="right" indent="1"/>
    </xf>
    <xf numFmtId="3" fontId="11" fillId="0" borderId="11" xfId="9" applyNumberFormat="1" applyFont="1" applyFill="1" applyBorder="1" applyAlignment="1">
      <alignment horizontal="right" indent="1"/>
    </xf>
    <xf numFmtId="3" fontId="11" fillId="0" borderId="12" xfId="9" applyNumberFormat="1" applyFont="1" applyFill="1" applyBorder="1" applyAlignment="1">
      <alignment horizontal="right" indent="1"/>
    </xf>
    <xf numFmtId="3" fontId="11" fillId="0" borderId="13" xfId="9" applyNumberFormat="1" applyFont="1" applyFill="1" applyBorder="1" applyAlignment="1">
      <alignment horizontal="right" indent="1"/>
    </xf>
    <xf numFmtId="3" fontId="11" fillId="8" borderId="9" xfId="9" applyNumberFormat="1" applyFont="1" applyFill="1" applyBorder="1" applyAlignment="1">
      <alignment horizontal="right" indent="1"/>
    </xf>
    <xf numFmtId="3" fontId="11" fillId="8" borderId="2" xfId="9" applyNumberFormat="1" applyFont="1" applyFill="1" applyBorder="1" applyAlignment="1">
      <alignment horizontal="right" indent="1"/>
    </xf>
    <xf numFmtId="3" fontId="11" fillId="8" borderId="0" xfId="9" applyNumberFormat="1" applyFont="1" applyFill="1" applyBorder="1" applyAlignment="1">
      <alignment horizontal="right" indent="1"/>
    </xf>
    <xf numFmtId="3" fontId="11" fillId="8" borderId="3" xfId="9" applyNumberFormat="1" applyFont="1" applyFill="1" applyBorder="1" applyAlignment="1">
      <alignment horizontal="right" indent="1"/>
    </xf>
    <xf numFmtId="3" fontId="11" fillId="0" borderId="9" xfId="9" applyNumberFormat="1" applyFont="1" applyFill="1" applyBorder="1" applyAlignment="1">
      <alignment horizontal="right" indent="1"/>
    </xf>
    <xf numFmtId="3" fontId="11" fillId="0" borderId="2" xfId="9" applyNumberFormat="1" applyFont="1" applyFill="1" applyBorder="1" applyAlignment="1">
      <alignment horizontal="right" indent="1"/>
    </xf>
    <xf numFmtId="3" fontId="11" fillId="0" borderId="0" xfId="9" applyNumberFormat="1" applyFont="1" applyFill="1" applyBorder="1" applyAlignment="1">
      <alignment horizontal="right" indent="1"/>
    </xf>
    <xf numFmtId="3" fontId="11" fillId="0" borderId="3" xfId="9" applyNumberFormat="1" applyFont="1" applyFill="1" applyBorder="1" applyAlignment="1">
      <alignment horizontal="right" indent="1"/>
    </xf>
    <xf numFmtId="165" fontId="11" fillId="0" borderId="2" xfId="9" applyNumberFormat="1" applyFont="1" applyFill="1" applyBorder="1" applyAlignment="1">
      <alignment horizontal="right" vertical="center" indent="1"/>
    </xf>
    <xf numFmtId="165" fontId="11" fillId="0" borderId="0" xfId="9" applyNumberFormat="1" applyFont="1" applyFill="1" applyBorder="1" applyAlignment="1">
      <alignment horizontal="right" vertical="center" indent="1"/>
    </xf>
    <xf numFmtId="165" fontId="11" fillId="0" borderId="4" xfId="9" applyNumberFormat="1" applyFont="1" applyFill="1" applyBorder="1" applyAlignment="1">
      <alignment horizontal="right" vertical="center" indent="1"/>
    </xf>
    <xf numFmtId="165" fontId="11" fillId="0" borderId="1" xfId="9" applyNumberFormat="1" applyFont="1" applyFill="1" applyBorder="1" applyAlignment="1">
      <alignment horizontal="right" vertical="center" indent="1"/>
    </xf>
    <xf numFmtId="1" fontId="37" fillId="6" borderId="14" xfId="0" applyNumberFormat="1" applyFont="1" applyFill="1" applyBorder="1" applyAlignment="1">
      <alignment horizontal="right" indent="3"/>
    </xf>
    <xf numFmtId="1" fontId="37" fillId="6" borderId="7" xfId="0" applyNumberFormat="1" applyFont="1" applyFill="1" applyBorder="1" applyAlignment="1">
      <alignment horizontal="right" indent="3"/>
    </xf>
    <xf numFmtId="1" fontId="38" fillId="6" borderId="7" xfId="0" applyNumberFormat="1" applyFont="1" applyFill="1" applyBorder="1" applyAlignment="1">
      <alignment horizontal="right" indent="3"/>
    </xf>
    <xf numFmtId="165" fontId="11" fillId="8" borderId="2" xfId="0" applyNumberFormat="1" applyFont="1" applyFill="1" applyBorder="1" applyAlignment="1">
      <alignment horizontal="right" vertical="center" indent="3"/>
    </xf>
    <xf numFmtId="165" fontId="11" fillId="8" borderId="3" xfId="0" applyNumberFormat="1" applyFont="1" applyFill="1" applyBorder="1" applyAlignment="1">
      <alignment horizontal="right" vertical="center" indent="3"/>
    </xf>
    <xf numFmtId="165" fontId="11" fillId="0" borderId="2" xfId="0" applyNumberFormat="1" applyFont="1" applyBorder="1" applyAlignment="1">
      <alignment horizontal="right" vertical="center" indent="3"/>
    </xf>
    <xf numFmtId="165" fontId="11" fillId="0" borderId="3" xfId="0" applyNumberFormat="1" applyFont="1" applyBorder="1" applyAlignment="1">
      <alignment horizontal="right" vertical="center" indent="3"/>
    </xf>
    <xf numFmtId="165" fontId="11" fillId="8" borderId="4" xfId="0" applyNumberFormat="1" applyFont="1" applyFill="1" applyBorder="1" applyAlignment="1">
      <alignment horizontal="right" vertical="center" indent="3"/>
    </xf>
    <xf numFmtId="165" fontId="11" fillId="8" borderId="1" xfId="0" applyNumberFormat="1" applyFont="1" applyFill="1" applyBorder="1" applyAlignment="1">
      <alignment horizontal="right" vertical="center" indent="3"/>
    </xf>
    <xf numFmtId="165" fontId="11" fillId="8" borderId="5" xfId="0" applyNumberFormat="1" applyFont="1" applyFill="1" applyBorder="1" applyAlignment="1">
      <alignment horizontal="right" vertical="center" indent="3"/>
    </xf>
    <xf numFmtId="3" fontId="12" fillId="0" borderId="11" xfId="9" applyNumberFormat="1" applyFont="1" applyFill="1" applyBorder="1" applyAlignment="1">
      <alignment horizontal="right" vertical="center" indent="2"/>
    </xf>
    <xf numFmtId="3" fontId="12" fillId="0" borderId="12" xfId="9" applyNumberFormat="1" applyFont="1" applyFill="1" applyBorder="1" applyAlignment="1">
      <alignment horizontal="right" vertical="center" indent="2"/>
    </xf>
    <xf numFmtId="3" fontId="12" fillId="0" borderId="13" xfId="9" applyNumberFormat="1" applyFont="1" applyFill="1" applyBorder="1" applyAlignment="1">
      <alignment horizontal="right" vertical="center" indent="2"/>
    </xf>
    <xf numFmtId="3" fontId="11" fillId="8" borderId="2" xfId="9" applyNumberFormat="1" applyFont="1" applyFill="1" applyBorder="1" applyAlignment="1">
      <alignment horizontal="right" vertical="center" indent="2"/>
    </xf>
    <xf numFmtId="3" fontId="11" fillId="8" borderId="0" xfId="9" applyNumberFormat="1" applyFont="1" applyFill="1" applyBorder="1" applyAlignment="1">
      <alignment horizontal="right" vertical="center" indent="2"/>
    </xf>
    <xf numFmtId="3" fontId="11" fillId="8" borderId="3" xfId="9" applyNumberFormat="1" applyFont="1" applyFill="1" applyBorder="1" applyAlignment="1">
      <alignment horizontal="right" vertical="center" indent="2"/>
    </xf>
    <xf numFmtId="3" fontId="11" fillId="0" borderId="2" xfId="9" applyNumberFormat="1" applyFont="1" applyFill="1" applyBorder="1" applyAlignment="1">
      <alignment horizontal="right" vertical="center" indent="2"/>
    </xf>
    <xf numFmtId="3" fontId="11" fillId="0" borderId="0" xfId="9" applyNumberFormat="1" applyFont="1" applyFill="1" applyBorder="1" applyAlignment="1">
      <alignment horizontal="right" vertical="center" indent="2"/>
    </xf>
    <xf numFmtId="3" fontId="11" fillId="0" borderId="3" xfId="9" applyNumberFormat="1" applyFont="1" applyFill="1" applyBorder="1" applyAlignment="1">
      <alignment horizontal="right" vertical="center" indent="2"/>
    </xf>
    <xf numFmtId="3" fontId="11" fillId="0" borderId="4" xfId="9" applyNumberFormat="1" applyFont="1" applyFill="1" applyBorder="1" applyAlignment="1">
      <alignment horizontal="right" vertical="center" indent="2"/>
    </xf>
    <xf numFmtId="3" fontId="11" fillId="0" borderId="1" xfId="9" applyNumberFormat="1" applyFont="1" applyFill="1" applyBorder="1" applyAlignment="1">
      <alignment horizontal="right" vertical="center" indent="2"/>
    </xf>
    <xf numFmtId="3" fontId="11" fillId="0" borderId="5" xfId="9" applyNumberFormat="1" applyFont="1" applyFill="1" applyBorder="1" applyAlignment="1">
      <alignment horizontal="right" vertical="center" indent="2"/>
    </xf>
    <xf numFmtId="0" fontId="39" fillId="6" borderId="11" xfId="0" applyFont="1" applyFill="1" applyBorder="1" applyAlignment="1">
      <alignment horizontal="left" wrapText="1"/>
    </xf>
    <xf numFmtId="1" fontId="37" fillId="6" borderId="11" xfId="0" applyNumberFormat="1" applyFont="1" applyFill="1" applyBorder="1" applyAlignment="1">
      <alignment horizontal="right" indent="3"/>
    </xf>
    <xf numFmtId="1" fontId="37" fillId="6" borderId="12" xfId="0" applyNumberFormat="1" applyFont="1" applyFill="1" applyBorder="1" applyAlignment="1">
      <alignment horizontal="right" indent="3"/>
    </xf>
    <xf numFmtId="1" fontId="38" fillId="6" borderId="12" xfId="0" applyNumberFormat="1" applyFont="1" applyFill="1" applyBorder="1" applyAlignment="1">
      <alignment horizontal="right" indent="3"/>
    </xf>
    <xf numFmtId="1" fontId="38" fillId="6" borderId="13" xfId="0" applyNumberFormat="1" applyFont="1" applyFill="1" applyBorder="1" applyAlignment="1">
      <alignment horizontal="right" indent="3"/>
    </xf>
    <xf numFmtId="3" fontId="11" fillId="8" borderId="2" xfId="9" applyNumberFormat="1" applyFont="1" applyFill="1" applyBorder="1" applyAlignment="1">
      <alignment horizontal="right" vertical="center" indent="3"/>
    </xf>
    <xf numFmtId="3" fontId="11" fillId="8" borderId="0" xfId="9" applyNumberFormat="1" applyFont="1" applyFill="1" applyBorder="1" applyAlignment="1">
      <alignment horizontal="right" vertical="center" indent="3"/>
    </xf>
    <xf numFmtId="3" fontId="11" fillId="0" borderId="2" xfId="9" applyNumberFormat="1" applyFont="1" applyFill="1" applyBorder="1" applyAlignment="1">
      <alignment horizontal="right" vertical="center" indent="3"/>
    </xf>
    <xf numFmtId="3" fontId="11" fillId="0" borderId="0" xfId="9" applyNumberFormat="1" applyFont="1" applyFill="1" applyBorder="1" applyAlignment="1">
      <alignment horizontal="right" vertical="center" indent="3"/>
    </xf>
    <xf numFmtId="3" fontId="11" fillId="8" borderId="4" xfId="9" applyNumberFormat="1" applyFont="1" applyFill="1" applyBorder="1" applyAlignment="1">
      <alignment horizontal="right" vertical="center" indent="3"/>
    </xf>
    <xf numFmtId="3" fontId="11" fillId="8" borderId="1" xfId="9" applyNumberFormat="1" applyFont="1" applyFill="1" applyBorder="1" applyAlignment="1">
      <alignment horizontal="right" vertical="center" indent="3"/>
    </xf>
    <xf numFmtId="0" fontId="39" fillId="6" borderId="2" xfId="0" applyFont="1" applyFill="1" applyBorder="1" applyAlignment="1">
      <alignment horizontal="left" vertical="center" wrapText="1"/>
    </xf>
    <xf numFmtId="0" fontId="40" fillId="8" borderId="2" xfId="0" applyFont="1" applyFill="1" applyBorder="1" applyAlignment="1">
      <alignment horizontal="left" vertical="center" wrapText="1"/>
    </xf>
    <xf numFmtId="0" fontId="40" fillId="6" borderId="2" xfId="0" applyFont="1" applyFill="1" applyBorder="1" applyAlignment="1">
      <alignment horizontal="left" vertical="center" wrapText="1"/>
    </xf>
    <xf numFmtId="0" fontId="40" fillId="8" borderId="4" xfId="0" applyFont="1" applyFill="1" applyBorder="1" applyAlignment="1">
      <alignment horizontal="left" vertical="center" wrapText="1"/>
    </xf>
    <xf numFmtId="1" fontId="11" fillId="0" borderId="0" xfId="0" applyNumberFormat="1" applyFont="1" applyAlignment="1">
      <alignment horizontal="center"/>
    </xf>
    <xf numFmtId="165" fontId="11" fillId="0" borderId="0" xfId="9" applyNumberFormat="1" applyFont="1" applyFill="1" applyBorder="1" applyAlignment="1"/>
    <xf numFmtId="0" fontId="42" fillId="0" borderId="0" xfId="4" applyFont="1" applyFill="1" applyBorder="1" applyAlignment="1" applyProtection="1">
      <alignment horizontal="center" vertical="center"/>
    </xf>
    <xf numFmtId="3" fontId="12" fillId="0" borderId="11" xfId="9" applyNumberFormat="1" applyFont="1" applyFill="1" applyBorder="1" applyAlignment="1">
      <alignment horizontal="right" vertical="center" indent="3"/>
    </xf>
    <xf numFmtId="3" fontId="12" fillId="0" borderId="12" xfId="9" applyNumberFormat="1" applyFont="1" applyFill="1" applyBorder="1" applyAlignment="1">
      <alignment horizontal="right" vertical="center" indent="3"/>
    </xf>
    <xf numFmtId="0" fontId="0" fillId="0" borderId="0" xfId="0" applyAlignment="1">
      <alignment horizontal="center"/>
    </xf>
    <xf numFmtId="1" fontId="38" fillId="6" borderId="8" xfId="0" applyNumberFormat="1" applyFont="1" applyFill="1" applyBorder="1" applyAlignment="1">
      <alignment horizontal="center" vertical="center"/>
    </xf>
    <xf numFmtId="165" fontId="11" fillId="0" borderId="0" xfId="0" applyNumberFormat="1" applyFont="1" applyAlignment="1">
      <alignment horizontal="right" vertical="center" indent="3"/>
    </xf>
    <xf numFmtId="165" fontId="11" fillId="8" borderId="0" xfId="0" applyNumberFormat="1" applyFont="1" applyFill="1" applyAlignment="1">
      <alignment horizontal="right" vertical="center" indent="3"/>
    </xf>
    <xf numFmtId="1" fontId="37" fillId="6" borderId="14" xfId="0" applyNumberFormat="1" applyFont="1" applyFill="1" applyBorder="1" applyAlignment="1">
      <alignment horizontal="right" indent="2"/>
    </xf>
    <xf numFmtId="1" fontId="37" fillId="6" borderId="7" xfId="0" applyNumberFormat="1" applyFont="1" applyFill="1" applyBorder="1" applyAlignment="1">
      <alignment horizontal="right" indent="2"/>
    </xf>
    <xf numFmtId="1" fontId="38" fillId="6" borderId="7" xfId="0" applyNumberFormat="1" applyFont="1" applyFill="1" applyBorder="1" applyAlignment="1">
      <alignment horizontal="right" indent="2"/>
    </xf>
    <xf numFmtId="1" fontId="38" fillId="6" borderId="8" xfId="0" applyNumberFormat="1" applyFont="1" applyFill="1" applyBorder="1" applyAlignment="1">
      <alignment horizontal="right" indent="2"/>
    </xf>
    <xf numFmtId="3" fontId="12" fillId="0" borderId="13" xfId="9" applyNumberFormat="1" applyFont="1" applyFill="1" applyBorder="1" applyAlignment="1">
      <alignment horizontal="right" vertical="center" indent="3"/>
    </xf>
    <xf numFmtId="3" fontId="11" fillId="8" borderId="3" xfId="9" applyNumberFormat="1" applyFont="1" applyFill="1" applyBorder="1" applyAlignment="1">
      <alignment horizontal="right" vertical="center" indent="3"/>
    </xf>
    <xf numFmtId="3" fontId="11" fillId="0" borderId="3" xfId="9" applyNumberFormat="1" applyFont="1" applyFill="1" applyBorder="1" applyAlignment="1">
      <alignment horizontal="right" vertical="center" indent="3"/>
    </xf>
    <xf numFmtId="3" fontId="11" fillId="8" borderId="5" xfId="9" applyNumberFormat="1" applyFont="1" applyFill="1" applyBorder="1" applyAlignment="1">
      <alignment horizontal="right" vertical="center" indent="3"/>
    </xf>
    <xf numFmtId="1" fontId="11" fillId="0" borderId="11" xfId="0" applyNumberFormat="1" applyFont="1" applyBorder="1" applyAlignment="1">
      <alignment horizontal="center"/>
    </xf>
    <xf numFmtId="1" fontId="11" fillId="8" borderId="2" xfId="0" applyNumberFormat="1" applyFont="1" applyFill="1" applyBorder="1" applyAlignment="1">
      <alignment horizontal="center"/>
    </xf>
    <xf numFmtId="1" fontId="11" fillId="0" borderId="2" xfId="0" applyNumberFormat="1" applyFont="1" applyBorder="1" applyAlignment="1">
      <alignment horizontal="center"/>
    </xf>
    <xf numFmtId="1" fontId="11" fillId="8" borderId="4" xfId="0" applyNumberFormat="1" applyFont="1" applyFill="1" applyBorder="1" applyAlignment="1">
      <alignment horizontal="center"/>
    </xf>
    <xf numFmtId="3" fontId="11" fillId="8" borderId="4" xfId="9" applyNumberFormat="1" applyFont="1" applyFill="1" applyBorder="1" applyAlignment="1">
      <alignment horizontal="right" indent="1"/>
    </xf>
    <xf numFmtId="165" fontId="11" fillId="0" borderId="3" xfId="9" applyNumberFormat="1" applyFont="1" applyFill="1" applyBorder="1" applyAlignment="1">
      <alignment horizontal="right" vertical="center" indent="1"/>
    </xf>
    <xf numFmtId="165" fontId="11" fillId="0" borderId="5" xfId="9" applyNumberFormat="1" applyFont="1" applyFill="1" applyBorder="1" applyAlignment="1">
      <alignment horizontal="right" vertical="center" indent="1"/>
    </xf>
    <xf numFmtId="3" fontId="44" fillId="8" borderId="4" xfId="9" applyNumberFormat="1" applyFont="1" applyFill="1" applyBorder="1" applyAlignment="1">
      <alignment horizontal="right" indent="1"/>
    </xf>
    <xf numFmtId="3" fontId="44" fillId="8" borderId="10" xfId="9" applyNumberFormat="1" applyFont="1" applyFill="1" applyBorder="1" applyAlignment="1">
      <alignment horizontal="right" indent="1"/>
    </xf>
    <xf numFmtId="3" fontId="44" fillId="8" borderId="1" xfId="9" applyNumberFormat="1" applyFont="1" applyFill="1" applyBorder="1" applyAlignment="1">
      <alignment horizontal="right" indent="1"/>
    </xf>
    <xf numFmtId="3" fontId="44" fillId="8" borderId="5" xfId="9" applyNumberFormat="1" applyFont="1" applyFill="1" applyBorder="1" applyAlignment="1">
      <alignment horizontal="right" indent="1"/>
    </xf>
    <xf numFmtId="3" fontId="11" fillId="0" borderId="3" xfId="9" applyNumberFormat="1" applyFont="1" applyBorder="1" applyAlignment="1">
      <alignment horizontal="right" vertical="center" indent="2"/>
    </xf>
    <xf numFmtId="1" fontId="37" fillId="6" borderId="20" xfId="0" applyNumberFormat="1" applyFont="1" applyFill="1" applyBorder="1" applyAlignment="1">
      <alignment horizontal="right" indent="1"/>
    </xf>
    <xf numFmtId="1" fontId="37" fillId="6" borderId="21" xfId="0" applyNumberFormat="1" applyFont="1" applyFill="1" applyBorder="1" applyAlignment="1">
      <alignment horizontal="right" indent="1"/>
    </xf>
    <xf numFmtId="1" fontId="38" fillId="6" borderId="21" xfId="0" applyNumberFormat="1" applyFont="1" applyFill="1" applyBorder="1" applyAlignment="1">
      <alignment horizontal="right" indent="1"/>
    </xf>
    <xf numFmtId="1" fontId="38" fillId="6" borderId="22" xfId="0" applyNumberFormat="1" applyFont="1" applyFill="1" applyBorder="1" applyAlignment="1">
      <alignment horizontal="right" indent="1"/>
    </xf>
    <xf numFmtId="0" fontId="14" fillId="0" borderId="3" xfId="0" applyFont="1" applyBorder="1" applyAlignment="1">
      <alignment vertical="center" wrapText="1"/>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40" fillId="6" borderId="4" xfId="0" applyFont="1" applyFill="1" applyBorder="1" applyAlignment="1">
      <alignment vertical="center" wrapText="1"/>
    </xf>
    <xf numFmtId="0" fontId="40" fillId="8" borderId="2" xfId="0" applyFont="1" applyFill="1" applyBorder="1" applyAlignment="1">
      <alignment vertical="center" wrapText="1"/>
    </xf>
    <xf numFmtId="0" fontId="40" fillId="6" borderId="2" xfId="0" applyFont="1" applyFill="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xf>
    <xf numFmtId="0" fontId="14" fillId="0" borderId="0" xfId="0" applyFont="1" applyAlignment="1">
      <alignment vertical="center"/>
    </xf>
    <xf numFmtId="0" fontId="14" fillId="0" borderId="3" xfId="0" applyFont="1" applyBorder="1" applyAlignment="1">
      <alignment vertical="center"/>
    </xf>
    <xf numFmtId="0" fontId="14" fillId="0" borderId="2" xfId="0" applyFont="1" applyBorder="1" applyAlignment="1">
      <alignment horizontal="left" vertical="center"/>
    </xf>
    <xf numFmtId="0" fontId="11" fillId="0" borderId="24" xfId="0" applyFont="1" applyBorder="1" applyAlignment="1">
      <alignment horizontal="center" vertical="center" wrapText="1"/>
    </xf>
    <xf numFmtId="0" fontId="11" fillId="0" borderId="0" xfId="0" applyFont="1" applyAlignment="1">
      <alignment horizontal="left"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pplyAlignment="1">
      <alignment horizontal="center" vertical="center"/>
    </xf>
    <xf numFmtId="0" fontId="28" fillId="0" borderId="2" xfId="0" applyFont="1" applyBorder="1" applyAlignment="1">
      <alignment horizontal="left" vertical="center" wrapText="1"/>
    </xf>
    <xf numFmtId="0" fontId="31" fillId="0" borderId="0" xfId="0" applyFont="1" applyAlignment="1">
      <alignment horizontal="left" vertical="center" wrapText="1"/>
    </xf>
    <xf numFmtId="0" fontId="31" fillId="0" borderId="3" xfId="0" applyFont="1" applyBorder="1" applyAlignment="1">
      <alignment horizontal="left" vertical="center" wrapText="1"/>
    </xf>
    <xf numFmtId="0" fontId="31" fillId="0" borderId="2" xfId="0" applyFont="1" applyBorder="1" applyAlignment="1">
      <alignment horizontal="left" vertical="center" wrapText="1"/>
    </xf>
    <xf numFmtId="0" fontId="11" fillId="11" borderId="25" xfId="0" applyFont="1" applyFill="1" applyBorder="1" applyAlignment="1">
      <alignment horizontal="center" vertical="center" wrapText="1"/>
    </xf>
    <xf numFmtId="0" fontId="11" fillId="11" borderId="0" xfId="0" applyFont="1" applyFill="1" applyAlignment="1">
      <alignment horizontal="left" vertical="center" wrapText="1"/>
    </xf>
    <xf numFmtId="165" fontId="11" fillId="11" borderId="2" xfId="9" applyNumberFormat="1" applyFont="1" applyFill="1" applyBorder="1" applyAlignment="1">
      <alignment horizontal="right" vertical="center" indent="1"/>
    </xf>
    <xf numFmtId="165" fontId="11" fillId="11" borderId="0" xfId="9" applyNumberFormat="1" applyFont="1" applyFill="1" applyBorder="1" applyAlignment="1">
      <alignment horizontal="right" vertical="center" indent="1"/>
    </xf>
    <xf numFmtId="165" fontId="11" fillId="11" borderId="23" xfId="9" applyNumberFormat="1" applyFont="1" applyFill="1" applyBorder="1" applyAlignment="1">
      <alignment horizontal="right" vertical="center" indent="1"/>
    </xf>
    <xf numFmtId="0" fontId="11" fillId="0" borderId="9" xfId="0" applyFont="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22" fillId="6" borderId="0" xfId="0" applyFont="1" applyFill="1" applyAlignment="1">
      <alignment horizontal="center"/>
    </xf>
    <xf numFmtId="0" fontId="10" fillId="6" borderId="1"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6" borderId="1" xfId="0" applyFont="1" applyFill="1" applyBorder="1" applyAlignment="1">
      <alignment horizontal="left" vertical="center"/>
    </xf>
    <xf numFmtId="0" fontId="10" fillId="6" borderId="5" xfId="0" applyFont="1" applyFill="1" applyBorder="1" applyAlignment="1">
      <alignment horizontal="left" vertical="center"/>
    </xf>
    <xf numFmtId="0" fontId="13" fillId="6" borderId="11" xfId="0" applyFont="1"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13"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25" fillId="7" borderId="11"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0" xfId="0" applyFont="1" applyFill="1" applyAlignment="1">
      <alignment horizontal="center" vertical="center" wrapText="1"/>
    </xf>
    <xf numFmtId="0" fontId="25" fillId="7" borderId="3"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26" fillId="9" borderId="4"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2" fillId="6" borderId="0" xfId="0" applyFont="1" applyFill="1" applyAlignment="1">
      <alignment horizontal="center"/>
    </xf>
    <xf numFmtId="0" fontId="10" fillId="6" borderId="0" xfId="14" applyFont="1" applyFill="1" applyAlignment="1">
      <alignment horizontal="left" vertical="center"/>
    </xf>
    <xf numFmtId="0" fontId="10" fillId="6" borderId="11"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5" xfId="0" applyFont="1" applyBorder="1" applyAlignment="1">
      <alignment horizontal="left" vertical="center" wrapText="1"/>
    </xf>
    <xf numFmtId="0" fontId="9" fillId="7" borderId="2" xfId="0" applyFont="1" applyFill="1" applyBorder="1" applyAlignment="1">
      <alignment horizontal="justify" vertical="justify"/>
    </xf>
    <xf numFmtId="0" fontId="9" fillId="7" borderId="0" xfId="0" applyFont="1" applyFill="1" applyAlignment="1">
      <alignment horizontal="justify" vertical="justify"/>
    </xf>
    <xf numFmtId="0" fontId="10" fillId="6" borderId="0" xfId="14" applyFont="1" applyFill="1" applyAlignment="1">
      <alignment horizontal="justify" vertical="justify" wrapText="1"/>
    </xf>
    <xf numFmtId="0" fontId="10" fillId="6" borderId="0" xfId="14" applyFont="1" applyFill="1" applyAlignment="1">
      <alignment horizontal="justify" vertical="justify"/>
    </xf>
    <xf numFmtId="0" fontId="10" fillId="6" borderId="0" xfId="4" applyFont="1" applyFill="1" applyBorder="1" applyAlignment="1" applyProtection="1">
      <alignment horizontal="left" vertical="center" wrapText="1"/>
    </xf>
    <xf numFmtId="0" fontId="10" fillId="6" borderId="0" xfId="14" applyFont="1" applyFill="1" applyAlignment="1">
      <alignment horizontal="left" vertical="center" wrapText="1"/>
    </xf>
    <xf numFmtId="0" fontId="10" fillId="6" borderId="0" xfId="13" applyFont="1" applyFill="1" applyAlignment="1">
      <alignment horizontal="justify" vertical="center" wrapText="1"/>
    </xf>
    <xf numFmtId="0" fontId="10" fillId="0" borderId="0" xfId="13" applyFont="1" applyAlignment="1">
      <alignment horizontal="justify" vertical="justify" wrapText="1"/>
    </xf>
    <xf numFmtId="0" fontId="10" fillId="0" borderId="0" xfId="14" applyFont="1" applyAlignment="1">
      <alignment horizontal="justify" vertical="justify" wrapText="1"/>
    </xf>
    <xf numFmtId="0" fontId="10" fillId="6" borderId="0" xfId="13" applyFont="1" applyFill="1" applyAlignment="1">
      <alignment horizontal="justify" vertical="justify" wrapText="1"/>
    </xf>
    <xf numFmtId="0" fontId="10" fillId="2" borderId="2" xfId="0" applyFont="1" applyFill="1" applyBorder="1" applyAlignment="1">
      <alignment horizontal="justify" vertical="justify" wrapText="1"/>
    </xf>
    <xf numFmtId="0" fontId="10" fillId="2" borderId="0" xfId="0" applyFont="1" applyFill="1" applyAlignment="1">
      <alignment horizontal="justify" vertical="justify" wrapText="1"/>
    </xf>
    <xf numFmtId="0" fontId="41" fillId="2" borderId="2" xfId="0" applyFont="1" applyFill="1" applyBorder="1" applyAlignment="1">
      <alignment horizontal="justify" vertical="justify" wrapText="1"/>
    </xf>
    <xf numFmtId="0" fontId="41" fillId="2" borderId="0" xfId="0" applyFont="1" applyFill="1" applyAlignment="1">
      <alignment horizontal="justify" vertical="justify" wrapText="1"/>
    </xf>
    <xf numFmtId="0" fontId="8" fillId="2" borderId="0" xfId="0" applyFont="1" applyFill="1" applyAlignment="1">
      <alignment horizontal="center" vertical="top"/>
    </xf>
    <xf numFmtId="0" fontId="26" fillId="9" borderId="2" xfId="0" applyFont="1" applyFill="1" applyBorder="1" applyAlignment="1">
      <alignment horizontal="left" vertical="center" wrapText="1"/>
    </xf>
    <xf numFmtId="0" fontId="26" fillId="9" borderId="0" xfId="0" applyFont="1" applyFill="1" applyAlignment="1">
      <alignment horizontal="left" vertical="center"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42" fillId="0" borderId="0" xfId="4" applyFont="1" applyFill="1" applyBorder="1" applyAlignment="1" applyProtection="1">
      <alignment horizontal="center" vertical="center"/>
    </xf>
    <xf numFmtId="0" fontId="43" fillId="0" borderId="0" xfId="4" applyFont="1" applyFill="1" applyBorder="1" applyAlignment="1" applyProtection="1">
      <alignment horizontal="center" vertical="center"/>
    </xf>
    <xf numFmtId="0" fontId="11" fillId="0" borderId="0" xfId="0" applyFont="1" applyAlignment="1">
      <alignment horizontal="center"/>
    </xf>
    <xf numFmtId="0" fontId="14" fillId="0" borderId="2" xfId="0" applyFont="1" applyBorder="1" applyAlignment="1">
      <alignment horizontal="left" vertical="center" wrapText="1"/>
    </xf>
    <xf numFmtId="0" fontId="14" fillId="0" borderId="0" xfId="0" applyFont="1" applyAlignment="1">
      <alignment horizontal="left" vertical="center"/>
    </xf>
    <xf numFmtId="0" fontId="14" fillId="0" borderId="3" xfId="0" applyFont="1" applyBorder="1" applyAlignment="1">
      <alignment horizontal="left" vertical="center"/>
    </xf>
    <xf numFmtId="3" fontId="14" fillId="0" borderId="4" xfId="0" applyNumberFormat="1" applyFont="1" applyBorder="1" applyAlignment="1">
      <alignment horizontal="left" vertical="center"/>
    </xf>
    <xf numFmtId="3" fontId="14" fillId="0" borderId="1" xfId="0" applyNumberFormat="1" applyFont="1" applyBorder="1" applyAlignment="1">
      <alignment horizontal="left" vertical="center"/>
    </xf>
    <xf numFmtId="3" fontId="14" fillId="0" borderId="5" xfId="0" applyNumberFormat="1" applyFont="1" applyBorder="1" applyAlignment="1">
      <alignment horizontal="left" vertical="center"/>
    </xf>
    <xf numFmtId="0" fontId="26" fillId="9" borderId="0" xfId="0" applyFont="1" applyFill="1" applyAlignment="1">
      <alignment horizontal="center" vertical="center"/>
    </xf>
    <xf numFmtId="0" fontId="9" fillId="8" borderId="4"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46" fillId="6" borderId="2" xfId="0" applyFont="1" applyFill="1" applyBorder="1" applyAlignment="1">
      <alignment horizontal="center" wrapText="1"/>
    </xf>
    <xf numFmtId="0" fontId="32" fillId="6" borderId="2" xfId="0" applyFont="1" applyFill="1" applyBorder="1" applyAlignment="1">
      <alignment horizontal="center" wrapText="1"/>
    </xf>
    <xf numFmtId="0" fontId="32" fillId="6" borderId="3" xfId="0" applyFont="1" applyFill="1" applyBorder="1" applyAlignment="1">
      <alignment horizontal="center" wrapText="1"/>
    </xf>
    <xf numFmtId="0" fontId="9" fillId="0" borderId="0" xfId="0" applyFont="1" applyAlignment="1">
      <alignment horizontal="center"/>
    </xf>
    <xf numFmtId="0" fontId="14" fillId="0" borderId="11" xfId="0" applyFont="1" applyBorder="1" applyAlignment="1">
      <alignment horizontal="left"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6" fillId="0" borderId="12" xfId="0" applyFont="1" applyBorder="1" applyAlignment="1">
      <alignment horizontal="center" wrapText="1"/>
    </xf>
    <xf numFmtId="0" fontId="16" fillId="0" borderId="0" xfId="0" applyFont="1" applyAlignment="1">
      <alignment horizontal="center" wrapText="1"/>
    </xf>
    <xf numFmtId="0" fontId="32" fillId="6" borderId="12" xfId="0" applyFont="1" applyFill="1" applyBorder="1" applyAlignment="1">
      <alignment horizontal="center" wrapText="1"/>
    </xf>
    <xf numFmtId="0" fontId="32" fillId="6" borderId="0" xfId="0" applyFont="1" applyFill="1" applyAlignment="1">
      <alignment horizontal="center" wrapText="1"/>
    </xf>
    <xf numFmtId="0" fontId="27" fillId="6" borderId="7" xfId="0" applyFont="1" applyFill="1" applyBorder="1" applyAlignment="1">
      <alignment horizontal="center" wrapText="1"/>
    </xf>
    <xf numFmtId="0" fontId="27" fillId="6" borderId="8" xfId="0" applyFont="1" applyFill="1" applyBorder="1" applyAlignment="1">
      <alignment horizontal="center" wrapText="1"/>
    </xf>
    <xf numFmtId="0" fontId="9" fillId="10" borderId="6" xfId="0" applyFont="1" applyFill="1" applyBorder="1" applyAlignment="1">
      <alignment horizontal="center" vertical="center"/>
    </xf>
    <xf numFmtId="0" fontId="27" fillId="6" borderId="11"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19"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45" fillId="6" borderId="19" xfId="0" applyFont="1" applyFill="1" applyBorder="1" applyAlignment="1">
      <alignment horizontal="center" vertical="center" wrapText="1"/>
    </xf>
    <xf numFmtId="0" fontId="27" fillId="10" borderId="14" xfId="0" applyFont="1" applyFill="1" applyBorder="1" applyAlignment="1">
      <alignment horizontal="center" vertical="center"/>
    </xf>
    <xf numFmtId="0" fontId="27" fillId="10" borderId="7" xfId="0" applyFont="1" applyFill="1" applyBorder="1" applyAlignment="1">
      <alignment horizontal="center" vertical="center"/>
    </xf>
    <xf numFmtId="0" fontId="27" fillId="10" borderId="14"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34" fillId="6" borderId="11" xfId="0" applyFont="1" applyFill="1" applyBorder="1" applyAlignment="1">
      <alignment horizontal="center" wrapText="1"/>
    </xf>
    <xf numFmtId="0" fontId="28" fillId="0" borderId="2" xfId="0" applyFont="1" applyBorder="1" applyAlignment="1">
      <alignment horizontal="left" vertical="center" wrapText="1"/>
    </xf>
    <xf numFmtId="0" fontId="11" fillId="0" borderId="12" xfId="0" applyFont="1" applyBorder="1" applyAlignment="1">
      <alignment horizontal="center" vertical="center"/>
    </xf>
    <xf numFmtId="0" fontId="11" fillId="0" borderId="0" xfId="0" applyFont="1" applyAlignment="1">
      <alignment horizontal="center" vertical="center"/>
    </xf>
    <xf numFmtId="0" fontId="9" fillId="8" borderId="14"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30" fillId="6" borderId="19"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6" borderId="19" xfId="0" applyFont="1" applyFill="1" applyBorder="1" applyAlignment="1">
      <alignment horizontal="center" vertical="center"/>
    </xf>
    <xf numFmtId="0" fontId="30" fillId="6" borderId="4" xfId="0" applyFont="1" applyFill="1" applyBorder="1" applyAlignment="1">
      <alignment horizontal="center" vertical="center"/>
    </xf>
    <xf numFmtId="3" fontId="30" fillId="10" borderId="11" xfId="0" applyNumberFormat="1" applyFont="1" applyFill="1" applyBorder="1" applyAlignment="1">
      <alignment horizontal="center" vertical="center" wrapText="1"/>
    </xf>
    <xf numFmtId="3" fontId="30" fillId="10" borderId="12" xfId="0" applyNumberFormat="1" applyFont="1" applyFill="1" applyBorder="1" applyAlignment="1">
      <alignment horizontal="center" vertical="center" wrapText="1"/>
    </xf>
    <xf numFmtId="3" fontId="30" fillId="10" borderId="13" xfId="0" applyNumberFormat="1" applyFont="1" applyFill="1" applyBorder="1" applyAlignment="1">
      <alignment horizontal="center"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28" fillId="0" borderId="0" xfId="0" applyFont="1" applyAlignment="1">
      <alignment horizontal="left" vertical="center" wrapText="1"/>
    </xf>
    <xf numFmtId="3" fontId="14" fillId="0" borderId="2" xfId="0" applyNumberFormat="1" applyFont="1" applyBorder="1" applyAlignment="1">
      <alignment horizontal="left" vertical="center"/>
    </xf>
    <xf numFmtId="3" fontId="14" fillId="0" borderId="0" xfId="0" applyNumberFormat="1" applyFont="1" applyAlignment="1">
      <alignment horizontal="left" vertical="center"/>
    </xf>
    <xf numFmtId="3" fontId="14" fillId="0" borderId="3" xfId="0" applyNumberFormat="1" applyFont="1" applyBorder="1" applyAlignment="1">
      <alignment horizontal="left" vertical="center"/>
    </xf>
    <xf numFmtId="0" fontId="30" fillId="6" borderId="10"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0" fillId="0" borderId="0" xfId="0" applyAlignment="1">
      <alignment horizontal="center"/>
    </xf>
    <xf numFmtId="0" fontId="27" fillId="10" borderId="7" xfId="0" applyFont="1" applyFill="1" applyBorder="1" applyAlignment="1">
      <alignment horizontal="center" vertical="center" wrapText="1"/>
    </xf>
    <xf numFmtId="0" fontId="27" fillId="10" borderId="13" xfId="0" applyFont="1" applyFill="1" applyBorder="1" applyAlignment="1">
      <alignment horizontal="center" vertical="center" wrapText="1"/>
    </xf>
    <xf numFmtId="0" fontId="31" fillId="0" borderId="0" xfId="0" applyFont="1" applyAlignment="1">
      <alignment horizontal="left" vertical="center" wrapText="1"/>
    </xf>
    <xf numFmtId="0" fontId="31" fillId="0" borderId="3" xfId="0" applyFont="1" applyBorder="1" applyAlignment="1">
      <alignment horizontal="left" vertical="center" wrapText="1"/>
    </xf>
    <xf numFmtId="0" fontId="31" fillId="0" borderId="2" xfId="0" applyFont="1" applyBorder="1" applyAlignment="1">
      <alignment horizontal="left"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31" fillId="0" borderId="2" xfId="0" applyFont="1" applyBorder="1" applyAlignment="1">
      <alignment horizontal="left" vertical="center"/>
    </xf>
    <xf numFmtId="0" fontId="31" fillId="0" borderId="0" xfId="0" applyFont="1" applyAlignment="1">
      <alignment horizontal="left" vertical="center"/>
    </xf>
    <xf numFmtId="0" fontId="31" fillId="0" borderId="3" xfId="0" applyFont="1" applyBorder="1" applyAlignment="1">
      <alignment horizontal="left" vertical="center"/>
    </xf>
    <xf numFmtId="0" fontId="42" fillId="6" borderId="0" xfId="4" quotePrefix="1" applyFont="1" applyFill="1" applyBorder="1" applyAlignment="1" applyProtection="1">
      <alignment vertical="center"/>
    </xf>
    <xf numFmtId="0" fontId="10" fillId="6" borderId="0" xfId="0" applyFont="1" applyFill="1"/>
    <xf numFmtId="0" fontId="42" fillId="6" borderId="0" xfId="4" quotePrefix="1" applyFont="1" applyFill="1" applyBorder="1" applyAlignment="1" applyProtection="1">
      <alignment horizontal="left" vertical="center"/>
    </xf>
  </cellXfs>
  <cellStyles count="15">
    <cellStyle name="Cálculo 2" xfId="1" xr:uid="{4FEF2C5C-6A8F-4BB1-BE44-1E4FE96D3F4E}"/>
    <cellStyle name="Euro" xfId="2" xr:uid="{727E269C-AECC-40D7-A9AC-09B21D24A647}"/>
    <cellStyle name="Euro 2" xfId="3" xr:uid="{8C0CD86B-BBD6-4A11-93B1-C568EBA49EA9}"/>
    <cellStyle name="Hyperlink" xfId="4" builtinId="8"/>
    <cellStyle name="Millares 2" xfId="5" xr:uid="{DD23840C-61C4-4640-BDB3-F5EB381856AB}"/>
    <cellStyle name="Neutral" xfId="6" builtinId="28" customBuiltin="1"/>
    <cellStyle name="Normal" xfId="0" builtinId="0"/>
    <cellStyle name="Normal 2" xfId="7" xr:uid="{2A3AF110-E406-4E97-83A1-F6E3591DD1DE}"/>
    <cellStyle name="Normal 3" xfId="14" xr:uid="{9B8AC72C-3717-4035-87C4-5DA4256883AE}"/>
    <cellStyle name="Normal 3 2" xfId="13" xr:uid="{EE646077-B5DA-4744-939A-69A79BD362EE}"/>
    <cellStyle name="Notas 2" xfId="8" xr:uid="{9CD04ED4-F63C-4078-9E33-015532C3524F}"/>
    <cellStyle name="Porcentaje 2" xfId="9" xr:uid="{04829DA9-1A2B-4B9B-A371-A71E13849C06}"/>
    <cellStyle name="Porcentaje 3" xfId="10" xr:uid="{42A91D11-48E6-4442-B959-ABA1C2A7D3C9}"/>
    <cellStyle name="Salida 2" xfId="11" xr:uid="{7796FE90-6E4D-4DAD-9EC8-CF8A1425492B}"/>
    <cellStyle name="Total" xfId="12"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5F5F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7</xdr:col>
      <xdr:colOff>45375</xdr:colOff>
      <xdr:row>1</xdr:row>
      <xdr:rowOff>245743</xdr:rowOff>
    </xdr:to>
    <xdr:pic>
      <xdr:nvPicPr>
        <xdr:cNvPr id="21438065" name="Imagen 12">
          <a:extLst>
            <a:ext uri="{FF2B5EF4-FFF2-40B4-BE49-F238E27FC236}">
              <a16:creationId xmlns:a16="http://schemas.microsoft.com/office/drawing/2014/main" id="{BA379811-2AEC-4D89-C63A-E212D3E38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813748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123825</xdr:rowOff>
    </xdr:from>
    <xdr:to>
      <xdr:col>2</xdr:col>
      <xdr:colOff>104775</xdr:colOff>
      <xdr:row>1</xdr:row>
      <xdr:rowOff>38100</xdr:rowOff>
    </xdr:to>
    <xdr:pic>
      <xdr:nvPicPr>
        <xdr:cNvPr id="21438066" name="Imagen 2">
          <a:extLst>
            <a:ext uri="{FF2B5EF4-FFF2-40B4-BE49-F238E27FC236}">
              <a16:creationId xmlns:a16="http://schemas.microsoft.com/office/drawing/2014/main" id="{0AB0F31A-AA1D-7E42-B084-118C490C6F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12382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258640</xdr:colOff>
      <xdr:row>1</xdr:row>
      <xdr:rowOff>271829</xdr:rowOff>
    </xdr:from>
    <xdr:to>
      <xdr:col>12</xdr:col>
      <xdr:colOff>886048</xdr:colOff>
      <xdr:row>1</xdr:row>
      <xdr:rowOff>309929</xdr:rowOff>
    </xdr:to>
    <xdr:pic>
      <xdr:nvPicPr>
        <xdr:cNvPr id="7727527" name="Imagen 16">
          <a:extLst>
            <a:ext uri="{FF2B5EF4-FFF2-40B4-BE49-F238E27FC236}">
              <a16:creationId xmlns:a16="http://schemas.microsoft.com/office/drawing/2014/main" id="{7EA7AF11-FA1F-EC4A-932E-ECA0B6A3605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8640" y="1033829"/>
          <a:ext cx="818879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161925</xdr:rowOff>
    </xdr:from>
    <xdr:to>
      <xdr:col>3</xdr:col>
      <xdr:colOff>19050</xdr:colOff>
      <xdr:row>1</xdr:row>
      <xdr:rowOff>85725</xdr:rowOff>
    </xdr:to>
    <xdr:pic>
      <xdr:nvPicPr>
        <xdr:cNvPr id="7727528" name="Imagen 2">
          <a:extLst>
            <a:ext uri="{FF2B5EF4-FFF2-40B4-BE49-F238E27FC236}">
              <a16:creationId xmlns:a16="http://schemas.microsoft.com/office/drawing/2014/main" id="{A3DB760E-DB5B-4528-F544-10DB546B19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42875" y="161925"/>
          <a:ext cx="1762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28577</xdr:colOff>
      <xdr:row>1</xdr:row>
      <xdr:rowOff>230504</xdr:rowOff>
    </xdr:from>
    <xdr:to>
      <xdr:col>13</xdr:col>
      <xdr:colOff>76201</xdr:colOff>
      <xdr:row>1</xdr:row>
      <xdr:rowOff>276223</xdr:rowOff>
    </xdr:to>
    <xdr:pic>
      <xdr:nvPicPr>
        <xdr:cNvPr id="24426607" name="Imagen 6">
          <a:extLst>
            <a:ext uri="{FF2B5EF4-FFF2-40B4-BE49-F238E27FC236}">
              <a16:creationId xmlns:a16="http://schemas.microsoft.com/office/drawing/2014/main" id="{6E6192B6-C8ED-4F8D-6706-4FAE99B8510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28577" y="992504"/>
          <a:ext cx="1345882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135031</xdr:colOff>
      <xdr:row>0</xdr:row>
      <xdr:rowOff>82923</xdr:rowOff>
    </xdr:from>
    <xdr:to>
      <xdr:col>1</xdr:col>
      <xdr:colOff>605989</xdr:colOff>
      <xdr:row>0</xdr:row>
      <xdr:rowOff>759198</xdr:rowOff>
    </xdr:to>
    <xdr:pic>
      <xdr:nvPicPr>
        <xdr:cNvPr id="24426608" name="Imagen 2">
          <a:extLst>
            <a:ext uri="{FF2B5EF4-FFF2-40B4-BE49-F238E27FC236}">
              <a16:creationId xmlns:a16="http://schemas.microsoft.com/office/drawing/2014/main" id="{B8E17580-A350-604F-A16E-31E442FEAD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5031" y="82923"/>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33618</xdr:colOff>
      <xdr:row>1</xdr:row>
      <xdr:rowOff>279252</xdr:rowOff>
    </xdr:from>
    <xdr:to>
      <xdr:col>10</xdr:col>
      <xdr:colOff>56028</xdr:colOff>
      <xdr:row>1</xdr:row>
      <xdr:rowOff>324971</xdr:rowOff>
    </xdr:to>
    <xdr:pic>
      <xdr:nvPicPr>
        <xdr:cNvPr id="2" name="Imagen 6">
          <a:extLst>
            <a:ext uri="{FF2B5EF4-FFF2-40B4-BE49-F238E27FC236}">
              <a16:creationId xmlns:a16="http://schemas.microsoft.com/office/drawing/2014/main" id="{9F19AE45-7EB6-4FA2-B374-EB79BC8E3A5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3618" y="1041252"/>
          <a:ext cx="1173255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34178</xdr:colOff>
      <xdr:row>0</xdr:row>
      <xdr:rowOff>0</xdr:rowOff>
    </xdr:from>
    <xdr:to>
      <xdr:col>0</xdr:col>
      <xdr:colOff>1796303</xdr:colOff>
      <xdr:row>0</xdr:row>
      <xdr:rowOff>676275</xdr:rowOff>
    </xdr:to>
    <xdr:pic>
      <xdr:nvPicPr>
        <xdr:cNvPr id="3" name="Imagen 2">
          <a:extLst>
            <a:ext uri="{FF2B5EF4-FFF2-40B4-BE49-F238E27FC236}">
              <a16:creationId xmlns:a16="http://schemas.microsoft.com/office/drawing/2014/main" id="{94FC9D7F-1650-4040-B1CA-893B963CAD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4178" y="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28574</xdr:colOff>
      <xdr:row>1</xdr:row>
      <xdr:rowOff>276224</xdr:rowOff>
    </xdr:from>
    <xdr:to>
      <xdr:col>9</xdr:col>
      <xdr:colOff>761249</xdr:colOff>
      <xdr:row>1</xdr:row>
      <xdr:rowOff>321943</xdr:rowOff>
    </xdr:to>
    <xdr:pic>
      <xdr:nvPicPr>
        <xdr:cNvPr id="4" name="Imagen 6">
          <a:extLst>
            <a:ext uri="{FF2B5EF4-FFF2-40B4-BE49-F238E27FC236}">
              <a16:creationId xmlns:a16="http://schemas.microsoft.com/office/drawing/2014/main" id="{E4FAFCE2-0AFE-47D2-BA03-A7132DBCA90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1038224"/>
          <a:ext cx="1209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228600</xdr:rowOff>
    </xdr:from>
    <xdr:to>
      <xdr:col>1</xdr:col>
      <xdr:colOff>642097</xdr:colOff>
      <xdr:row>1</xdr:row>
      <xdr:rowOff>142875</xdr:rowOff>
    </xdr:to>
    <xdr:pic>
      <xdr:nvPicPr>
        <xdr:cNvPr id="3" name="Imagen 2">
          <a:extLst>
            <a:ext uri="{FF2B5EF4-FFF2-40B4-BE49-F238E27FC236}">
              <a16:creationId xmlns:a16="http://schemas.microsoft.com/office/drawing/2014/main" id="{8D41C0E1-C1A6-4504-B18B-6D03AA4C9F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2286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276225</xdr:rowOff>
    </xdr:from>
    <xdr:to>
      <xdr:col>9</xdr:col>
      <xdr:colOff>42075</xdr:colOff>
      <xdr:row>1</xdr:row>
      <xdr:rowOff>321944</xdr:rowOff>
    </xdr:to>
    <xdr:pic>
      <xdr:nvPicPr>
        <xdr:cNvPr id="4" name="Imagen 6">
          <a:extLst>
            <a:ext uri="{FF2B5EF4-FFF2-40B4-BE49-F238E27FC236}">
              <a16:creationId xmlns:a16="http://schemas.microsoft.com/office/drawing/2014/main" id="{8B1AF3A6-DBF8-4FD9-A2B3-61D7565305F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38225"/>
          <a:ext cx="1087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228600</xdr:rowOff>
    </xdr:from>
    <xdr:to>
      <xdr:col>0</xdr:col>
      <xdr:colOff>1885950</xdr:colOff>
      <xdr:row>1</xdr:row>
      <xdr:rowOff>142875</xdr:rowOff>
    </xdr:to>
    <xdr:pic>
      <xdr:nvPicPr>
        <xdr:cNvPr id="3" name="Imagen 2">
          <a:extLst>
            <a:ext uri="{FF2B5EF4-FFF2-40B4-BE49-F238E27FC236}">
              <a16:creationId xmlns:a16="http://schemas.microsoft.com/office/drawing/2014/main" id="{E1B4F4B3-8CE0-4B55-A8B9-B1FDC28585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2286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17369</xdr:colOff>
      <xdr:row>1</xdr:row>
      <xdr:rowOff>266701</xdr:rowOff>
    </xdr:from>
    <xdr:to>
      <xdr:col>8</xdr:col>
      <xdr:colOff>1317044</xdr:colOff>
      <xdr:row>1</xdr:row>
      <xdr:rowOff>314325</xdr:rowOff>
    </xdr:to>
    <xdr:pic>
      <xdr:nvPicPr>
        <xdr:cNvPr id="5" name="Imagen 6">
          <a:extLst>
            <a:ext uri="{FF2B5EF4-FFF2-40B4-BE49-F238E27FC236}">
              <a16:creationId xmlns:a16="http://schemas.microsoft.com/office/drawing/2014/main" id="{F21CEFD3-11C2-47CD-B833-79FAE1474DD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7369" y="1028701"/>
          <a:ext cx="11520000"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228600</xdr:rowOff>
    </xdr:from>
    <xdr:to>
      <xdr:col>0</xdr:col>
      <xdr:colOff>1885950</xdr:colOff>
      <xdr:row>1</xdr:row>
      <xdr:rowOff>142875</xdr:rowOff>
    </xdr:to>
    <xdr:pic>
      <xdr:nvPicPr>
        <xdr:cNvPr id="3" name="Imagen 2">
          <a:extLst>
            <a:ext uri="{FF2B5EF4-FFF2-40B4-BE49-F238E27FC236}">
              <a16:creationId xmlns:a16="http://schemas.microsoft.com/office/drawing/2014/main" id="{43D72DCF-BBE5-4132-85B6-5CEDD2E574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2286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7BC4-BEA9-4E94-8147-BDDDA45E6119}">
  <sheetPr>
    <tabColor rgb="FFFF0000"/>
  </sheetPr>
  <dimension ref="A1:H24"/>
  <sheetViews>
    <sheetView tabSelected="1" zoomScaleNormal="100" workbookViewId="0">
      <selection sqref="A1:G1"/>
    </sheetView>
  </sheetViews>
  <sheetFormatPr defaultColWidth="11.453125" defaultRowHeight="16"/>
  <cols>
    <col min="1" max="1" width="14.453125" style="12" customWidth="1"/>
    <col min="2" max="2" width="12" style="1" customWidth="1"/>
    <col min="3" max="4" width="14.453125" style="1" customWidth="1"/>
    <col min="5" max="5" width="17.453125" style="1" customWidth="1"/>
    <col min="6" max="6" width="14.453125" style="1" customWidth="1"/>
    <col min="7" max="7" width="34.26953125" style="1" customWidth="1"/>
    <col min="8" max="8" width="14.453125" style="1" customWidth="1"/>
    <col min="9" max="16384" width="11.453125" style="1"/>
  </cols>
  <sheetData>
    <row r="1" spans="1:8" ht="60" customHeight="1">
      <c r="A1" s="188"/>
      <c r="B1" s="188"/>
      <c r="C1" s="188"/>
      <c r="D1" s="188"/>
      <c r="E1" s="188"/>
      <c r="F1" s="188"/>
      <c r="G1" s="188"/>
    </row>
    <row r="2" spans="1:8" ht="20.25" customHeight="1">
      <c r="A2" s="165"/>
      <c r="B2" s="165"/>
      <c r="C2" s="165"/>
      <c r="D2" s="165"/>
      <c r="E2" s="165"/>
      <c r="F2" s="165"/>
      <c r="G2" s="165"/>
    </row>
    <row r="3" spans="1:8" ht="8.25" customHeight="1">
      <c r="A3" s="2"/>
      <c r="B3" s="2"/>
      <c r="C3" s="2"/>
      <c r="D3" s="2"/>
      <c r="E3" s="2"/>
      <c r="F3" s="2"/>
      <c r="G3" s="2"/>
    </row>
    <row r="4" spans="1:8" ht="21.75" customHeight="1">
      <c r="A4" s="182" t="s">
        <v>0</v>
      </c>
      <c r="B4" s="183"/>
      <c r="C4" s="183"/>
      <c r="D4" s="183"/>
      <c r="E4" s="183"/>
      <c r="F4" s="183"/>
      <c r="G4" s="184"/>
    </row>
    <row r="5" spans="1:8" ht="12" customHeight="1">
      <c r="A5" s="185"/>
      <c r="B5" s="186"/>
      <c r="C5" s="186"/>
      <c r="D5" s="186"/>
      <c r="E5" s="186"/>
      <c r="F5" s="186"/>
      <c r="G5" s="187"/>
    </row>
    <row r="6" spans="1:8" ht="10.5" customHeight="1">
      <c r="A6" s="176" t="s">
        <v>1</v>
      </c>
      <c r="B6" s="177"/>
      <c r="C6" s="177"/>
      <c r="D6" s="177"/>
      <c r="E6" s="177"/>
      <c r="F6" s="177"/>
      <c r="G6" s="178"/>
    </row>
    <row r="7" spans="1:8" ht="10.5" customHeight="1">
      <c r="A7" s="179"/>
      <c r="B7" s="180"/>
      <c r="C7" s="180"/>
      <c r="D7" s="180"/>
      <c r="E7" s="180"/>
      <c r="F7" s="180"/>
      <c r="G7" s="181"/>
    </row>
    <row r="8" spans="1:8" ht="10.5" customHeight="1">
      <c r="A8" s="179"/>
      <c r="B8" s="180"/>
      <c r="C8" s="180"/>
      <c r="D8" s="180"/>
      <c r="E8" s="180"/>
      <c r="F8" s="180"/>
      <c r="G8" s="181"/>
    </row>
    <row r="9" spans="1:8" ht="16.5">
      <c r="A9" s="3" t="s">
        <v>2</v>
      </c>
      <c r="B9" s="287" t="s">
        <v>3</v>
      </c>
      <c r="C9" s="4"/>
      <c r="D9" s="4"/>
      <c r="E9" s="4"/>
      <c r="F9" s="4"/>
      <c r="G9" s="5"/>
      <c r="H9" s="288"/>
    </row>
    <row r="10" spans="1:8" ht="16.5">
      <c r="A10" s="6"/>
      <c r="B10" s="7"/>
      <c r="C10" s="7"/>
      <c r="D10" s="7"/>
      <c r="E10" s="7"/>
      <c r="F10" s="7"/>
      <c r="G10" s="8"/>
      <c r="H10" s="288"/>
    </row>
    <row r="11" spans="1:8" s="4" customFormat="1" ht="27" customHeight="1">
      <c r="A11" s="3" t="s">
        <v>4</v>
      </c>
      <c r="B11" s="287" t="s">
        <v>5</v>
      </c>
      <c r="G11" s="5"/>
    </row>
    <row r="12" spans="1:8" s="4" customFormat="1" ht="27" customHeight="1">
      <c r="A12" s="6"/>
      <c r="B12" s="168" t="s">
        <v>6</v>
      </c>
      <c r="C12" s="168"/>
      <c r="D12" s="168"/>
      <c r="E12" s="168"/>
      <c r="F12" s="168"/>
      <c r="G12" s="169"/>
    </row>
    <row r="13" spans="1:8" s="4" customFormat="1" ht="27" customHeight="1">
      <c r="A13" s="3" t="s">
        <v>7</v>
      </c>
      <c r="B13" s="289" t="s">
        <v>8</v>
      </c>
      <c r="C13" s="289"/>
      <c r="G13" s="5"/>
    </row>
    <row r="14" spans="1:8" s="4" customFormat="1" ht="27" customHeight="1">
      <c r="A14" s="6"/>
      <c r="B14" s="168" t="s">
        <v>9</v>
      </c>
      <c r="C14" s="168"/>
      <c r="D14" s="168"/>
      <c r="E14" s="168"/>
      <c r="F14" s="168"/>
      <c r="G14" s="169"/>
    </row>
    <row r="15" spans="1:8" s="4" customFormat="1" ht="27" customHeight="1">
      <c r="A15" s="3" t="s">
        <v>10</v>
      </c>
      <c r="B15" s="289" t="s">
        <v>11</v>
      </c>
      <c r="C15" s="289"/>
      <c r="G15" s="5"/>
    </row>
    <row r="16" spans="1:8" s="4" customFormat="1" ht="27" customHeight="1">
      <c r="A16" s="6"/>
      <c r="B16" s="168" t="s">
        <v>12</v>
      </c>
      <c r="C16" s="168"/>
      <c r="D16" s="168"/>
      <c r="E16" s="168"/>
      <c r="F16" s="168"/>
      <c r="G16" s="169"/>
    </row>
    <row r="17" spans="1:7" s="4" customFormat="1" ht="27" customHeight="1">
      <c r="A17" s="3" t="s">
        <v>13</v>
      </c>
      <c r="B17" s="289" t="s">
        <v>14</v>
      </c>
      <c r="C17" s="289"/>
      <c r="G17" s="5"/>
    </row>
    <row r="18" spans="1:7" s="4" customFormat="1" ht="32.25" customHeight="1">
      <c r="A18" s="6"/>
      <c r="B18" s="166" t="s">
        <v>15</v>
      </c>
      <c r="C18" s="166"/>
      <c r="D18" s="166"/>
      <c r="E18" s="166"/>
      <c r="F18" s="166"/>
      <c r="G18" s="167"/>
    </row>
    <row r="19" spans="1:7" s="4" customFormat="1" ht="27" customHeight="1">
      <c r="A19" s="3" t="s">
        <v>16</v>
      </c>
      <c r="B19" s="289" t="s">
        <v>17</v>
      </c>
      <c r="C19" s="289"/>
      <c r="G19" s="5"/>
    </row>
    <row r="20" spans="1:7" s="4" customFormat="1" ht="30" customHeight="1">
      <c r="A20" s="6"/>
      <c r="B20" s="166" t="s">
        <v>18</v>
      </c>
      <c r="C20" s="166"/>
      <c r="D20" s="166"/>
      <c r="E20" s="166"/>
      <c r="F20" s="166"/>
      <c r="G20" s="167"/>
    </row>
    <row r="21" spans="1:7">
      <c r="A21" s="9"/>
      <c r="B21" s="10"/>
      <c r="C21" s="10"/>
      <c r="D21" s="10"/>
      <c r="E21" s="10"/>
      <c r="F21" s="10"/>
      <c r="G21" s="11"/>
    </row>
    <row r="22" spans="1:7" ht="6" customHeight="1"/>
    <row r="23" spans="1:7">
      <c r="A23" s="170" t="s">
        <v>19</v>
      </c>
      <c r="B23" s="171"/>
      <c r="C23" s="171"/>
      <c r="D23" s="171"/>
      <c r="E23" s="171"/>
      <c r="F23" s="171"/>
      <c r="G23" s="172"/>
    </row>
    <row r="24" spans="1:7">
      <c r="A24" s="173" t="s">
        <v>20</v>
      </c>
      <c r="B24" s="174"/>
      <c r="C24" s="174"/>
      <c r="D24" s="174"/>
      <c r="E24" s="174"/>
      <c r="F24" s="174"/>
      <c r="G24" s="175"/>
    </row>
  </sheetData>
  <mergeCells count="14">
    <mergeCell ref="A6:G8"/>
    <mergeCell ref="B13:C13"/>
    <mergeCell ref="B19:C19"/>
    <mergeCell ref="A4:G5"/>
    <mergeCell ref="A1:G1"/>
    <mergeCell ref="B15:C15"/>
    <mergeCell ref="B17:C17"/>
    <mergeCell ref="B12:G12"/>
    <mergeCell ref="B18:G18"/>
    <mergeCell ref="B20:G20"/>
    <mergeCell ref="B16:G16"/>
    <mergeCell ref="B14:G14"/>
    <mergeCell ref="A23:G23"/>
    <mergeCell ref="A24:G24"/>
  </mergeCells>
  <phoneticPr fontId="4" type="noConversion"/>
  <hyperlinks>
    <hyperlink ref="B11" location="'Cuadro 1'!A1" display="Cuadro 1" xr:uid="{FC481E8F-E96D-41B6-9171-EF70E51BA4BF}"/>
    <hyperlink ref="B13" location="'Item 1'!A1" display="Item 1" xr:uid="{2212D034-5B6A-4EFB-8DC3-B2CC32AB5747}"/>
    <hyperlink ref="B19" location="Item 2'!A1" display="Item 2" xr:uid="{BF037EA3-FB0F-4009-ADBA-BB4E96A33DA8}"/>
    <hyperlink ref="C13" location="'Item 1'!A1" display="Item 1" xr:uid="{D6E10E97-FF1B-4C2B-93C2-DDEA84C2C8CE}"/>
    <hyperlink ref="C19" location="Item 2'!A1" display="Item 2" xr:uid="{BF3D8BC4-640C-4857-A8C4-1F39B4B1460C}"/>
    <hyperlink ref="B9" location="'Información General'!A1" display="Información General" xr:uid="{3F777AAB-18AF-40E4-8A3E-B518ADC428DA}"/>
    <hyperlink ref="B15" location="Item 2'!A1" display="Item 2" xr:uid="{58463289-A87A-4935-B185-5F56257BA61E}"/>
    <hyperlink ref="C15" location="Item 2'!A1" display="Item 2" xr:uid="{D6F6F394-EA84-4C44-8852-7B1B411593F0}"/>
    <hyperlink ref="B17" location="Item 2'!A1" display="Item 2" xr:uid="{DC128C71-9839-47B0-9A4F-F0E51E79F2EC}"/>
    <hyperlink ref="C17" location="Item 2'!A1" display="Item 2" xr:uid="{A74F3379-88E5-421B-8500-5B47034C4940}"/>
    <hyperlink ref="B13:C13" location="'Cuadro 2'!A1" display="Cuadro 2" xr:uid="{CB4FF623-BCC3-4AAE-85FD-916F0434BE13}"/>
    <hyperlink ref="B15:C15" location="'Cuadro 3'!A1" display="Cuadro 3" xr:uid="{BF7DE422-43D1-4F8F-B46F-AC8AF33BEE75}"/>
    <hyperlink ref="B17:C17" location="'Cuadro 4'!A1" display="Cuadro 4" xr:uid="{5C826D70-F1E4-40D6-9BB8-617E5A661F52}"/>
    <hyperlink ref="B19:C19" location="'Cuadro 5'!A1" display="Cuadro 5" xr:uid="{1BDD0EE8-9733-4C0C-AE25-EA53F6E97FC7}"/>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FF28B-7B51-4D15-8C4C-F99BBD49C8A3}">
  <dimension ref="A1:AA52"/>
  <sheetViews>
    <sheetView zoomScale="85" zoomScaleNormal="85" workbookViewId="0">
      <selection activeCell="G60" sqref="G60"/>
    </sheetView>
  </sheetViews>
  <sheetFormatPr defaultColWidth="11.453125" defaultRowHeight="16"/>
  <cols>
    <col min="1" max="12" width="9.453125" style="13" customWidth="1"/>
    <col min="13" max="13" width="13.7265625" style="13" customWidth="1"/>
    <col min="14" max="16384" width="11.453125" style="13"/>
  </cols>
  <sheetData>
    <row r="1" spans="1:27" s="210" customFormat="1" ht="60" customHeight="1"/>
    <row r="2" spans="1:27" s="210" customFormat="1" ht="30.75" customHeight="1"/>
    <row r="3" spans="1:27" ht="20.25" customHeight="1">
      <c r="A3" s="211" t="s">
        <v>21</v>
      </c>
      <c r="B3" s="212"/>
      <c r="C3" s="212"/>
      <c r="D3" s="212"/>
      <c r="E3" s="212"/>
      <c r="F3" s="212"/>
      <c r="G3" s="212"/>
      <c r="H3" s="212"/>
      <c r="I3" s="212"/>
      <c r="J3" s="212"/>
      <c r="K3" s="212"/>
      <c r="L3" s="212"/>
      <c r="M3" s="212"/>
    </row>
    <row r="4" spans="1:27" ht="20.25" customHeight="1">
      <c r="A4" s="211"/>
      <c r="B4" s="212"/>
      <c r="C4" s="212"/>
      <c r="D4" s="212"/>
      <c r="E4" s="212"/>
      <c r="F4" s="212"/>
      <c r="G4" s="212"/>
      <c r="H4" s="212"/>
      <c r="I4" s="212"/>
      <c r="J4" s="212"/>
      <c r="K4" s="212"/>
      <c r="L4" s="212"/>
      <c r="M4" s="212"/>
      <c r="O4" s="215" t="s">
        <v>22</v>
      </c>
      <c r="P4" s="43"/>
      <c r="Q4" s="43"/>
      <c r="R4" s="43"/>
      <c r="S4" s="43"/>
      <c r="T4" s="43"/>
      <c r="U4" s="43"/>
      <c r="V4" s="43"/>
      <c r="W4" s="43"/>
      <c r="X4" s="43"/>
      <c r="Y4" s="43"/>
      <c r="Z4" s="43"/>
      <c r="AA4" s="43"/>
    </row>
    <row r="5" spans="1:27" ht="7.5" customHeight="1">
      <c r="A5" s="213"/>
      <c r="B5" s="214"/>
      <c r="C5" s="214"/>
      <c r="D5" s="214"/>
      <c r="E5" s="214"/>
      <c r="F5" s="214"/>
      <c r="G5" s="214"/>
      <c r="H5" s="214"/>
      <c r="I5" s="214"/>
      <c r="J5" s="214"/>
      <c r="K5" s="214"/>
      <c r="L5" s="214"/>
      <c r="M5" s="214"/>
      <c r="O5" s="215"/>
    </row>
    <row r="6" spans="1:27" ht="20.149999999999999" customHeight="1">
      <c r="A6" s="196" t="s">
        <v>23</v>
      </c>
      <c r="B6" s="197"/>
      <c r="C6" s="197"/>
      <c r="D6" s="197"/>
      <c r="E6" s="197"/>
      <c r="F6" s="197"/>
      <c r="G6" s="197"/>
      <c r="H6" s="197"/>
      <c r="I6" s="197"/>
      <c r="J6" s="197"/>
      <c r="K6" s="197"/>
      <c r="L6" s="197"/>
      <c r="M6" s="197"/>
    </row>
    <row r="7" spans="1:27" ht="20.149999999999999" customHeight="1">
      <c r="A7" s="206" t="s">
        <v>24</v>
      </c>
      <c r="B7" s="207"/>
      <c r="C7" s="207"/>
      <c r="D7" s="207"/>
      <c r="E7" s="207"/>
      <c r="F7" s="207"/>
      <c r="G7" s="207"/>
      <c r="H7" s="207"/>
      <c r="I7" s="207"/>
      <c r="J7" s="207"/>
      <c r="K7" s="207"/>
      <c r="L7" s="207"/>
      <c r="M7" s="207"/>
    </row>
    <row r="8" spans="1:27" ht="20.149999999999999" customHeight="1">
      <c r="A8" s="196" t="s">
        <v>25</v>
      </c>
      <c r="B8" s="197"/>
      <c r="C8" s="197"/>
      <c r="D8" s="197"/>
      <c r="E8" s="197"/>
      <c r="F8" s="197"/>
      <c r="G8" s="197"/>
      <c r="H8" s="197"/>
      <c r="I8" s="197"/>
      <c r="J8" s="197"/>
      <c r="K8" s="197"/>
      <c r="L8" s="197"/>
      <c r="M8" s="197"/>
    </row>
    <row r="9" spans="1:27" ht="70" customHeight="1">
      <c r="A9" s="206" t="s">
        <v>26</v>
      </c>
      <c r="B9" s="207"/>
      <c r="C9" s="207"/>
      <c r="D9" s="207"/>
      <c r="E9" s="207"/>
      <c r="F9" s="207"/>
      <c r="G9" s="207"/>
      <c r="H9" s="207"/>
      <c r="I9" s="207"/>
      <c r="J9" s="207"/>
      <c r="K9" s="207"/>
      <c r="L9" s="207"/>
      <c r="M9" s="207"/>
    </row>
    <row r="10" spans="1:27" s="16" customFormat="1" ht="20.149999999999999" customHeight="1">
      <c r="A10" s="196" t="s">
        <v>27</v>
      </c>
      <c r="B10" s="197"/>
      <c r="C10" s="197"/>
      <c r="D10" s="197"/>
      <c r="E10" s="197"/>
      <c r="F10" s="197"/>
      <c r="G10" s="197"/>
      <c r="H10" s="197"/>
      <c r="I10" s="197"/>
      <c r="J10" s="197"/>
      <c r="K10" s="197"/>
      <c r="L10" s="197"/>
      <c r="M10" s="197"/>
    </row>
    <row r="11" spans="1:27" ht="320.14999999999998" customHeight="1">
      <c r="A11" s="206" t="s">
        <v>28</v>
      </c>
      <c r="B11" s="207"/>
      <c r="C11" s="207"/>
      <c r="D11" s="207"/>
      <c r="E11" s="207"/>
      <c r="F11" s="207"/>
      <c r="G11" s="207"/>
      <c r="H11" s="207"/>
      <c r="I11" s="207"/>
      <c r="J11" s="207"/>
      <c r="K11" s="207"/>
      <c r="L11" s="207"/>
      <c r="M11" s="207"/>
    </row>
    <row r="12" spans="1:27" ht="20.149999999999999" customHeight="1">
      <c r="A12" s="196" t="s">
        <v>29</v>
      </c>
      <c r="B12" s="197"/>
      <c r="C12" s="197"/>
      <c r="D12" s="197"/>
      <c r="E12" s="197"/>
      <c r="F12" s="197"/>
      <c r="G12" s="197"/>
      <c r="H12" s="197"/>
      <c r="I12" s="197"/>
      <c r="J12" s="197"/>
      <c r="K12" s="197"/>
      <c r="L12" s="197"/>
      <c r="M12" s="197"/>
    </row>
    <row r="13" spans="1:27" ht="200.15" customHeight="1">
      <c r="A13" s="206" t="s">
        <v>157</v>
      </c>
      <c r="B13" s="207"/>
      <c r="C13" s="207"/>
      <c r="D13" s="207"/>
      <c r="E13" s="207"/>
      <c r="F13" s="207"/>
      <c r="G13" s="207"/>
      <c r="H13" s="207"/>
      <c r="I13" s="207"/>
      <c r="J13" s="207"/>
      <c r="K13" s="207"/>
      <c r="L13" s="207"/>
      <c r="M13" s="207"/>
    </row>
    <row r="14" spans="1:27" ht="20.149999999999999" customHeight="1">
      <c r="A14" s="196" t="s">
        <v>30</v>
      </c>
      <c r="B14" s="197"/>
      <c r="C14" s="197"/>
      <c r="D14" s="197"/>
      <c r="E14" s="197"/>
      <c r="F14" s="197"/>
      <c r="G14" s="197"/>
      <c r="H14" s="197"/>
      <c r="I14" s="197"/>
      <c r="J14" s="197"/>
      <c r="K14" s="197"/>
      <c r="L14" s="197"/>
      <c r="M14" s="197"/>
    </row>
    <row r="15" spans="1:27" ht="409.5" customHeight="1">
      <c r="A15" s="206" t="s">
        <v>162</v>
      </c>
      <c r="B15" s="207"/>
      <c r="C15" s="207"/>
      <c r="D15" s="207"/>
      <c r="E15" s="207"/>
      <c r="F15" s="207"/>
      <c r="G15" s="207"/>
      <c r="H15" s="207"/>
      <c r="I15" s="207"/>
      <c r="J15" s="207"/>
      <c r="K15" s="207"/>
      <c r="L15" s="207"/>
      <c r="M15" s="207"/>
    </row>
    <row r="16" spans="1:27" ht="20.149999999999999" customHeight="1">
      <c r="A16" s="196" t="s">
        <v>31</v>
      </c>
      <c r="B16" s="197"/>
      <c r="C16" s="197"/>
      <c r="D16" s="197"/>
      <c r="E16" s="197"/>
      <c r="F16" s="197"/>
      <c r="G16" s="197"/>
      <c r="H16" s="197"/>
      <c r="I16" s="197"/>
      <c r="J16" s="197"/>
      <c r="K16" s="197"/>
      <c r="L16" s="197"/>
      <c r="M16" s="197"/>
    </row>
    <row r="17" spans="1:13" ht="174.75" customHeight="1">
      <c r="A17" s="206" t="s">
        <v>32</v>
      </c>
      <c r="B17" s="207"/>
      <c r="C17" s="207"/>
      <c r="D17" s="207"/>
      <c r="E17" s="207"/>
      <c r="F17" s="207"/>
      <c r="G17" s="207"/>
      <c r="H17" s="207"/>
      <c r="I17" s="207"/>
      <c r="J17" s="207"/>
      <c r="K17" s="207"/>
      <c r="L17" s="207"/>
      <c r="M17" s="207"/>
    </row>
    <row r="18" spans="1:13" ht="409.5" customHeight="1">
      <c r="A18" s="206" t="s">
        <v>33</v>
      </c>
      <c r="B18" s="207"/>
      <c r="C18" s="207"/>
      <c r="D18" s="207"/>
      <c r="E18" s="207"/>
      <c r="F18" s="207"/>
      <c r="G18" s="207"/>
      <c r="H18" s="207"/>
      <c r="I18" s="207"/>
      <c r="J18" s="207"/>
      <c r="K18" s="207"/>
      <c r="L18" s="207"/>
      <c r="M18" s="207"/>
    </row>
    <row r="19" spans="1:13" ht="20.149999999999999" customHeight="1">
      <c r="A19" s="196" t="s">
        <v>34</v>
      </c>
      <c r="B19" s="197"/>
      <c r="C19" s="197"/>
      <c r="D19" s="197"/>
      <c r="E19" s="197"/>
      <c r="F19" s="197"/>
      <c r="G19" s="197"/>
      <c r="H19" s="197"/>
      <c r="I19" s="197"/>
      <c r="J19" s="197"/>
      <c r="K19" s="197"/>
      <c r="L19" s="197"/>
      <c r="M19" s="197"/>
    </row>
    <row r="20" spans="1:13" ht="141" customHeight="1">
      <c r="A20" s="206" t="s">
        <v>158</v>
      </c>
      <c r="B20" s="207"/>
      <c r="C20" s="207"/>
      <c r="D20" s="207"/>
      <c r="E20" s="207"/>
      <c r="F20" s="207"/>
      <c r="G20" s="207"/>
      <c r="H20" s="207"/>
      <c r="I20" s="207"/>
      <c r="J20" s="207"/>
      <c r="K20" s="207"/>
      <c r="L20" s="207"/>
      <c r="M20" s="207"/>
    </row>
    <row r="21" spans="1:13" ht="20.149999999999999" customHeight="1">
      <c r="A21" s="196" t="s">
        <v>35</v>
      </c>
      <c r="B21" s="197"/>
      <c r="C21" s="197"/>
      <c r="D21" s="197"/>
      <c r="E21" s="197"/>
      <c r="F21" s="197"/>
      <c r="G21" s="197"/>
      <c r="H21" s="197"/>
      <c r="I21" s="197"/>
      <c r="J21" s="197"/>
      <c r="K21" s="197"/>
      <c r="L21" s="197"/>
      <c r="M21" s="197"/>
    </row>
    <row r="22" spans="1:13" ht="60.75" customHeight="1">
      <c r="A22" s="208" t="s">
        <v>36</v>
      </c>
      <c r="B22" s="209"/>
      <c r="C22" s="209"/>
      <c r="D22" s="209"/>
      <c r="E22" s="209"/>
      <c r="F22" s="209"/>
      <c r="G22" s="209"/>
      <c r="H22" s="209"/>
      <c r="I22" s="209"/>
      <c r="J22" s="209"/>
      <c r="K22" s="209"/>
      <c r="L22" s="209"/>
      <c r="M22" s="209"/>
    </row>
    <row r="23" spans="1:13" ht="20.149999999999999" customHeight="1">
      <c r="A23" s="196" t="s">
        <v>37</v>
      </c>
      <c r="B23" s="197"/>
      <c r="C23" s="197"/>
      <c r="D23" s="197"/>
      <c r="E23" s="197"/>
      <c r="F23" s="197"/>
      <c r="G23" s="197"/>
      <c r="H23" s="197"/>
      <c r="I23" s="197"/>
      <c r="J23" s="197"/>
      <c r="K23" s="197"/>
      <c r="L23" s="197"/>
      <c r="M23" s="197"/>
    </row>
    <row r="24" spans="1:13" ht="110.25" customHeight="1">
      <c r="A24" s="202" t="s">
        <v>38</v>
      </c>
      <c r="B24" s="202"/>
      <c r="C24" s="202"/>
      <c r="D24" s="202"/>
      <c r="E24" s="202"/>
      <c r="F24" s="202"/>
      <c r="G24" s="202"/>
      <c r="H24" s="202"/>
      <c r="I24" s="202"/>
      <c r="J24" s="202"/>
      <c r="K24" s="202"/>
      <c r="L24" s="202"/>
      <c r="M24" s="202"/>
    </row>
    <row r="25" spans="1:13" ht="104.25" customHeight="1">
      <c r="A25" s="202" t="s">
        <v>39</v>
      </c>
      <c r="B25" s="202"/>
      <c r="C25" s="202"/>
      <c r="D25" s="202"/>
      <c r="E25" s="202"/>
      <c r="F25" s="202"/>
      <c r="G25" s="202"/>
      <c r="H25" s="202"/>
      <c r="I25" s="202"/>
      <c r="J25" s="202"/>
      <c r="K25" s="202"/>
      <c r="L25" s="202"/>
      <c r="M25" s="202"/>
    </row>
    <row r="26" spans="1:13" ht="143.25" customHeight="1">
      <c r="A26" s="202" t="s">
        <v>40</v>
      </c>
      <c r="B26" s="202"/>
      <c r="C26" s="202"/>
      <c r="D26" s="202"/>
      <c r="E26" s="202"/>
      <c r="F26" s="202"/>
      <c r="G26" s="202"/>
      <c r="H26" s="202"/>
      <c r="I26" s="202"/>
      <c r="J26" s="202"/>
      <c r="K26" s="202"/>
      <c r="L26" s="202"/>
      <c r="M26" s="202"/>
    </row>
    <row r="27" spans="1:13" ht="20.149999999999999" customHeight="1">
      <c r="A27" s="196" t="s">
        <v>41</v>
      </c>
      <c r="B27" s="197"/>
      <c r="C27" s="197"/>
      <c r="D27" s="197"/>
      <c r="E27" s="197"/>
      <c r="F27" s="197"/>
      <c r="G27" s="197"/>
      <c r="H27" s="197"/>
      <c r="I27" s="197"/>
      <c r="J27" s="197"/>
      <c r="K27" s="197"/>
      <c r="L27" s="197"/>
      <c r="M27" s="197"/>
    </row>
    <row r="28" spans="1:13" ht="34.5" customHeight="1">
      <c r="A28" s="198" t="s">
        <v>42</v>
      </c>
      <c r="B28" s="198"/>
      <c r="C28" s="198"/>
      <c r="D28" s="198"/>
      <c r="E28" s="198"/>
      <c r="F28" s="198"/>
      <c r="G28" s="198"/>
      <c r="H28" s="198"/>
      <c r="I28" s="198"/>
      <c r="J28" s="198"/>
      <c r="K28" s="198"/>
      <c r="L28" s="198"/>
      <c r="M28" s="198"/>
    </row>
    <row r="29" spans="1:13" ht="20.149999999999999" customHeight="1">
      <c r="A29" s="196" t="s">
        <v>43</v>
      </c>
      <c r="B29" s="197"/>
      <c r="C29" s="197"/>
      <c r="D29" s="197"/>
      <c r="E29" s="197"/>
      <c r="F29" s="197"/>
      <c r="G29" s="197"/>
      <c r="H29" s="197"/>
      <c r="I29" s="197"/>
      <c r="J29" s="197"/>
      <c r="K29" s="197"/>
      <c r="L29" s="197"/>
      <c r="M29" s="197"/>
    </row>
    <row r="30" spans="1:13" ht="69.75" customHeight="1">
      <c r="A30" s="198" t="s">
        <v>44</v>
      </c>
      <c r="B30" s="198"/>
      <c r="C30" s="198"/>
      <c r="D30" s="198"/>
      <c r="E30" s="198"/>
      <c r="F30" s="198"/>
      <c r="G30" s="198"/>
      <c r="H30" s="198"/>
      <c r="I30" s="198"/>
      <c r="J30" s="198"/>
      <c r="K30" s="198"/>
      <c r="L30" s="198"/>
      <c r="M30" s="198"/>
    </row>
    <row r="31" spans="1:13" ht="20.149999999999999" customHeight="1">
      <c r="A31" s="196" t="s">
        <v>45</v>
      </c>
      <c r="B31" s="197"/>
      <c r="C31" s="197"/>
      <c r="D31" s="197"/>
      <c r="E31" s="197"/>
      <c r="F31" s="197"/>
      <c r="G31" s="197"/>
      <c r="H31" s="197"/>
      <c r="I31" s="197"/>
      <c r="J31" s="197"/>
      <c r="K31" s="197"/>
      <c r="L31" s="197"/>
      <c r="M31" s="197"/>
    </row>
    <row r="32" spans="1:13" ht="36.75" customHeight="1">
      <c r="A32" s="205" t="s">
        <v>46</v>
      </c>
      <c r="B32" s="205"/>
      <c r="C32" s="205"/>
      <c r="D32" s="205"/>
      <c r="E32" s="205"/>
      <c r="F32" s="205"/>
      <c r="G32" s="205"/>
      <c r="H32" s="205"/>
      <c r="I32" s="205"/>
      <c r="J32" s="205"/>
      <c r="K32" s="205"/>
      <c r="L32" s="205"/>
      <c r="M32" s="205"/>
    </row>
    <row r="33" spans="1:13" ht="20.149999999999999" customHeight="1">
      <c r="A33" s="196" t="s">
        <v>47</v>
      </c>
      <c r="B33" s="197"/>
      <c r="C33" s="197"/>
      <c r="D33" s="197"/>
      <c r="E33" s="197"/>
      <c r="F33" s="197"/>
      <c r="G33" s="197"/>
      <c r="H33" s="197"/>
      <c r="I33" s="197"/>
      <c r="J33" s="197"/>
      <c r="K33" s="197"/>
      <c r="L33" s="197"/>
      <c r="M33" s="197"/>
    </row>
    <row r="34" spans="1:13" ht="73.5" customHeight="1">
      <c r="A34" s="203" t="s">
        <v>48</v>
      </c>
      <c r="B34" s="203"/>
      <c r="C34" s="203"/>
      <c r="D34" s="203"/>
      <c r="E34" s="203"/>
      <c r="F34" s="203"/>
      <c r="G34" s="203"/>
      <c r="H34" s="203"/>
      <c r="I34" s="203"/>
      <c r="J34" s="203"/>
      <c r="K34" s="203"/>
      <c r="L34" s="203"/>
      <c r="M34" s="203"/>
    </row>
    <row r="35" spans="1:13" ht="20.149999999999999" customHeight="1">
      <c r="A35" s="196" t="s">
        <v>49</v>
      </c>
      <c r="B35" s="197"/>
      <c r="C35" s="197"/>
      <c r="D35" s="197"/>
      <c r="E35" s="197"/>
      <c r="F35" s="197"/>
      <c r="G35" s="197"/>
      <c r="H35" s="197"/>
      <c r="I35" s="197"/>
      <c r="J35" s="197"/>
      <c r="K35" s="197"/>
      <c r="L35" s="197"/>
      <c r="M35" s="197"/>
    </row>
    <row r="36" spans="1:13" ht="20.149999999999999" customHeight="1">
      <c r="A36" s="204" t="s">
        <v>50</v>
      </c>
      <c r="B36" s="204"/>
      <c r="C36" s="204"/>
      <c r="D36" s="204"/>
      <c r="E36" s="204"/>
      <c r="F36" s="204"/>
      <c r="G36" s="204"/>
      <c r="H36" s="204"/>
      <c r="I36" s="204"/>
      <c r="J36" s="204"/>
      <c r="K36" s="204"/>
      <c r="L36" s="204"/>
      <c r="M36" s="204"/>
    </row>
    <row r="37" spans="1:13" ht="87" customHeight="1">
      <c r="A37" s="204" t="s">
        <v>51</v>
      </c>
      <c r="B37" s="204"/>
      <c r="C37" s="204"/>
      <c r="D37" s="204"/>
      <c r="E37" s="204"/>
      <c r="F37" s="204"/>
      <c r="G37" s="204"/>
      <c r="H37" s="204"/>
      <c r="I37" s="204"/>
      <c r="J37" s="204"/>
      <c r="K37" s="204"/>
      <c r="L37" s="204"/>
      <c r="M37" s="204"/>
    </row>
    <row r="38" spans="1:13" ht="50.25" customHeight="1">
      <c r="A38" s="204" t="s">
        <v>52</v>
      </c>
      <c r="B38" s="204"/>
      <c r="C38" s="204"/>
      <c r="D38" s="204"/>
      <c r="E38" s="204"/>
      <c r="F38" s="204"/>
      <c r="G38" s="204"/>
      <c r="H38" s="204"/>
      <c r="I38" s="204"/>
      <c r="J38" s="204"/>
      <c r="K38" s="204"/>
      <c r="L38" s="204"/>
      <c r="M38" s="204"/>
    </row>
    <row r="39" spans="1:13" ht="20.149999999999999" customHeight="1">
      <c r="A39" s="196" t="s">
        <v>53</v>
      </c>
      <c r="B39" s="197"/>
      <c r="C39" s="197"/>
      <c r="D39" s="197"/>
      <c r="E39" s="197"/>
      <c r="F39" s="197"/>
      <c r="G39" s="197"/>
      <c r="H39" s="197"/>
      <c r="I39" s="197"/>
      <c r="J39" s="197"/>
      <c r="K39" s="197"/>
      <c r="L39" s="197"/>
      <c r="M39" s="197"/>
    </row>
    <row r="40" spans="1:13" ht="277.5" customHeight="1">
      <c r="A40" s="202" t="s">
        <v>161</v>
      </c>
      <c r="B40" s="202"/>
      <c r="C40" s="202"/>
      <c r="D40" s="202"/>
      <c r="E40" s="202"/>
      <c r="F40" s="202"/>
      <c r="G40" s="202"/>
      <c r="H40" s="202"/>
      <c r="I40" s="202"/>
      <c r="J40" s="202"/>
      <c r="K40" s="202"/>
      <c r="L40" s="202"/>
      <c r="M40" s="202"/>
    </row>
    <row r="41" spans="1:13" ht="20.149999999999999" customHeight="1">
      <c r="A41" s="196" t="s">
        <v>54</v>
      </c>
      <c r="B41" s="197"/>
      <c r="C41" s="197"/>
      <c r="D41" s="197"/>
      <c r="E41" s="197"/>
      <c r="F41" s="197"/>
      <c r="G41" s="197"/>
      <c r="H41" s="197"/>
      <c r="I41" s="197"/>
      <c r="J41" s="197"/>
      <c r="K41" s="197"/>
      <c r="L41" s="197"/>
      <c r="M41" s="197"/>
    </row>
    <row r="42" spans="1:13" ht="20.149999999999999" customHeight="1">
      <c r="A42" s="189" t="s">
        <v>55</v>
      </c>
      <c r="B42" s="189"/>
      <c r="C42" s="189"/>
      <c r="D42" s="189"/>
      <c r="E42" s="189"/>
      <c r="F42" s="189"/>
      <c r="G42" s="189"/>
      <c r="H42" s="189"/>
      <c r="I42" s="189"/>
      <c r="J42" s="189"/>
      <c r="K42" s="189"/>
      <c r="L42" s="189"/>
      <c r="M42" s="189"/>
    </row>
    <row r="43" spans="1:13" ht="20.149999999999999" customHeight="1">
      <c r="A43" s="196" t="s">
        <v>56</v>
      </c>
      <c r="B43" s="197"/>
      <c r="C43" s="197"/>
      <c r="D43" s="197"/>
      <c r="E43" s="197"/>
      <c r="F43" s="197"/>
      <c r="G43" s="197"/>
      <c r="H43" s="197"/>
      <c r="I43" s="197"/>
      <c r="J43" s="197"/>
      <c r="K43" s="197"/>
      <c r="L43" s="197"/>
      <c r="M43" s="197"/>
    </row>
    <row r="44" spans="1:13" ht="20.149999999999999" customHeight="1">
      <c r="A44" s="189" t="s">
        <v>57</v>
      </c>
      <c r="B44" s="189"/>
      <c r="C44" s="189"/>
      <c r="D44" s="189"/>
      <c r="E44" s="189"/>
      <c r="F44" s="189"/>
      <c r="G44" s="189"/>
      <c r="H44" s="189"/>
      <c r="I44" s="189"/>
      <c r="J44" s="189"/>
      <c r="K44" s="189"/>
      <c r="L44" s="189"/>
      <c r="M44" s="189"/>
    </row>
    <row r="45" spans="1:13" ht="20.149999999999999" customHeight="1">
      <c r="A45" s="196" t="s">
        <v>58</v>
      </c>
      <c r="B45" s="197"/>
      <c r="C45" s="197"/>
      <c r="D45" s="197"/>
      <c r="E45" s="197"/>
      <c r="F45" s="197"/>
      <c r="G45" s="197"/>
      <c r="H45" s="197"/>
      <c r="I45" s="197"/>
      <c r="J45" s="197"/>
      <c r="K45" s="197"/>
      <c r="L45" s="197"/>
      <c r="M45" s="197"/>
    </row>
    <row r="46" spans="1:13" ht="20.149999999999999" customHeight="1">
      <c r="A46" s="198" t="s">
        <v>59</v>
      </c>
      <c r="B46" s="199"/>
      <c r="C46" s="199"/>
      <c r="D46" s="199"/>
      <c r="E46" s="199"/>
      <c r="F46" s="199"/>
      <c r="G46" s="199"/>
      <c r="H46" s="199"/>
      <c r="I46" s="199"/>
      <c r="J46" s="199"/>
      <c r="K46" s="199"/>
      <c r="L46" s="199"/>
      <c r="M46" s="199"/>
    </row>
    <row r="47" spans="1:13" ht="37.5" customHeight="1">
      <c r="A47" s="198" t="s">
        <v>60</v>
      </c>
      <c r="B47" s="199"/>
      <c r="C47" s="199"/>
      <c r="D47" s="199"/>
      <c r="E47" s="199"/>
      <c r="F47" s="199"/>
      <c r="G47" s="199"/>
      <c r="H47" s="199"/>
      <c r="I47" s="199"/>
      <c r="J47" s="199"/>
      <c r="K47" s="199"/>
      <c r="L47" s="199"/>
      <c r="M47" s="199"/>
    </row>
    <row r="48" spans="1:13" ht="20.149999999999999" customHeight="1">
      <c r="A48" s="196" t="s">
        <v>61</v>
      </c>
      <c r="B48" s="197"/>
      <c r="C48" s="197"/>
      <c r="D48" s="197"/>
      <c r="E48" s="197"/>
      <c r="F48" s="197"/>
      <c r="G48" s="197"/>
      <c r="H48" s="197"/>
      <c r="I48" s="197"/>
      <c r="J48" s="197"/>
      <c r="K48" s="197"/>
      <c r="L48" s="197"/>
      <c r="M48" s="197"/>
    </row>
    <row r="49" spans="1:13" ht="41.25" customHeight="1">
      <c r="A49" s="200" t="s">
        <v>62</v>
      </c>
      <c r="B49" s="201"/>
      <c r="C49" s="201"/>
      <c r="D49" s="201"/>
      <c r="E49" s="201"/>
      <c r="F49" s="201"/>
      <c r="G49" s="201"/>
      <c r="H49" s="201"/>
      <c r="I49" s="201"/>
      <c r="J49" s="201"/>
      <c r="K49" s="201"/>
      <c r="L49" s="201"/>
      <c r="M49" s="201"/>
    </row>
    <row r="50" spans="1:13" ht="20.149999999999999" customHeight="1">
      <c r="A50" s="23"/>
      <c r="B50" s="24"/>
      <c r="C50" s="24"/>
      <c r="D50" s="24"/>
      <c r="E50" s="24"/>
      <c r="F50" s="24"/>
      <c r="G50" s="24"/>
      <c r="H50" s="24"/>
      <c r="I50" s="24"/>
      <c r="J50" s="24"/>
      <c r="K50" s="24"/>
      <c r="L50" s="24"/>
      <c r="M50" s="24"/>
    </row>
    <row r="51" spans="1:13" ht="20.149999999999999" customHeight="1">
      <c r="A51" s="190" t="s">
        <v>63</v>
      </c>
      <c r="B51" s="191"/>
      <c r="C51" s="191"/>
      <c r="D51" s="191"/>
      <c r="E51" s="191"/>
      <c r="F51" s="191"/>
      <c r="G51" s="191"/>
      <c r="H51" s="191"/>
      <c r="I51" s="191"/>
      <c r="J51" s="191"/>
      <c r="K51" s="191"/>
      <c r="L51" s="191"/>
      <c r="M51" s="192"/>
    </row>
    <row r="52" spans="1:13" ht="20.149999999999999" customHeight="1">
      <c r="A52" s="193" t="s">
        <v>20</v>
      </c>
      <c r="B52" s="194"/>
      <c r="C52" s="194"/>
      <c r="D52" s="194"/>
      <c r="E52" s="194"/>
      <c r="F52" s="194"/>
      <c r="G52" s="194"/>
      <c r="H52" s="194"/>
      <c r="I52" s="194"/>
      <c r="J52" s="194"/>
      <c r="K52" s="194"/>
      <c r="L52" s="194"/>
      <c r="M52" s="195"/>
    </row>
  </sheetData>
  <mergeCells count="50">
    <mergeCell ref="A14:M14"/>
    <mergeCell ref="A16:M16"/>
    <mergeCell ref="A9:M9"/>
    <mergeCell ref="A11:M11"/>
    <mergeCell ref="A13:M13"/>
    <mergeCell ref="A15:M15"/>
    <mergeCell ref="A1:XFD2"/>
    <mergeCell ref="A10:M10"/>
    <mergeCell ref="A12:M12"/>
    <mergeCell ref="A3:M4"/>
    <mergeCell ref="A5:M5"/>
    <mergeCell ref="A6:M6"/>
    <mergeCell ref="A7:M7"/>
    <mergeCell ref="A8:M8"/>
    <mergeCell ref="O4:O5"/>
    <mergeCell ref="A17:M17"/>
    <mergeCell ref="A20:M20"/>
    <mergeCell ref="A21:M21"/>
    <mergeCell ref="A22:M22"/>
    <mergeCell ref="A23:M23"/>
    <mergeCell ref="A18:M18"/>
    <mergeCell ref="A19:M19"/>
    <mergeCell ref="A24:M24"/>
    <mergeCell ref="A25:M25"/>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1:M51"/>
    <mergeCell ref="A52:M52"/>
    <mergeCell ref="A45:M45"/>
    <mergeCell ref="A46:M46"/>
    <mergeCell ref="A47:M47"/>
    <mergeCell ref="A48:M48"/>
    <mergeCell ref="A49:M49"/>
  </mergeCells>
  <phoneticPr fontId="5" type="noConversion"/>
  <hyperlinks>
    <hyperlink ref="O4" location="Índice!A1" display="Inicio" xr:uid="{2B24C6FA-3918-4475-9713-2CD9E2412EB6}"/>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0CA9-A590-4820-AD37-5B19315B3C0F}">
  <sheetPr>
    <pageSetUpPr fitToPage="1"/>
  </sheetPr>
  <dimension ref="A1:W7883"/>
  <sheetViews>
    <sheetView showGridLines="0" zoomScaleNormal="100" workbookViewId="0">
      <selection activeCell="C30" sqref="C30"/>
    </sheetView>
  </sheetViews>
  <sheetFormatPr defaultColWidth="11.453125" defaultRowHeight="16"/>
  <cols>
    <col min="1" max="1" width="19.453125" style="15" customWidth="1"/>
    <col min="2" max="4" width="12" style="15" customWidth="1"/>
    <col min="5" max="5" width="19.26953125" style="15" customWidth="1"/>
    <col min="6" max="6" width="27.54296875" style="15" customWidth="1"/>
    <col min="7" max="7" width="18.453125" style="15" customWidth="1"/>
    <col min="8" max="8" width="13.453125" style="15" customWidth="1"/>
    <col min="9" max="9" width="13.7265625" style="15" customWidth="1"/>
    <col min="10" max="10" width="14.7265625" style="15" bestFit="1" customWidth="1"/>
    <col min="11" max="11" width="15.453125" style="15" customWidth="1"/>
    <col min="12" max="13" width="11.54296875" style="15" bestFit="1" customWidth="1"/>
    <col min="14" max="16384" width="11.453125" style="15"/>
  </cols>
  <sheetData>
    <row r="1" spans="1:14" s="14" customFormat="1" ht="60" customHeight="1">
      <c r="A1" s="217"/>
      <c r="B1" s="217"/>
      <c r="C1" s="217"/>
      <c r="D1" s="217"/>
      <c r="E1" s="217"/>
      <c r="F1" s="217"/>
      <c r="G1" s="217"/>
      <c r="H1" s="217"/>
      <c r="I1" s="217"/>
      <c r="J1" s="217"/>
      <c r="K1" s="217"/>
      <c r="L1" s="217"/>
      <c r="M1" s="217"/>
    </row>
    <row r="2" spans="1:14" s="14" customFormat="1" ht="30.75" customHeight="1">
      <c r="A2" s="217"/>
      <c r="B2" s="217"/>
      <c r="C2" s="217"/>
      <c r="D2" s="217"/>
      <c r="E2" s="217"/>
      <c r="F2" s="217"/>
      <c r="G2" s="217"/>
      <c r="H2" s="217"/>
      <c r="I2" s="217"/>
      <c r="J2" s="217"/>
      <c r="K2" s="217"/>
      <c r="L2" s="217"/>
      <c r="M2" s="217"/>
    </row>
    <row r="3" spans="1:14" s="14" customFormat="1" ht="14.15" customHeight="1">
      <c r="A3" s="224" t="s">
        <v>64</v>
      </c>
      <c r="B3" s="224"/>
      <c r="C3" s="224"/>
      <c r="D3" s="224"/>
      <c r="E3" s="224"/>
      <c r="F3" s="224"/>
      <c r="G3" s="224"/>
      <c r="H3" s="224"/>
      <c r="I3" s="224"/>
      <c r="J3" s="224"/>
      <c r="K3" s="224"/>
      <c r="L3" s="224"/>
      <c r="M3" s="224"/>
    </row>
    <row r="4" spans="1:14" s="14" customFormat="1" ht="17.149999999999999" customHeight="1">
      <c r="A4" s="224"/>
      <c r="B4" s="224"/>
      <c r="C4" s="224"/>
      <c r="D4" s="224"/>
      <c r="E4" s="224"/>
      <c r="F4" s="224"/>
      <c r="G4" s="224"/>
      <c r="H4" s="224"/>
      <c r="I4" s="224"/>
      <c r="J4" s="224"/>
      <c r="K4" s="224"/>
      <c r="L4" s="224"/>
      <c r="M4" s="224"/>
      <c r="N4" s="216" t="s">
        <v>22</v>
      </c>
    </row>
    <row r="5" spans="1:14" s="14" customFormat="1" ht="36" customHeight="1">
      <c r="A5" s="225" t="s">
        <v>65</v>
      </c>
      <c r="B5" s="226"/>
      <c r="C5" s="226"/>
      <c r="D5" s="226"/>
      <c r="E5" s="226"/>
      <c r="F5" s="226"/>
      <c r="G5" s="226"/>
      <c r="H5" s="226"/>
      <c r="I5" s="226"/>
      <c r="J5" s="226"/>
      <c r="K5" s="226"/>
      <c r="L5" s="226"/>
      <c r="M5" s="227"/>
      <c r="N5" s="216"/>
    </row>
    <row r="6" spans="1:14" s="14" customFormat="1" ht="14"/>
    <row r="7" spans="1:14" s="14" customFormat="1" ht="18" customHeight="1">
      <c r="A7" s="241" t="s">
        <v>66</v>
      </c>
      <c r="B7" s="241"/>
      <c r="C7" s="241"/>
      <c r="D7" s="241"/>
      <c r="E7" s="241"/>
      <c r="F7" s="241"/>
      <c r="G7" s="241"/>
      <c r="H7" s="241"/>
      <c r="I7" s="241"/>
      <c r="J7" s="241"/>
      <c r="K7" s="241"/>
      <c r="L7" s="241"/>
      <c r="M7" s="241"/>
    </row>
    <row r="8" spans="1:14" s="14" customFormat="1" ht="17.25" customHeight="1">
      <c r="A8" s="242" t="s">
        <v>67</v>
      </c>
      <c r="B8" s="244" t="s">
        <v>68</v>
      </c>
      <c r="C8" s="244" t="s">
        <v>69</v>
      </c>
      <c r="D8" s="246" t="s">
        <v>70</v>
      </c>
      <c r="E8" s="247" t="s">
        <v>71</v>
      </c>
      <c r="F8" s="248"/>
      <c r="G8" s="248"/>
      <c r="H8" s="248"/>
      <c r="I8" s="248"/>
      <c r="J8" s="249" t="s">
        <v>72</v>
      </c>
      <c r="K8" s="250"/>
      <c r="L8" s="249" t="s">
        <v>73</v>
      </c>
      <c r="M8" s="250"/>
    </row>
    <row r="9" spans="1:14" s="14" customFormat="1" ht="37.5" customHeight="1">
      <c r="A9" s="243"/>
      <c r="B9" s="245"/>
      <c r="C9" s="245"/>
      <c r="D9" s="245"/>
      <c r="E9" s="251" t="s">
        <v>74</v>
      </c>
      <c r="F9" s="235" t="s">
        <v>155</v>
      </c>
      <c r="G9" s="237" t="s">
        <v>75</v>
      </c>
      <c r="H9" s="239" t="s">
        <v>76</v>
      </c>
      <c r="I9" s="240"/>
      <c r="J9" s="238" t="s">
        <v>77</v>
      </c>
      <c r="K9" s="230" t="s">
        <v>78</v>
      </c>
      <c r="L9" s="228" t="s">
        <v>79</v>
      </c>
      <c r="M9" s="230" t="s">
        <v>80</v>
      </c>
    </row>
    <row r="10" spans="1:14" s="14" customFormat="1" ht="71.25" customHeight="1">
      <c r="A10" s="243"/>
      <c r="B10" s="245"/>
      <c r="C10" s="245"/>
      <c r="D10" s="245"/>
      <c r="E10" s="229"/>
      <c r="F10" s="236"/>
      <c r="G10" s="238"/>
      <c r="H10" s="44" t="s">
        <v>81</v>
      </c>
      <c r="I10" s="45" t="s">
        <v>82</v>
      </c>
      <c r="J10" s="238"/>
      <c r="K10" s="230"/>
      <c r="L10" s="229"/>
      <c r="M10" s="230"/>
    </row>
    <row r="11" spans="1:14" s="14" customFormat="1" ht="14">
      <c r="A11" s="116">
        <v>2016</v>
      </c>
      <c r="B11" s="47">
        <v>3097</v>
      </c>
      <c r="C11" s="47">
        <v>236243</v>
      </c>
      <c r="D11" s="46">
        <v>465021</v>
      </c>
      <c r="E11" s="48">
        <v>20621</v>
      </c>
      <c r="F11" s="47">
        <v>24619</v>
      </c>
      <c r="G11" s="46">
        <v>2053</v>
      </c>
      <c r="H11" s="48">
        <v>163956</v>
      </c>
      <c r="I11" s="46">
        <v>7491</v>
      </c>
      <c r="J11" s="48" t="s">
        <v>83</v>
      </c>
      <c r="K11" s="48">
        <v>1287180</v>
      </c>
      <c r="L11" s="47">
        <v>287.3</v>
      </c>
      <c r="M11" s="49">
        <v>191.5</v>
      </c>
    </row>
    <row r="12" spans="1:14" s="14" customFormat="1" ht="14">
      <c r="A12" s="117">
        <v>2018</v>
      </c>
      <c r="B12" s="51">
        <v>3308</v>
      </c>
      <c r="C12" s="51">
        <v>274797</v>
      </c>
      <c r="D12" s="50">
        <v>572036</v>
      </c>
      <c r="E12" s="52">
        <v>21342</v>
      </c>
      <c r="F12" s="51">
        <v>24494</v>
      </c>
      <c r="G12" s="50">
        <v>1574</v>
      </c>
      <c r="H12" s="52">
        <v>181275</v>
      </c>
      <c r="I12" s="50">
        <v>7690</v>
      </c>
      <c r="J12" s="52">
        <v>9080533</v>
      </c>
      <c r="K12" s="52">
        <v>1440085</v>
      </c>
      <c r="L12" s="51">
        <v>298.7</v>
      </c>
      <c r="M12" s="53">
        <v>216.6</v>
      </c>
    </row>
    <row r="13" spans="1:14" s="14" customFormat="1" ht="14">
      <c r="A13" s="118">
        <v>2019</v>
      </c>
      <c r="B13" s="55">
        <v>3279</v>
      </c>
      <c r="C13" s="55">
        <v>413043</v>
      </c>
      <c r="D13" s="54">
        <v>671586</v>
      </c>
      <c r="E13" s="56">
        <v>21826</v>
      </c>
      <c r="F13" s="55">
        <v>25693</v>
      </c>
      <c r="G13" s="54">
        <v>2596</v>
      </c>
      <c r="H13" s="56">
        <v>194655</v>
      </c>
      <c r="I13" s="54">
        <v>7814</v>
      </c>
      <c r="J13" s="56">
        <v>9335326</v>
      </c>
      <c r="K13" s="56">
        <v>1476798</v>
      </c>
      <c r="L13" s="55">
        <v>291.8</v>
      </c>
      <c r="M13" s="57">
        <v>199.5</v>
      </c>
    </row>
    <row r="14" spans="1:14" s="14" customFormat="1" ht="14">
      <c r="A14" s="117">
        <v>2020</v>
      </c>
      <c r="B14" s="51">
        <v>3249</v>
      </c>
      <c r="C14" s="51">
        <v>469549</v>
      </c>
      <c r="D14" s="50">
        <v>674836</v>
      </c>
      <c r="E14" s="52">
        <v>21168</v>
      </c>
      <c r="F14" s="51">
        <v>23342</v>
      </c>
      <c r="G14" s="50">
        <v>2242</v>
      </c>
      <c r="H14" s="52">
        <v>200203</v>
      </c>
      <c r="I14" s="50">
        <v>7706.3289555959327</v>
      </c>
      <c r="J14" s="52">
        <v>9006141</v>
      </c>
      <c r="K14" s="52">
        <v>1395988</v>
      </c>
      <c r="L14" s="51">
        <v>278.10000000000002</v>
      </c>
      <c r="M14" s="53">
        <v>189.1</v>
      </c>
    </row>
    <row r="15" spans="1:14" s="14" customFormat="1" ht="14">
      <c r="A15" s="118">
        <v>2021</v>
      </c>
      <c r="B15" s="55">
        <v>3245</v>
      </c>
      <c r="C15" s="55">
        <v>482419</v>
      </c>
      <c r="D15" s="54">
        <v>949664</v>
      </c>
      <c r="E15" s="56">
        <v>26831</v>
      </c>
      <c r="F15" s="55">
        <v>29012</v>
      </c>
      <c r="G15" s="54">
        <v>2813</v>
      </c>
      <c r="H15" s="56">
        <v>211875</v>
      </c>
      <c r="I15" s="54">
        <v>7932</v>
      </c>
      <c r="J15" s="56">
        <v>9720717</v>
      </c>
      <c r="K15" s="56">
        <v>1620413</v>
      </c>
      <c r="L15" s="55">
        <v>281.10000000000002</v>
      </c>
      <c r="M15" s="57">
        <v>189.4</v>
      </c>
    </row>
    <row r="16" spans="1:14" s="14" customFormat="1" ht="14">
      <c r="A16" s="117">
        <v>2022</v>
      </c>
      <c r="B16" s="51">
        <v>4033</v>
      </c>
      <c r="C16" s="51">
        <v>523562.88907680177</v>
      </c>
      <c r="D16" s="50">
        <v>1007212.4532154035</v>
      </c>
      <c r="E16" s="52">
        <v>26286.018958280965</v>
      </c>
      <c r="F16" s="51">
        <v>38039.615035702234</v>
      </c>
      <c r="G16" s="50">
        <v>4120.1151348414351</v>
      </c>
      <c r="H16" s="52">
        <v>245045.39861095644</v>
      </c>
      <c r="I16" s="50">
        <v>8183.9742876841074</v>
      </c>
      <c r="J16" s="52">
        <v>10879583.799665008</v>
      </c>
      <c r="K16" s="52">
        <v>1660530.8953412897</v>
      </c>
      <c r="L16" s="51">
        <v>301.71318752008699</v>
      </c>
      <c r="M16" s="53">
        <v>194.44283111575584</v>
      </c>
    </row>
    <row r="17" spans="1:13" s="14" customFormat="1" ht="14">
      <c r="A17" s="118">
        <v>2023</v>
      </c>
      <c r="B17" s="55">
        <v>3942</v>
      </c>
      <c r="C17" s="55">
        <v>936965.53540526144</v>
      </c>
      <c r="D17" s="54">
        <v>1106190.7500303148</v>
      </c>
      <c r="E17" s="56">
        <v>27419.623866744627</v>
      </c>
      <c r="F17" s="55">
        <v>38618.304455075064</v>
      </c>
      <c r="G17" s="54">
        <v>4504.3790927041882</v>
      </c>
      <c r="H17" s="56">
        <v>273768.75397742359</v>
      </c>
      <c r="I17" s="54">
        <v>8149.4128807711895</v>
      </c>
      <c r="J17" s="56">
        <v>12774161.209353363</v>
      </c>
      <c r="K17" s="56">
        <v>1781775.943050337</v>
      </c>
      <c r="L17" s="55">
        <v>289.78862594727934</v>
      </c>
      <c r="M17" s="57">
        <v>169.26800683264074</v>
      </c>
    </row>
    <row r="18" spans="1:13" s="14" customFormat="1" ht="14">
      <c r="A18" s="119">
        <v>2024</v>
      </c>
      <c r="B18" s="120">
        <v>3866</v>
      </c>
      <c r="C18" s="123">
        <v>794477.82279809902</v>
      </c>
      <c r="D18" s="124">
        <v>1207503.3506763901</v>
      </c>
      <c r="E18" s="125">
        <v>32725.239769216099</v>
      </c>
      <c r="F18" s="123">
        <v>42371.004462364501</v>
      </c>
      <c r="G18" s="124">
        <v>4701.5240220306496</v>
      </c>
      <c r="H18" s="125">
        <v>309767.24572593102</v>
      </c>
      <c r="I18" s="124">
        <v>8329</v>
      </c>
      <c r="J18" s="125">
        <v>13123200.484516701</v>
      </c>
      <c r="K18" s="125">
        <v>1731996.2192112701</v>
      </c>
      <c r="L18" s="123">
        <v>281</v>
      </c>
      <c r="M18" s="126">
        <v>162</v>
      </c>
    </row>
    <row r="19" spans="1:13" s="14" customFormat="1" ht="14">
      <c r="A19" s="99"/>
      <c r="B19" s="100"/>
      <c r="C19" s="100"/>
      <c r="D19" s="100"/>
      <c r="E19" s="100"/>
      <c r="F19" s="100"/>
      <c r="G19" s="100"/>
      <c r="H19" s="100"/>
      <c r="I19" s="100"/>
      <c r="J19" s="100"/>
      <c r="K19" s="100"/>
      <c r="L19" s="100"/>
      <c r="M19" s="100"/>
    </row>
    <row r="20" spans="1:13" s="14" customFormat="1" ht="18.75" customHeight="1">
      <c r="A20" s="231"/>
      <c r="B20" s="231"/>
      <c r="C20" s="231"/>
      <c r="D20" s="231"/>
      <c r="E20" s="231"/>
      <c r="F20" s="231"/>
      <c r="G20" s="231"/>
      <c r="H20" s="231"/>
      <c r="I20" s="231"/>
      <c r="J20" s="231"/>
      <c r="K20" s="231"/>
      <c r="L20" s="231"/>
      <c r="M20" s="231"/>
    </row>
    <row r="21" spans="1:13" s="14" customFormat="1" ht="18.75" customHeight="1">
      <c r="A21" s="232" t="s">
        <v>84</v>
      </c>
      <c r="B21" s="233"/>
      <c r="C21" s="233"/>
      <c r="D21" s="233"/>
      <c r="E21" s="233"/>
      <c r="F21" s="233"/>
      <c r="G21" s="233"/>
      <c r="H21" s="233"/>
      <c r="I21" s="233"/>
      <c r="J21" s="233"/>
      <c r="K21" s="233"/>
      <c r="L21" s="233"/>
      <c r="M21" s="234"/>
    </row>
    <row r="22" spans="1:13" s="14" customFormat="1" ht="18.75" customHeight="1">
      <c r="A22" s="218" t="s">
        <v>85</v>
      </c>
      <c r="B22" s="219"/>
      <c r="C22" s="219"/>
      <c r="D22" s="219"/>
      <c r="E22" s="219"/>
      <c r="F22" s="219"/>
      <c r="G22" s="219"/>
      <c r="H22" s="219"/>
      <c r="I22" s="219"/>
      <c r="J22" s="219"/>
      <c r="K22" s="219"/>
      <c r="L22" s="219"/>
      <c r="M22" s="220"/>
    </row>
    <row r="23" spans="1:13" s="14" customFormat="1" ht="18.75" customHeight="1">
      <c r="A23" s="218" t="s">
        <v>86</v>
      </c>
      <c r="B23" s="219"/>
      <c r="C23" s="219"/>
      <c r="D23" s="219"/>
      <c r="E23" s="219"/>
      <c r="F23" s="219"/>
      <c r="G23" s="219"/>
      <c r="H23" s="219"/>
      <c r="I23" s="219"/>
      <c r="J23" s="219"/>
      <c r="K23" s="219"/>
      <c r="L23" s="219"/>
      <c r="M23" s="220"/>
    </row>
    <row r="24" spans="1:13" s="14" customFormat="1" ht="24" customHeight="1">
      <c r="A24" s="252" t="s">
        <v>87</v>
      </c>
      <c r="B24" s="219"/>
      <c r="C24" s="219"/>
      <c r="D24" s="219"/>
      <c r="E24" s="219"/>
      <c r="F24" s="219"/>
      <c r="G24" s="219"/>
      <c r="H24" s="219"/>
      <c r="I24" s="219"/>
      <c r="J24" s="219"/>
      <c r="K24" s="219"/>
      <c r="L24" s="219"/>
      <c r="M24" s="220"/>
    </row>
    <row r="25" spans="1:13" s="14" customFormat="1" ht="24" customHeight="1">
      <c r="A25" s="218" t="s">
        <v>165</v>
      </c>
      <c r="B25" s="219"/>
      <c r="C25" s="219"/>
      <c r="D25" s="219"/>
      <c r="E25" s="219"/>
      <c r="F25" s="219"/>
      <c r="G25" s="219"/>
      <c r="H25" s="219"/>
      <c r="I25" s="219"/>
      <c r="J25" s="219"/>
      <c r="K25" s="219"/>
      <c r="L25" s="219"/>
      <c r="M25" s="220"/>
    </row>
    <row r="26" spans="1:13" s="14" customFormat="1" ht="24" customHeight="1">
      <c r="A26" s="252" t="s">
        <v>166</v>
      </c>
      <c r="B26" s="219"/>
      <c r="C26" s="219"/>
      <c r="D26" s="219"/>
      <c r="E26" s="219"/>
      <c r="F26" s="219"/>
      <c r="G26" s="219"/>
      <c r="H26" s="219"/>
      <c r="I26" s="219"/>
      <c r="J26" s="219"/>
      <c r="K26" s="219"/>
      <c r="L26" s="219"/>
      <c r="M26" s="220"/>
    </row>
    <row r="27" spans="1:13" s="14" customFormat="1" ht="12" customHeight="1">
      <c r="A27" s="133"/>
      <c r="B27" s="134"/>
      <c r="C27" s="134"/>
      <c r="D27" s="134"/>
      <c r="E27" s="134"/>
      <c r="F27" s="134"/>
      <c r="G27" s="134"/>
      <c r="H27" s="134"/>
      <c r="I27" s="134"/>
      <c r="J27" s="134"/>
      <c r="K27" s="134"/>
      <c r="L27" s="134"/>
      <c r="M27" s="135"/>
    </row>
    <row r="28" spans="1:13" ht="10.5" customHeight="1">
      <c r="A28" s="221" t="s">
        <v>20</v>
      </c>
      <c r="B28" s="222"/>
      <c r="C28" s="222"/>
      <c r="D28" s="222"/>
      <c r="E28" s="222"/>
      <c r="F28" s="222"/>
      <c r="G28" s="222"/>
      <c r="H28" s="222"/>
      <c r="I28" s="222"/>
      <c r="J28" s="222"/>
      <c r="K28" s="222"/>
      <c r="L28" s="222"/>
      <c r="M28" s="223"/>
    </row>
    <row r="29" spans="1:13">
      <c r="A29" s="217"/>
      <c r="B29" s="217"/>
      <c r="C29" s="217"/>
      <c r="D29" s="217"/>
      <c r="E29" s="217"/>
      <c r="F29" s="217"/>
      <c r="G29" s="217"/>
    </row>
    <row r="3018" spans="23:23">
      <c r="W3018" s="17"/>
    </row>
    <row r="3026" spans="23:23">
      <c r="W3026" s="17"/>
    </row>
    <row r="3098" spans="19:19">
      <c r="S3098" s="17"/>
    </row>
    <row r="3238" spans="23:23">
      <c r="W3238" s="17"/>
    </row>
    <row r="3246" spans="23:23">
      <c r="W3246" s="17"/>
    </row>
    <row r="3713" spans="23:23">
      <c r="W3713" s="17"/>
    </row>
    <row r="3721" spans="23:23">
      <c r="W3721" s="17"/>
    </row>
    <row r="3750" spans="19:19">
      <c r="S3750" s="17"/>
    </row>
    <row r="3923" spans="23:23">
      <c r="W3923" s="17"/>
    </row>
    <row r="3931" spans="23:23">
      <c r="W3931" s="17"/>
    </row>
    <row r="4304" spans="23:23">
      <c r="W4304" s="17"/>
    </row>
    <row r="4305" spans="23:23">
      <c r="W4305" s="17"/>
    </row>
    <row r="4322" spans="22:22">
      <c r="V4322" s="17"/>
    </row>
    <row r="4398" spans="17:17">
      <c r="Q4398" s="17"/>
    </row>
    <row r="4405" spans="19:19">
      <c r="S4405" s="17"/>
    </row>
    <row r="7883" spans="17:17">
      <c r="Q7883" s="17"/>
    </row>
  </sheetData>
  <mergeCells count="29">
    <mergeCell ref="K9:K10"/>
    <mergeCell ref="A29:G29"/>
    <mergeCell ref="A7:M7"/>
    <mergeCell ref="A8:A10"/>
    <mergeCell ref="B8:B10"/>
    <mergeCell ref="C8:C10"/>
    <mergeCell ref="D8:D10"/>
    <mergeCell ref="E8:I8"/>
    <mergeCell ref="J8:K8"/>
    <mergeCell ref="L8:M8"/>
    <mergeCell ref="E9:E10"/>
    <mergeCell ref="A24:M24"/>
    <mergeCell ref="A26:M26"/>
    <mergeCell ref="N4:N5"/>
    <mergeCell ref="A1:M2"/>
    <mergeCell ref="A23:M23"/>
    <mergeCell ref="A25:M25"/>
    <mergeCell ref="A28:M28"/>
    <mergeCell ref="A3:M4"/>
    <mergeCell ref="A5:M5"/>
    <mergeCell ref="L9:L10"/>
    <mergeCell ref="M9:M10"/>
    <mergeCell ref="A20:M20"/>
    <mergeCell ref="A21:M21"/>
    <mergeCell ref="A22:M22"/>
    <mergeCell ref="F9:F10"/>
    <mergeCell ref="G9:G10"/>
    <mergeCell ref="H9:I9"/>
    <mergeCell ref="J9:J10"/>
  </mergeCells>
  <phoneticPr fontId="4" type="noConversion"/>
  <hyperlinks>
    <hyperlink ref="N4" location="Índice!A1" display="Inicio" xr:uid="{965865EF-6C6B-46F6-83B9-BEC7D258DB39}"/>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2E7D8-647B-49F3-9F17-56403C3E716F}">
  <sheetPr>
    <pageSetUpPr fitToPage="1"/>
  </sheetPr>
  <dimension ref="A1:K27"/>
  <sheetViews>
    <sheetView showGridLines="0" zoomScale="85" zoomScaleNormal="85" workbookViewId="0">
      <selection activeCell="B12" sqref="B12"/>
    </sheetView>
  </sheetViews>
  <sheetFormatPr defaultColWidth="11.453125" defaultRowHeight="16"/>
  <cols>
    <col min="1" max="1" width="31.1796875" style="15" customWidth="1"/>
    <col min="2" max="2" width="49.1796875" style="15" customWidth="1"/>
    <col min="3" max="9" width="12" style="15" customWidth="1"/>
    <col min="10" max="10" width="11.81640625" style="15" customWidth="1"/>
    <col min="11" max="16384" width="11.453125" style="15"/>
  </cols>
  <sheetData>
    <row r="1" spans="1:11" s="14" customFormat="1" ht="60" customHeight="1">
      <c r="B1" s="217"/>
      <c r="C1" s="217"/>
      <c r="D1" s="217"/>
      <c r="E1" s="217"/>
      <c r="F1" s="217"/>
      <c r="G1" s="217"/>
      <c r="H1" s="217"/>
      <c r="I1" s="217"/>
      <c r="J1" s="217"/>
    </row>
    <row r="2" spans="1:11" s="14" customFormat="1" ht="30.75" customHeight="1">
      <c r="B2" s="217"/>
      <c r="C2" s="217"/>
      <c r="D2" s="217"/>
      <c r="E2" s="217"/>
      <c r="F2" s="217"/>
      <c r="G2" s="217"/>
      <c r="H2" s="217"/>
      <c r="I2" s="217"/>
      <c r="J2" s="217"/>
    </row>
    <row r="3" spans="1:11" s="14" customFormat="1" ht="14.15" customHeight="1">
      <c r="A3" s="224" t="s">
        <v>64</v>
      </c>
      <c r="B3" s="224"/>
      <c r="C3" s="224"/>
      <c r="D3" s="224"/>
      <c r="E3" s="224"/>
      <c r="F3" s="224"/>
      <c r="G3" s="224"/>
      <c r="H3" s="224"/>
      <c r="I3" s="224"/>
      <c r="J3" s="224"/>
      <c r="K3" s="216" t="s">
        <v>22</v>
      </c>
    </row>
    <row r="4" spans="1:11" s="14" customFormat="1" ht="17.149999999999999" customHeight="1">
      <c r="A4" s="224"/>
      <c r="B4" s="224"/>
      <c r="C4" s="224"/>
      <c r="D4" s="224"/>
      <c r="E4" s="224"/>
      <c r="F4" s="224"/>
      <c r="G4" s="224"/>
      <c r="H4" s="224"/>
      <c r="I4" s="224"/>
      <c r="J4" s="224"/>
      <c r="K4" s="216"/>
    </row>
    <row r="5" spans="1:11" s="14" customFormat="1" ht="36" customHeight="1">
      <c r="A5" s="255" t="s">
        <v>88</v>
      </c>
      <c r="B5" s="256"/>
      <c r="C5" s="256"/>
      <c r="D5" s="256"/>
      <c r="E5" s="256"/>
      <c r="F5" s="256"/>
      <c r="G5" s="256"/>
      <c r="H5" s="256"/>
      <c r="I5" s="256"/>
      <c r="J5" s="257"/>
      <c r="K5" s="101"/>
    </row>
    <row r="6" spans="1:11" s="14" customFormat="1" ht="6.75" customHeight="1"/>
    <row r="7" spans="1:11" s="14" customFormat="1" ht="30" customHeight="1">
      <c r="A7" s="258" t="s">
        <v>89</v>
      </c>
      <c r="B7" s="260" t="s">
        <v>90</v>
      </c>
      <c r="C7" s="262" t="s">
        <v>91</v>
      </c>
      <c r="D7" s="263"/>
      <c r="E7" s="263"/>
      <c r="F7" s="263"/>
      <c r="G7" s="263"/>
      <c r="H7" s="263"/>
      <c r="I7" s="263"/>
      <c r="J7" s="264"/>
    </row>
    <row r="8" spans="1:11" s="14" customFormat="1" ht="30" customHeight="1">
      <c r="A8" s="259"/>
      <c r="B8" s="261"/>
      <c r="C8" s="128">
        <v>2016</v>
      </c>
      <c r="D8" s="129">
        <v>2018</v>
      </c>
      <c r="E8" s="129">
        <v>2019</v>
      </c>
      <c r="F8" s="129">
        <v>2020</v>
      </c>
      <c r="G8" s="130">
        <v>2021</v>
      </c>
      <c r="H8" s="130">
        <v>2022</v>
      </c>
      <c r="I8" s="130">
        <v>2023</v>
      </c>
      <c r="J8" s="131">
        <v>2024</v>
      </c>
    </row>
    <row r="9" spans="1:11" s="14" customFormat="1" ht="35.25" customHeight="1">
      <c r="A9" s="147" t="s">
        <v>92</v>
      </c>
      <c r="B9" s="148" t="s">
        <v>93</v>
      </c>
      <c r="C9" s="58">
        <v>99</v>
      </c>
      <c r="D9" s="59">
        <v>99.1</v>
      </c>
      <c r="E9" s="59">
        <v>99.2</v>
      </c>
      <c r="F9" s="59">
        <v>99.410167845077297</v>
      </c>
      <c r="G9" s="59">
        <v>99.4</v>
      </c>
      <c r="H9" s="59">
        <v>99.3</v>
      </c>
      <c r="I9" s="59">
        <v>99.351254771484719</v>
      </c>
      <c r="J9" s="121">
        <v>99.355457851688797</v>
      </c>
    </row>
    <row r="10" spans="1:11" s="14" customFormat="1" ht="35.25" customHeight="1">
      <c r="A10" s="157" t="s">
        <v>94</v>
      </c>
      <c r="B10" s="158" t="s">
        <v>95</v>
      </c>
      <c r="C10" s="159">
        <v>82.4</v>
      </c>
      <c r="D10" s="160">
        <v>80.2</v>
      </c>
      <c r="E10" s="160">
        <v>95.2</v>
      </c>
      <c r="F10" s="160">
        <v>94.716442873928258</v>
      </c>
      <c r="G10" s="160">
        <v>96</v>
      </c>
      <c r="H10" s="160">
        <v>94.1</v>
      </c>
      <c r="I10" s="160">
        <v>91.203438377305361</v>
      </c>
      <c r="J10" s="161">
        <v>94.861745648415294</v>
      </c>
    </row>
    <row r="11" spans="1:11" s="14" customFormat="1" ht="35.25" customHeight="1">
      <c r="A11" s="149" t="s">
        <v>96</v>
      </c>
      <c r="B11" s="148" t="s">
        <v>97</v>
      </c>
      <c r="C11" s="58">
        <v>93.3</v>
      </c>
      <c r="D11" s="59">
        <v>93.1</v>
      </c>
      <c r="E11" s="59">
        <v>92.8</v>
      </c>
      <c r="F11" s="59">
        <v>93.097360416093849</v>
      </c>
      <c r="G11" s="59">
        <v>94.1</v>
      </c>
      <c r="H11" s="59">
        <v>93.4</v>
      </c>
      <c r="I11" s="59">
        <v>91.743519704324896</v>
      </c>
      <c r="J11" s="121">
        <v>92.421398357274796</v>
      </c>
    </row>
    <row r="12" spans="1:11" s="14" customFormat="1" ht="35.25" customHeight="1">
      <c r="A12" s="157">
        <v>23</v>
      </c>
      <c r="B12" s="158" t="s">
        <v>170</v>
      </c>
      <c r="C12" s="159">
        <v>61</v>
      </c>
      <c r="D12" s="160">
        <v>58.4</v>
      </c>
      <c r="E12" s="160">
        <v>86</v>
      </c>
      <c r="F12" s="160">
        <v>85.510748060725916</v>
      </c>
      <c r="G12" s="160">
        <v>72</v>
      </c>
      <c r="H12" s="160">
        <v>72.5</v>
      </c>
      <c r="I12" s="160">
        <v>80.124888191021981</v>
      </c>
      <c r="J12" s="161">
        <v>74.452937496232295</v>
      </c>
    </row>
    <row r="13" spans="1:11" s="14" customFormat="1" ht="35.25" customHeight="1">
      <c r="A13" s="149" t="s">
        <v>98</v>
      </c>
      <c r="B13" s="148" t="s">
        <v>99</v>
      </c>
      <c r="C13" s="58">
        <v>67.900000000000006</v>
      </c>
      <c r="D13" s="59">
        <v>77.3</v>
      </c>
      <c r="E13" s="59">
        <v>79.599999999999994</v>
      </c>
      <c r="F13" s="59">
        <v>81.114081937531367</v>
      </c>
      <c r="G13" s="59">
        <v>83.5</v>
      </c>
      <c r="H13" s="59">
        <v>88.5</v>
      </c>
      <c r="I13" s="59">
        <v>90.018356768964097</v>
      </c>
      <c r="J13" s="121">
        <v>89.343730507171102</v>
      </c>
    </row>
    <row r="14" spans="1:11" s="14" customFormat="1" ht="35.25" customHeight="1">
      <c r="A14" s="157" t="s">
        <v>100</v>
      </c>
      <c r="B14" s="158" t="s">
        <v>101</v>
      </c>
      <c r="C14" s="159">
        <v>91.6</v>
      </c>
      <c r="D14" s="160">
        <v>71.099999999999994</v>
      </c>
      <c r="E14" s="160">
        <v>69.400000000000006</v>
      </c>
      <c r="F14" s="160">
        <v>67.321380699520944</v>
      </c>
      <c r="G14" s="160">
        <v>67.099999999999994</v>
      </c>
      <c r="H14" s="160">
        <v>72.400000000000006</v>
      </c>
      <c r="I14" s="160">
        <v>92.970418071112945</v>
      </c>
      <c r="J14" s="161">
        <v>93.922784229081699</v>
      </c>
    </row>
    <row r="15" spans="1:11" s="14" customFormat="1" ht="35.25" customHeight="1">
      <c r="A15" s="149" t="s">
        <v>102</v>
      </c>
      <c r="B15" s="148" t="s">
        <v>103</v>
      </c>
      <c r="C15" s="58">
        <v>63.4</v>
      </c>
      <c r="D15" s="59">
        <v>66.2</v>
      </c>
      <c r="E15" s="59">
        <v>69.2</v>
      </c>
      <c r="F15" s="59">
        <v>62.854866680498688</v>
      </c>
      <c r="G15" s="59">
        <v>67.400000000000006</v>
      </c>
      <c r="H15" s="59">
        <v>62.2</v>
      </c>
      <c r="I15" s="59">
        <v>63.258851034861067</v>
      </c>
      <c r="J15" s="121">
        <v>64.7665446701305</v>
      </c>
    </row>
    <row r="16" spans="1:11" s="14" customFormat="1" ht="35.25" customHeight="1">
      <c r="A16" s="157">
        <v>22</v>
      </c>
      <c r="B16" s="158" t="s">
        <v>104</v>
      </c>
      <c r="C16" s="159">
        <v>30.9</v>
      </c>
      <c r="D16" s="160">
        <v>27.9</v>
      </c>
      <c r="E16" s="160">
        <v>36.1</v>
      </c>
      <c r="F16" s="160">
        <v>36.943019328142249</v>
      </c>
      <c r="G16" s="160">
        <v>41.3</v>
      </c>
      <c r="H16" s="160">
        <v>42</v>
      </c>
      <c r="I16" s="160">
        <v>38.639997146855755</v>
      </c>
      <c r="J16" s="161">
        <v>38.682443763164301</v>
      </c>
    </row>
    <row r="17" spans="1:10" s="14" customFormat="1" ht="35.25" customHeight="1">
      <c r="A17" s="150" t="s">
        <v>105</v>
      </c>
      <c r="B17" s="151" t="s">
        <v>106</v>
      </c>
      <c r="C17" s="60">
        <v>47.3</v>
      </c>
      <c r="D17" s="61">
        <v>51.7</v>
      </c>
      <c r="E17" s="61">
        <v>53.8</v>
      </c>
      <c r="F17" s="61">
        <v>54.096841323328704</v>
      </c>
      <c r="G17" s="61">
        <v>56.6</v>
      </c>
      <c r="H17" s="61">
        <v>58</v>
      </c>
      <c r="I17" s="61">
        <v>60.251623601913451</v>
      </c>
      <c r="J17" s="122">
        <v>61.774994333184203</v>
      </c>
    </row>
    <row r="18" spans="1:10" s="14" customFormat="1" ht="18.75" customHeight="1">
      <c r="B18" s="253"/>
      <c r="C18" s="254"/>
      <c r="D18" s="254"/>
      <c r="E18" s="254"/>
      <c r="F18" s="254"/>
      <c r="G18" s="254"/>
      <c r="H18" s="152"/>
      <c r="I18" s="152"/>
      <c r="J18" s="18"/>
    </row>
    <row r="19" spans="1:10" s="14" customFormat="1" ht="12" customHeight="1">
      <c r="A19" s="139"/>
      <c r="B19" s="140"/>
      <c r="C19" s="140"/>
      <c r="D19" s="140"/>
      <c r="E19" s="140"/>
      <c r="F19" s="140"/>
      <c r="G19" s="140"/>
      <c r="H19" s="140"/>
      <c r="I19" s="140"/>
      <c r="J19" s="141"/>
    </row>
    <row r="20" spans="1:10" s="14" customFormat="1" ht="20.25" customHeight="1">
      <c r="A20" s="143" t="s">
        <v>107</v>
      </c>
      <c r="B20" s="142"/>
      <c r="C20" s="142"/>
      <c r="D20" s="142"/>
      <c r="E20" s="142"/>
      <c r="F20" s="142"/>
      <c r="G20" s="142"/>
      <c r="H20" s="142"/>
      <c r="I20" s="142"/>
      <c r="J20" s="132"/>
    </row>
    <row r="21" spans="1:10" s="144" customFormat="1" ht="25.5" customHeight="1">
      <c r="A21" s="146" t="s">
        <v>156</v>
      </c>
      <c r="J21" s="145"/>
    </row>
    <row r="22" spans="1:10" ht="20.25" customHeight="1">
      <c r="A22" s="143" t="s">
        <v>159</v>
      </c>
      <c r="B22" s="142"/>
      <c r="C22" s="142"/>
      <c r="D22" s="142"/>
      <c r="E22" s="142"/>
      <c r="F22" s="142"/>
      <c r="G22" s="142"/>
      <c r="H22" s="142"/>
      <c r="I22" s="142"/>
      <c r="J22" s="132"/>
    </row>
    <row r="23" spans="1:10" ht="20.25" customHeight="1">
      <c r="A23" s="143" t="s">
        <v>160</v>
      </c>
      <c r="B23" s="142"/>
      <c r="C23" s="142"/>
      <c r="D23" s="142"/>
      <c r="E23" s="142"/>
      <c r="F23" s="142"/>
      <c r="G23" s="142"/>
      <c r="H23" s="142"/>
      <c r="I23" s="142"/>
      <c r="J23" s="132"/>
    </row>
    <row r="24" spans="1:10" ht="20.25" customHeight="1">
      <c r="A24" s="143" t="s">
        <v>108</v>
      </c>
      <c r="B24" s="142"/>
      <c r="C24" s="142"/>
      <c r="D24" s="142"/>
      <c r="E24" s="142"/>
      <c r="F24" s="142"/>
      <c r="G24" s="142"/>
      <c r="H24" s="142"/>
      <c r="I24" s="142"/>
      <c r="J24" s="132"/>
    </row>
    <row r="25" spans="1:10">
      <c r="A25" s="143"/>
      <c r="B25" s="142"/>
      <c r="C25" s="142"/>
      <c r="D25" s="142"/>
      <c r="E25" s="142"/>
      <c r="F25" s="142"/>
      <c r="G25" s="142"/>
      <c r="H25" s="142"/>
      <c r="I25" s="142"/>
      <c r="J25" s="132"/>
    </row>
    <row r="26" spans="1:10" ht="20.25" customHeight="1">
      <c r="A26" s="143" t="s">
        <v>20</v>
      </c>
      <c r="B26" s="142"/>
      <c r="C26" s="142"/>
      <c r="D26" s="142"/>
      <c r="E26" s="142"/>
      <c r="F26" s="142"/>
      <c r="G26" s="142"/>
      <c r="H26" s="142"/>
      <c r="I26" s="142"/>
      <c r="J26" s="132"/>
    </row>
    <row r="27" spans="1:10" ht="3.75" customHeight="1">
      <c r="A27" s="28"/>
      <c r="B27" s="29"/>
      <c r="C27" s="29"/>
      <c r="D27" s="29"/>
      <c r="E27" s="29"/>
      <c r="F27" s="29"/>
      <c r="G27" s="29"/>
      <c r="H27" s="29"/>
      <c r="I27" s="29"/>
      <c r="J27" s="30"/>
    </row>
  </sheetData>
  <mergeCells count="8">
    <mergeCell ref="K3:K4"/>
    <mergeCell ref="B18:G18"/>
    <mergeCell ref="A3:J4"/>
    <mergeCell ref="B1:J2"/>
    <mergeCell ref="A5:J5"/>
    <mergeCell ref="A7:A8"/>
    <mergeCell ref="B7:B8"/>
    <mergeCell ref="C7:J7"/>
  </mergeCells>
  <hyperlinks>
    <hyperlink ref="K3" location="Índice!A1" display="Inicio" xr:uid="{53998AAB-43EA-4A62-847F-D6FE78E64E71}"/>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1FA8-2B6E-4BD0-A1E5-B2A9664C4083}">
  <sheetPr>
    <pageSetUpPr fitToPage="1"/>
  </sheetPr>
  <dimension ref="A1:T7708"/>
  <sheetViews>
    <sheetView showGridLines="0" zoomScale="85" zoomScaleNormal="85" workbookViewId="0">
      <selection activeCell="B24" sqref="B24"/>
    </sheetView>
  </sheetViews>
  <sheetFormatPr defaultColWidth="11.453125" defaultRowHeight="16"/>
  <cols>
    <col min="1" max="1" width="18.54296875" style="15" customWidth="1"/>
    <col min="2" max="2" width="67.7265625" style="15" customWidth="1"/>
    <col min="3" max="9" width="12" style="15" customWidth="1"/>
    <col min="10" max="10" width="11.81640625" style="15" customWidth="1"/>
    <col min="11" max="16384" width="11.453125" style="15"/>
  </cols>
  <sheetData>
    <row r="1" spans="1:11" s="14" customFormat="1" ht="60" customHeight="1">
      <c r="A1" s="217"/>
      <c r="B1" s="217"/>
      <c r="C1" s="217"/>
      <c r="D1" s="217"/>
      <c r="E1" s="217"/>
      <c r="F1" s="217"/>
      <c r="G1" s="217"/>
      <c r="H1" s="217"/>
      <c r="I1" s="217"/>
      <c r="J1" s="217"/>
    </row>
    <row r="2" spans="1:11" s="14" customFormat="1" ht="30.75" customHeight="1">
      <c r="A2" s="217"/>
      <c r="B2" s="217"/>
      <c r="C2" s="217"/>
      <c r="D2" s="217"/>
      <c r="E2" s="217"/>
      <c r="F2" s="217"/>
      <c r="G2" s="217"/>
      <c r="H2" s="217"/>
      <c r="I2" s="217"/>
      <c r="J2" s="217"/>
    </row>
    <row r="3" spans="1:11" s="14" customFormat="1" ht="14.15" customHeight="1">
      <c r="A3" s="224" t="s">
        <v>64</v>
      </c>
      <c r="B3" s="224"/>
      <c r="C3" s="224"/>
      <c r="D3" s="224"/>
      <c r="E3" s="224"/>
      <c r="F3" s="224"/>
      <c r="G3" s="224"/>
      <c r="H3" s="224"/>
      <c r="I3" s="224"/>
      <c r="J3" s="224"/>
    </row>
    <row r="4" spans="1:11" s="14" customFormat="1" ht="17.149999999999999" customHeight="1">
      <c r="A4" s="224"/>
      <c r="B4" s="224"/>
      <c r="C4" s="224"/>
      <c r="D4" s="224"/>
      <c r="E4" s="224"/>
      <c r="F4" s="224"/>
      <c r="G4" s="224"/>
      <c r="H4" s="224"/>
      <c r="I4" s="224"/>
      <c r="J4" s="224"/>
      <c r="K4" s="216" t="s">
        <v>22</v>
      </c>
    </row>
    <row r="5" spans="1:11" s="14" customFormat="1" ht="36" customHeight="1">
      <c r="A5" s="225" t="s">
        <v>109</v>
      </c>
      <c r="B5" s="226"/>
      <c r="C5" s="226"/>
      <c r="D5" s="226"/>
      <c r="E5" s="226"/>
      <c r="F5" s="226"/>
      <c r="G5" s="226"/>
      <c r="H5" s="226"/>
      <c r="I5" s="226"/>
      <c r="J5" s="227"/>
      <c r="K5" s="216"/>
    </row>
    <row r="6" spans="1:11" s="14" customFormat="1" ht="6.75" customHeight="1"/>
    <row r="7" spans="1:11" ht="17.5">
      <c r="A7" s="258" t="s">
        <v>89</v>
      </c>
      <c r="B7" s="260" t="s">
        <v>90</v>
      </c>
      <c r="C7" s="262" t="s">
        <v>110</v>
      </c>
      <c r="D7" s="263"/>
      <c r="E7" s="263"/>
      <c r="F7" s="263"/>
      <c r="G7" s="263"/>
      <c r="H7" s="263"/>
      <c r="I7" s="263"/>
      <c r="J7" s="264"/>
    </row>
    <row r="8" spans="1:11">
      <c r="A8" s="271"/>
      <c r="B8" s="261"/>
      <c r="C8" s="62">
        <v>2016</v>
      </c>
      <c r="D8" s="63">
        <v>2018</v>
      </c>
      <c r="E8" s="63">
        <v>2019</v>
      </c>
      <c r="F8" s="63">
        <v>2020</v>
      </c>
      <c r="G8" s="64">
        <v>2021</v>
      </c>
      <c r="H8" s="63">
        <v>2022</v>
      </c>
      <c r="I8" s="64">
        <v>2023</v>
      </c>
      <c r="J8" s="105">
        <v>2024</v>
      </c>
    </row>
    <row r="9" spans="1:11" ht="27" customHeight="1">
      <c r="A9" s="162" t="s">
        <v>111</v>
      </c>
      <c r="B9" s="31" t="s">
        <v>112</v>
      </c>
      <c r="C9" s="67">
        <v>42.1</v>
      </c>
      <c r="D9" s="106">
        <v>46.6</v>
      </c>
      <c r="E9" s="106">
        <v>48.5</v>
      </c>
      <c r="F9" s="106">
        <v>57.3</v>
      </c>
      <c r="G9" s="106">
        <v>48.8</v>
      </c>
      <c r="H9" s="106" t="s">
        <v>113</v>
      </c>
      <c r="I9" s="106" t="s">
        <v>113</v>
      </c>
      <c r="J9" s="68" t="s">
        <v>113</v>
      </c>
    </row>
    <row r="10" spans="1:11" ht="32.25" customHeight="1">
      <c r="A10" s="163">
        <v>10</v>
      </c>
      <c r="B10" s="27" t="s">
        <v>114</v>
      </c>
      <c r="C10" s="65" t="s">
        <v>113</v>
      </c>
      <c r="D10" s="107" t="s">
        <v>113</v>
      </c>
      <c r="E10" s="107" t="s">
        <v>113</v>
      </c>
      <c r="F10" s="107" t="s">
        <v>113</v>
      </c>
      <c r="G10" s="107" t="s">
        <v>113</v>
      </c>
      <c r="H10" s="107">
        <v>49.359639295057171</v>
      </c>
      <c r="I10" s="107">
        <v>53.502482901423221</v>
      </c>
      <c r="J10" s="66">
        <v>53.7</v>
      </c>
    </row>
    <row r="11" spans="1:11" ht="24.75" customHeight="1">
      <c r="A11" s="162" t="s">
        <v>115</v>
      </c>
      <c r="B11" s="26" t="s">
        <v>116</v>
      </c>
      <c r="C11" s="67" t="s">
        <v>113</v>
      </c>
      <c r="D11" s="106" t="s">
        <v>113</v>
      </c>
      <c r="E11" s="106" t="s">
        <v>113</v>
      </c>
      <c r="F11" s="106" t="s">
        <v>113</v>
      </c>
      <c r="G11" s="106" t="s">
        <v>113</v>
      </c>
      <c r="H11" s="106">
        <v>57.000000000000007</v>
      </c>
      <c r="I11" s="106">
        <v>62.534741523068369</v>
      </c>
      <c r="J11" s="68">
        <v>64.2</v>
      </c>
    </row>
    <row r="12" spans="1:11" ht="23.25" customHeight="1">
      <c r="A12" s="163" t="s">
        <v>98</v>
      </c>
      <c r="B12" s="27" t="s">
        <v>117</v>
      </c>
      <c r="C12" s="65">
        <v>18.100000000000001</v>
      </c>
      <c r="D12" s="107">
        <v>23.4</v>
      </c>
      <c r="E12" s="107">
        <v>23.6</v>
      </c>
      <c r="F12" s="107">
        <v>26.4</v>
      </c>
      <c r="G12" s="107">
        <v>23.3</v>
      </c>
      <c r="H12" s="107" t="s">
        <v>113</v>
      </c>
      <c r="I12" s="107" t="s">
        <v>113</v>
      </c>
      <c r="J12" s="66" t="s">
        <v>113</v>
      </c>
    </row>
    <row r="13" spans="1:11" ht="25.5" customHeight="1">
      <c r="A13" s="162" t="s">
        <v>118</v>
      </c>
      <c r="B13" s="26" t="s">
        <v>119</v>
      </c>
      <c r="C13" s="67" t="s">
        <v>113</v>
      </c>
      <c r="D13" s="106" t="s">
        <v>113</v>
      </c>
      <c r="E13" s="106" t="s">
        <v>113</v>
      </c>
      <c r="F13" s="106" t="s">
        <v>113</v>
      </c>
      <c r="G13" s="106" t="s">
        <v>113</v>
      </c>
      <c r="H13" s="106">
        <v>18.805217245896156</v>
      </c>
      <c r="I13" s="106">
        <v>20.782406615268233</v>
      </c>
      <c r="J13" s="68">
        <v>23.8</v>
      </c>
    </row>
    <row r="14" spans="1:11" ht="55.5" customHeight="1">
      <c r="A14" s="163">
        <v>15</v>
      </c>
      <c r="B14" s="27" t="s">
        <v>120</v>
      </c>
      <c r="C14" s="65" t="s">
        <v>113</v>
      </c>
      <c r="D14" s="107" t="s">
        <v>113</v>
      </c>
      <c r="E14" s="107" t="s">
        <v>113</v>
      </c>
      <c r="F14" s="107" t="s">
        <v>113</v>
      </c>
      <c r="G14" s="107" t="s">
        <v>113</v>
      </c>
      <c r="H14" s="107">
        <v>22.707409948267646</v>
      </c>
      <c r="I14" s="107">
        <v>29.248382663243515</v>
      </c>
      <c r="J14" s="66">
        <v>21.2</v>
      </c>
    </row>
    <row r="15" spans="1:11" ht="36.75" customHeight="1">
      <c r="A15" s="162" t="s">
        <v>121</v>
      </c>
      <c r="B15" s="26" t="s">
        <v>122</v>
      </c>
      <c r="C15" s="67">
        <v>32.5</v>
      </c>
      <c r="D15" s="106">
        <v>33.1</v>
      </c>
      <c r="E15" s="106">
        <v>35.299999999999997</v>
      </c>
      <c r="F15" s="106">
        <v>33.1</v>
      </c>
      <c r="G15" s="106">
        <v>30.7</v>
      </c>
      <c r="H15" s="106" t="s">
        <v>113</v>
      </c>
      <c r="I15" s="106" t="s">
        <v>113</v>
      </c>
      <c r="J15" s="68" t="s">
        <v>113</v>
      </c>
    </row>
    <row r="16" spans="1:11" ht="46.5" customHeight="1">
      <c r="A16" s="163">
        <v>16</v>
      </c>
      <c r="B16" s="27" t="s">
        <v>123</v>
      </c>
      <c r="C16" s="65" t="s">
        <v>113</v>
      </c>
      <c r="D16" s="107" t="s">
        <v>113</v>
      </c>
      <c r="E16" s="107" t="s">
        <v>113</v>
      </c>
      <c r="F16" s="107" t="s">
        <v>113</v>
      </c>
      <c r="G16" s="107" t="s">
        <v>113</v>
      </c>
      <c r="H16" s="107">
        <v>22.897496255082388</v>
      </c>
      <c r="I16" s="107">
        <v>21.810250817884405</v>
      </c>
      <c r="J16" s="66">
        <v>22.1</v>
      </c>
    </row>
    <row r="17" spans="1:10" ht="26.25" customHeight="1">
      <c r="A17" s="162">
        <v>17</v>
      </c>
      <c r="B17" s="26" t="s">
        <v>124</v>
      </c>
      <c r="C17" s="67" t="s">
        <v>113</v>
      </c>
      <c r="D17" s="106" t="s">
        <v>113</v>
      </c>
      <c r="E17" s="106" t="s">
        <v>113</v>
      </c>
      <c r="F17" s="106" t="s">
        <v>113</v>
      </c>
      <c r="G17" s="106" t="s">
        <v>113</v>
      </c>
      <c r="H17" s="106">
        <v>50.087609511889866</v>
      </c>
      <c r="I17" s="106">
        <v>57.186813186813204</v>
      </c>
      <c r="J17" s="68">
        <v>56</v>
      </c>
    </row>
    <row r="18" spans="1:10" ht="38.25" customHeight="1">
      <c r="A18" s="163">
        <v>18</v>
      </c>
      <c r="B18" s="27" t="s">
        <v>125</v>
      </c>
      <c r="C18" s="65" t="s">
        <v>113</v>
      </c>
      <c r="D18" s="107" t="s">
        <v>113</v>
      </c>
      <c r="E18" s="107" t="s">
        <v>113</v>
      </c>
      <c r="F18" s="107" t="s">
        <v>113</v>
      </c>
      <c r="G18" s="107" t="s">
        <v>113</v>
      </c>
      <c r="H18" s="107">
        <v>28.450160416162458</v>
      </c>
      <c r="I18" s="107">
        <v>30.628087140729271</v>
      </c>
      <c r="J18" s="66">
        <v>32.200000000000003</v>
      </c>
    </row>
    <row r="19" spans="1:10" ht="39" customHeight="1">
      <c r="A19" s="162">
        <v>19</v>
      </c>
      <c r="B19" s="26" t="s">
        <v>126</v>
      </c>
      <c r="C19" s="67">
        <v>47.5</v>
      </c>
      <c r="D19" s="106">
        <v>56.7</v>
      </c>
      <c r="E19" s="106">
        <v>64.400000000000006</v>
      </c>
      <c r="F19" s="106">
        <v>64.400000000000006</v>
      </c>
      <c r="G19" s="106">
        <v>62.1</v>
      </c>
      <c r="H19" s="106">
        <v>62.765957446808507</v>
      </c>
      <c r="I19" s="106">
        <v>68.817204301075279</v>
      </c>
      <c r="J19" s="68">
        <v>67.7</v>
      </c>
    </row>
    <row r="20" spans="1:10" ht="28.5" customHeight="1">
      <c r="A20" s="163" t="s">
        <v>102</v>
      </c>
      <c r="B20" s="27" t="s">
        <v>127</v>
      </c>
      <c r="C20" s="65">
        <v>43.7</v>
      </c>
      <c r="D20" s="107">
        <v>52</v>
      </c>
      <c r="E20" s="107">
        <v>56.4</v>
      </c>
      <c r="F20" s="107">
        <v>55.8</v>
      </c>
      <c r="G20" s="107">
        <v>54.5</v>
      </c>
      <c r="H20" s="107" t="s">
        <v>113</v>
      </c>
      <c r="I20" s="107" t="s">
        <v>113</v>
      </c>
      <c r="J20" s="66" t="s">
        <v>113</v>
      </c>
    </row>
    <row r="21" spans="1:10" ht="28.5" customHeight="1">
      <c r="A21" s="162">
        <v>20</v>
      </c>
      <c r="B21" s="26" t="s">
        <v>128</v>
      </c>
      <c r="C21" s="67" t="s">
        <v>113</v>
      </c>
      <c r="D21" s="106" t="s">
        <v>113</v>
      </c>
      <c r="E21" s="106" t="s">
        <v>113</v>
      </c>
      <c r="F21" s="106" t="s">
        <v>113</v>
      </c>
      <c r="G21" s="106" t="s">
        <v>113</v>
      </c>
      <c r="H21" s="106">
        <v>47.933922972530297</v>
      </c>
      <c r="I21" s="106">
        <v>49.675710212717227</v>
      </c>
      <c r="J21" s="68">
        <v>46.8</v>
      </c>
    </row>
    <row r="22" spans="1:10" ht="48" customHeight="1">
      <c r="A22" s="163">
        <v>21</v>
      </c>
      <c r="B22" s="27" t="s">
        <v>129</v>
      </c>
      <c r="C22" s="65" t="s">
        <v>113</v>
      </c>
      <c r="D22" s="107" t="s">
        <v>113</v>
      </c>
      <c r="E22" s="107" t="s">
        <v>113</v>
      </c>
      <c r="F22" s="107" t="s">
        <v>113</v>
      </c>
      <c r="G22" s="107" t="s">
        <v>113</v>
      </c>
      <c r="H22" s="107">
        <v>42.214170692431566</v>
      </c>
      <c r="I22" s="107">
        <v>46.160693370812837</v>
      </c>
      <c r="J22" s="66">
        <v>46.5</v>
      </c>
    </row>
    <row r="23" spans="1:10" ht="26.25" customHeight="1">
      <c r="A23" s="162">
        <v>22</v>
      </c>
      <c r="B23" s="26" t="s">
        <v>104</v>
      </c>
      <c r="C23" s="67">
        <v>38.6</v>
      </c>
      <c r="D23" s="106">
        <v>37.700000000000003</v>
      </c>
      <c r="E23" s="106">
        <v>42.6</v>
      </c>
      <c r="F23" s="106">
        <v>42.1</v>
      </c>
      <c r="G23" s="106">
        <v>30.3</v>
      </c>
      <c r="H23" s="106">
        <v>35.032731092616402</v>
      </c>
      <c r="I23" s="106">
        <v>37.472028802520228</v>
      </c>
      <c r="J23" s="68">
        <v>41.5</v>
      </c>
    </row>
    <row r="24" spans="1:10" ht="26.25" customHeight="1">
      <c r="A24" s="163">
        <v>23</v>
      </c>
      <c r="B24" s="27" t="s">
        <v>170</v>
      </c>
      <c r="C24" s="65">
        <v>46.7</v>
      </c>
      <c r="D24" s="107">
        <v>51.1</v>
      </c>
      <c r="E24" s="107">
        <v>47.2</v>
      </c>
      <c r="F24" s="107">
        <v>50.1</v>
      </c>
      <c r="G24" s="107">
        <v>46.7</v>
      </c>
      <c r="H24" s="107">
        <v>50.180621489228919</v>
      </c>
      <c r="I24" s="107">
        <v>54.037940122933946</v>
      </c>
      <c r="J24" s="66">
        <v>51.6</v>
      </c>
    </row>
    <row r="25" spans="1:10" ht="26.25" customHeight="1">
      <c r="A25" s="162" t="s">
        <v>96</v>
      </c>
      <c r="B25" s="26" t="s">
        <v>130</v>
      </c>
      <c r="C25" s="67">
        <v>32.6</v>
      </c>
      <c r="D25" s="106">
        <v>26.9</v>
      </c>
      <c r="E25" s="106">
        <v>34.200000000000003</v>
      </c>
      <c r="F25" s="106">
        <v>33.200000000000003</v>
      </c>
      <c r="G25" s="106">
        <v>27.6</v>
      </c>
      <c r="H25" s="106">
        <v>32.293976564610503</v>
      </c>
      <c r="I25" s="106">
        <v>34.366533857142755</v>
      </c>
      <c r="J25" s="68">
        <v>35.4</v>
      </c>
    </row>
    <row r="26" spans="1:10" ht="26.25" customHeight="1">
      <c r="A26" s="163" t="s">
        <v>105</v>
      </c>
      <c r="B26" s="27" t="s">
        <v>131</v>
      </c>
      <c r="C26" s="65">
        <v>31</v>
      </c>
      <c r="D26" s="107">
        <v>31.7</v>
      </c>
      <c r="E26" s="107">
        <v>32.200000000000003</v>
      </c>
      <c r="F26" s="107">
        <v>31.2</v>
      </c>
      <c r="G26" s="107">
        <v>30.5</v>
      </c>
      <c r="H26" s="107" t="s">
        <v>113</v>
      </c>
      <c r="I26" s="107" t="s">
        <v>113</v>
      </c>
      <c r="J26" s="66" t="s">
        <v>113</v>
      </c>
    </row>
    <row r="27" spans="1:10" ht="47.25" customHeight="1">
      <c r="A27" s="162" t="s">
        <v>132</v>
      </c>
      <c r="B27" s="26" t="s">
        <v>133</v>
      </c>
      <c r="C27" s="67" t="s">
        <v>113</v>
      </c>
      <c r="D27" s="106" t="s">
        <v>113</v>
      </c>
      <c r="E27" s="106" t="s">
        <v>113</v>
      </c>
      <c r="F27" s="106" t="s">
        <v>113</v>
      </c>
      <c r="G27" s="106" t="s">
        <v>113</v>
      </c>
      <c r="H27" s="106">
        <v>27.296726504751845</v>
      </c>
      <c r="I27" s="106">
        <v>26.954413349443229</v>
      </c>
      <c r="J27" s="68">
        <v>32.200000000000003</v>
      </c>
    </row>
    <row r="28" spans="1:10" ht="30" customHeight="1">
      <c r="A28" s="164" t="s">
        <v>134</v>
      </c>
      <c r="B28" s="32" t="s">
        <v>135</v>
      </c>
      <c r="C28" s="69" t="s">
        <v>113</v>
      </c>
      <c r="D28" s="70" t="s">
        <v>113</v>
      </c>
      <c r="E28" s="70" t="s">
        <v>113</v>
      </c>
      <c r="F28" s="70" t="s">
        <v>113</v>
      </c>
      <c r="G28" s="70" t="s">
        <v>113</v>
      </c>
      <c r="H28" s="70">
        <v>31.399316228921965</v>
      </c>
      <c r="I28" s="70">
        <v>32.717041171193387</v>
      </c>
      <c r="J28" s="71">
        <v>31.4</v>
      </c>
    </row>
    <row r="29" spans="1:10" ht="13.5" customHeight="1">
      <c r="A29" s="20"/>
      <c r="B29" s="20"/>
      <c r="C29" s="19"/>
      <c r="D29" s="19"/>
      <c r="E29" s="19"/>
      <c r="F29" s="19"/>
      <c r="G29" s="19"/>
      <c r="H29" s="19"/>
      <c r="I29" s="19"/>
      <c r="J29" s="19"/>
    </row>
    <row r="30" spans="1:10" ht="3.75" customHeight="1">
      <c r="A30" s="25"/>
      <c r="B30" s="33"/>
      <c r="C30" s="34"/>
      <c r="D30" s="34"/>
      <c r="E30" s="34"/>
      <c r="F30" s="34"/>
      <c r="G30" s="34"/>
      <c r="H30" s="34"/>
      <c r="I30" s="34"/>
      <c r="J30" s="35"/>
    </row>
    <row r="31" spans="1:10" ht="18.75" customHeight="1">
      <c r="A31" s="218" t="s">
        <v>107</v>
      </c>
      <c r="B31" s="265"/>
      <c r="C31" s="265"/>
      <c r="D31" s="265"/>
      <c r="E31" s="265"/>
      <c r="F31" s="265"/>
      <c r="G31" s="265"/>
      <c r="H31" s="265"/>
      <c r="I31" s="265"/>
      <c r="J31" s="266"/>
    </row>
    <row r="32" spans="1:10" ht="18.75" customHeight="1">
      <c r="A32" s="218" t="s">
        <v>136</v>
      </c>
      <c r="B32" s="265"/>
      <c r="C32" s="265"/>
      <c r="D32" s="265"/>
      <c r="E32" s="265"/>
      <c r="F32" s="265"/>
      <c r="G32" s="265"/>
      <c r="H32" s="265"/>
      <c r="I32" s="265"/>
      <c r="J32" s="266"/>
    </row>
    <row r="33" spans="1:10" ht="18.75" customHeight="1">
      <c r="A33" s="218" t="s">
        <v>137</v>
      </c>
      <c r="B33" s="265"/>
      <c r="C33" s="265"/>
      <c r="D33" s="265"/>
      <c r="E33" s="265"/>
      <c r="F33" s="265"/>
      <c r="G33" s="265"/>
      <c r="H33" s="265"/>
      <c r="I33" s="265"/>
      <c r="J33" s="266"/>
    </row>
    <row r="34" spans="1:10" ht="18.75" customHeight="1">
      <c r="A34" s="252" t="s">
        <v>167</v>
      </c>
      <c r="B34" s="267"/>
      <c r="C34" s="265"/>
      <c r="D34" s="265"/>
      <c r="E34" s="265"/>
      <c r="F34" s="265"/>
      <c r="G34" s="265"/>
      <c r="H34" s="265"/>
      <c r="I34" s="265"/>
      <c r="J34" s="266"/>
    </row>
    <row r="35" spans="1:10" ht="18.75" customHeight="1">
      <c r="A35" s="218" t="s">
        <v>168</v>
      </c>
      <c r="B35" s="265"/>
      <c r="C35" s="265"/>
      <c r="D35" s="265"/>
      <c r="E35" s="265"/>
      <c r="F35" s="265"/>
      <c r="G35" s="265"/>
      <c r="H35" s="265"/>
      <c r="I35" s="265"/>
      <c r="J35" s="266"/>
    </row>
    <row r="36" spans="1:10" ht="18.75" customHeight="1">
      <c r="A36" s="143" t="s">
        <v>160</v>
      </c>
      <c r="B36" s="134"/>
      <c r="C36" s="134"/>
      <c r="D36" s="134"/>
      <c r="E36" s="134"/>
      <c r="F36" s="134"/>
      <c r="G36" s="134"/>
      <c r="H36" s="134"/>
      <c r="I36" s="134"/>
      <c r="J36" s="135"/>
    </row>
    <row r="37" spans="1:10">
      <c r="A37" s="143"/>
      <c r="B37" s="134"/>
      <c r="C37" s="134"/>
      <c r="D37" s="134"/>
      <c r="E37" s="134"/>
      <c r="F37" s="134"/>
      <c r="G37" s="134"/>
      <c r="H37" s="134"/>
      <c r="I37" s="134"/>
      <c r="J37" s="135"/>
    </row>
    <row r="38" spans="1:10" ht="18.75" customHeight="1">
      <c r="A38" s="268" t="s">
        <v>20</v>
      </c>
      <c r="B38" s="269"/>
      <c r="C38" s="269"/>
      <c r="D38" s="269"/>
      <c r="E38" s="269"/>
      <c r="F38" s="269"/>
      <c r="G38" s="269"/>
      <c r="H38" s="269"/>
      <c r="I38" s="269"/>
      <c r="J38" s="270"/>
    </row>
    <row r="39" spans="1:10" ht="3" customHeight="1">
      <c r="A39" s="28"/>
      <c r="B39" s="29"/>
      <c r="C39" s="29"/>
      <c r="D39" s="29"/>
      <c r="E39" s="29"/>
      <c r="F39" s="29"/>
      <c r="G39" s="29"/>
      <c r="H39" s="29"/>
      <c r="I39" s="29"/>
      <c r="J39" s="30"/>
    </row>
    <row r="2843" spans="20:20">
      <c r="T2843" s="17"/>
    </row>
    <row r="2851" spans="20:20">
      <c r="T2851" s="17"/>
    </row>
    <row r="2923" spans="16:16">
      <c r="P2923" s="17"/>
    </row>
    <row r="3063" spans="20:20">
      <c r="T3063" s="17"/>
    </row>
    <row r="3071" spans="20:20">
      <c r="T3071" s="17"/>
    </row>
    <row r="3538" spans="20:20">
      <c r="T3538" s="17"/>
    </row>
    <row r="3546" spans="20:20">
      <c r="T3546" s="17"/>
    </row>
    <row r="3575" spans="16:16">
      <c r="P3575" s="17"/>
    </row>
    <row r="3748" spans="20:20">
      <c r="T3748" s="17"/>
    </row>
    <row r="3756" spans="20:20">
      <c r="T3756" s="17"/>
    </row>
    <row r="4129" spans="20:20">
      <c r="T4129" s="17"/>
    </row>
    <row r="4130" spans="20:20">
      <c r="T4130" s="17"/>
    </row>
    <row r="4147" spans="19:19">
      <c r="S4147" s="17"/>
    </row>
    <row r="4223" spans="14:14">
      <c r="N4223" s="17"/>
    </row>
    <row r="4230" spans="16:16">
      <c r="P4230" s="17"/>
    </row>
    <row r="7708" spans="14:14">
      <c r="N7708" s="17"/>
    </row>
  </sheetData>
  <mergeCells count="13">
    <mergeCell ref="A38:J38"/>
    <mergeCell ref="A7:A8"/>
    <mergeCell ref="B7:B8"/>
    <mergeCell ref="C7:J7"/>
    <mergeCell ref="A1:J2"/>
    <mergeCell ref="A3:J4"/>
    <mergeCell ref="A5:J5"/>
    <mergeCell ref="A32:J32"/>
    <mergeCell ref="K4:K5"/>
    <mergeCell ref="A33:J33"/>
    <mergeCell ref="A34:J34"/>
    <mergeCell ref="A35:J35"/>
    <mergeCell ref="A31:J31"/>
  </mergeCells>
  <hyperlinks>
    <hyperlink ref="K4" location="Índice!A1" display="Inicio" xr:uid="{47FB7C5A-D796-4EBD-8112-7C0A737125B9}"/>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23E1E-AC1F-419F-AFE9-6CE1CD85519F}">
  <sheetPr>
    <pageSetUpPr fitToPage="1"/>
  </sheetPr>
  <dimension ref="A1:S7863"/>
  <sheetViews>
    <sheetView showGridLines="0" zoomScale="85" zoomScaleNormal="85" workbookViewId="0">
      <selection activeCell="G10" sqref="G10"/>
    </sheetView>
  </sheetViews>
  <sheetFormatPr defaultColWidth="11.453125" defaultRowHeight="16"/>
  <cols>
    <col min="1" max="1" width="44.453125" style="15" customWidth="1"/>
    <col min="2" max="8" width="14.54296875" style="15" customWidth="1"/>
    <col min="9" max="9" width="16.453125" style="15" customWidth="1"/>
    <col min="10" max="16384" width="11.453125" style="15"/>
  </cols>
  <sheetData>
    <row r="1" spans="1:10" s="14" customFormat="1" ht="60" customHeight="1">
      <c r="A1" s="217"/>
      <c r="B1" s="217"/>
      <c r="C1" s="217"/>
      <c r="D1" s="217"/>
      <c r="E1" s="217"/>
      <c r="F1" s="217"/>
      <c r="G1" s="217"/>
      <c r="H1" s="217"/>
      <c r="I1" s="217"/>
    </row>
    <row r="2" spans="1:10" s="14" customFormat="1" ht="30.75" customHeight="1">
      <c r="A2" s="217"/>
      <c r="B2" s="217"/>
      <c r="C2" s="217"/>
      <c r="D2" s="217"/>
      <c r="E2" s="217"/>
      <c r="F2" s="217"/>
      <c r="G2" s="217"/>
      <c r="H2" s="217"/>
      <c r="I2" s="217"/>
    </row>
    <row r="3" spans="1:10" s="14" customFormat="1" ht="14.15" customHeight="1">
      <c r="A3" s="224" t="s">
        <v>64</v>
      </c>
      <c r="B3" s="224"/>
      <c r="C3" s="224"/>
      <c r="D3" s="224"/>
      <c r="E3" s="224"/>
      <c r="F3" s="224"/>
      <c r="G3" s="224"/>
      <c r="H3" s="224"/>
      <c r="I3" s="224"/>
    </row>
    <row r="4" spans="1:10" s="14" customFormat="1" ht="17.149999999999999" customHeight="1">
      <c r="A4" s="224"/>
      <c r="B4" s="224"/>
      <c r="C4" s="224"/>
      <c r="D4" s="224"/>
      <c r="E4" s="224"/>
      <c r="F4" s="224"/>
      <c r="G4" s="224"/>
      <c r="H4" s="224"/>
      <c r="I4" s="224"/>
      <c r="J4" s="216" t="s">
        <v>22</v>
      </c>
    </row>
    <row r="5" spans="1:10" s="14" customFormat="1" ht="36" customHeight="1">
      <c r="A5" s="225" t="s">
        <v>138</v>
      </c>
      <c r="B5" s="226"/>
      <c r="C5" s="226"/>
      <c r="D5" s="226"/>
      <c r="E5" s="226"/>
      <c r="F5" s="226"/>
      <c r="G5" s="226"/>
      <c r="H5" s="226"/>
      <c r="I5" s="227"/>
      <c r="J5" s="216"/>
    </row>
    <row r="6" spans="1:10" s="14" customFormat="1" ht="6.75" customHeight="1"/>
    <row r="7" spans="1:10" s="14" customFormat="1" ht="33" customHeight="1">
      <c r="A7" s="244" t="s">
        <v>139</v>
      </c>
      <c r="B7" s="249" t="s">
        <v>163</v>
      </c>
      <c r="C7" s="274"/>
      <c r="D7" s="274"/>
      <c r="E7" s="274"/>
      <c r="F7" s="274"/>
      <c r="G7" s="274"/>
      <c r="H7" s="274"/>
      <c r="I7" s="275"/>
    </row>
    <row r="8" spans="1:10">
      <c r="A8" s="272"/>
      <c r="B8" s="108">
        <v>2016</v>
      </c>
      <c r="C8" s="109">
        <v>2018</v>
      </c>
      <c r="D8" s="109">
        <v>2019</v>
      </c>
      <c r="E8" s="109">
        <v>2020</v>
      </c>
      <c r="F8" s="110">
        <v>2021</v>
      </c>
      <c r="G8" s="110">
        <v>2022</v>
      </c>
      <c r="H8" s="110">
        <v>2023</v>
      </c>
      <c r="I8" s="111">
        <v>2024</v>
      </c>
    </row>
    <row r="9" spans="1:10">
      <c r="A9" s="84" t="s">
        <v>140</v>
      </c>
      <c r="B9" s="72">
        <v>236243</v>
      </c>
      <c r="C9" s="73">
        <v>274798</v>
      </c>
      <c r="D9" s="73">
        <v>413043</v>
      </c>
      <c r="E9" s="73">
        <v>469549</v>
      </c>
      <c r="F9" s="73">
        <v>482419</v>
      </c>
      <c r="G9" s="73">
        <v>523562.88907680177</v>
      </c>
      <c r="H9" s="73">
        <f>SUM(H10:H17)</f>
        <v>936965.53540526133</v>
      </c>
      <c r="I9" s="74">
        <v>794477.82279809902</v>
      </c>
    </row>
    <row r="10" spans="1:10" ht="27" customHeight="1">
      <c r="A10" s="137" t="s">
        <v>141</v>
      </c>
      <c r="B10" s="75">
        <v>77121</v>
      </c>
      <c r="C10" s="76">
        <v>117650</v>
      </c>
      <c r="D10" s="76">
        <v>168262</v>
      </c>
      <c r="E10" s="76">
        <v>316890</v>
      </c>
      <c r="F10" s="76">
        <v>308967</v>
      </c>
      <c r="G10" s="76">
        <v>168437.2735898993</v>
      </c>
      <c r="H10" s="76">
        <v>265517.91962873691</v>
      </c>
      <c r="I10" s="77">
        <v>200770.22017819399</v>
      </c>
    </row>
    <row r="11" spans="1:10" ht="27" customHeight="1">
      <c r="A11" s="138" t="s">
        <v>142</v>
      </c>
      <c r="B11" s="78">
        <v>134116</v>
      </c>
      <c r="C11" s="79">
        <v>55529</v>
      </c>
      <c r="D11" s="79">
        <v>79147</v>
      </c>
      <c r="E11" s="79">
        <v>69641</v>
      </c>
      <c r="F11" s="79">
        <v>60955</v>
      </c>
      <c r="G11" s="79">
        <v>102711.46330997373</v>
      </c>
      <c r="H11" s="79">
        <v>319076.35392134864</v>
      </c>
      <c r="I11" s="127">
        <v>299608.94267353701</v>
      </c>
    </row>
    <row r="12" spans="1:10" ht="27" customHeight="1">
      <c r="A12" s="137" t="s">
        <v>143</v>
      </c>
      <c r="B12" s="75" t="s">
        <v>144</v>
      </c>
      <c r="C12" s="76">
        <v>64079</v>
      </c>
      <c r="D12" s="76">
        <v>110957</v>
      </c>
      <c r="E12" s="76">
        <v>56280</v>
      </c>
      <c r="F12" s="76">
        <v>78156</v>
      </c>
      <c r="G12" s="76">
        <v>211050.55596983482</v>
      </c>
      <c r="H12" s="76">
        <v>306278.56884760421</v>
      </c>
      <c r="I12" s="77">
        <v>264225.09726601798</v>
      </c>
    </row>
    <row r="13" spans="1:10" ht="27" customHeight="1">
      <c r="A13" s="138" t="s">
        <v>145</v>
      </c>
      <c r="B13" s="78">
        <v>5899</v>
      </c>
      <c r="C13" s="79">
        <v>18366</v>
      </c>
      <c r="D13" s="79">
        <v>25556</v>
      </c>
      <c r="E13" s="79">
        <v>11609</v>
      </c>
      <c r="F13" s="79">
        <v>8145</v>
      </c>
      <c r="G13" s="79">
        <v>3266.3555993208829</v>
      </c>
      <c r="H13" s="79">
        <v>3660.721</v>
      </c>
      <c r="I13" s="80">
        <v>6222.2030000000004</v>
      </c>
    </row>
    <row r="14" spans="1:10" ht="27" customHeight="1">
      <c r="A14" s="137" t="s">
        <v>146</v>
      </c>
      <c r="B14" s="75">
        <v>9304</v>
      </c>
      <c r="C14" s="76">
        <v>11579</v>
      </c>
      <c r="D14" s="76">
        <v>22006</v>
      </c>
      <c r="E14" s="76">
        <v>9241</v>
      </c>
      <c r="F14" s="76">
        <v>17652</v>
      </c>
      <c r="G14" s="76">
        <v>28052.639968889183</v>
      </c>
      <c r="H14" s="76">
        <v>35758.296292300176</v>
      </c>
      <c r="I14" s="77">
        <v>16153.2720689414</v>
      </c>
    </row>
    <row r="15" spans="1:10" ht="27" customHeight="1">
      <c r="A15" s="138" t="s">
        <v>147</v>
      </c>
      <c r="B15" s="78">
        <v>2601</v>
      </c>
      <c r="C15" s="79">
        <v>3198</v>
      </c>
      <c r="D15" s="79">
        <v>1964</v>
      </c>
      <c r="E15" s="79">
        <v>3252</v>
      </c>
      <c r="F15" s="79">
        <v>2135</v>
      </c>
      <c r="G15" s="79">
        <v>2153.1799083820665</v>
      </c>
      <c r="H15" s="79">
        <v>1976.5695000000001</v>
      </c>
      <c r="I15" s="80">
        <v>2304.864</v>
      </c>
    </row>
    <row r="16" spans="1:10" ht="27" customHeight="1">
      <c r="A16" s="137" t="s">
        <v>148</v>
      </c>
      <c r="B16" s="75">
        <v>3591</v>
      </c>
      <c r="C16" s="76">
        <v>2842</v>
      </c>
      <c r="D16" s="76">
        <v>4497</v>
      </c>
      <c r="E16" s="76">
        <v>2391</v>
      </c>
      <c r="F16" s="76">
        <v>3805</v>
      </c>
      <c r="G16" s="76">
        <v>5703.8248852635788</v>
      </c>
      <c r="H16" s="76">
        <v>3268.651279557098</v>
      </c>
      <c r="I16" s="77">
        <v>3705.0731400323398</v>
      </c>
    </row>
    <row r="17" spans="1:9" ht="27" customHeight="1">
      <c r="A17" s="136" t="s">
        <v>149</v>
      </c>
      <c r="B17" s="81">
        <v>3611</v>
      </c>
      <c r="C17" s="82">
        <v>1555</v>
      </c>
      <c r="D17" s="82">
        <v>654</v>
      </c>
      <c r="E17" s="82">
        <v>245</v>
      </c>
      <c r="F17" s="82">
        <v>2604</v>
      </c>
      <c r="G17" s="82">
        <v>2187.5958452380951</v>
      </c>
      <c r="H17" s="82">
        <v>1428.4549357142855</v>
      </c>
      <c r="I17" s="83">
        <v>1488.1504713768099</v>
      </c>
    </row>
    <row r="18" spans="1:9">
      <c r="A18" s="273"/>
      <c r="B18" s="273"/>
      <c r="C18" s="273"/>
      <c r="D18" s="273"/>
      <c r="E18" s="273"/>
      <c r="F18" s="273"/>
      <c r="G18" s="273"/>
      <c r="H18" s="104"/>
    </row>
    <row r="19" spans="1:9" ht="2.25" customHeight="1">
      <c r="A19" s="36"/>
      <c r="B19" s="37"/>
      <c r="C19" s="37"/>
      <c r="D19" s="37"/>
      <c r="E19" s="37"/>
      <c r="F19" s="37"/>
      <c r="G19" s="37"/>
      <c r="H19" s="37"/>
      <c r="I19" s="38"/>
    </row>
    <row r="20" spans="1:9" ht="14.25" customHeight="1">
      <c r="A20" s="218" t="s">
        <v>107</v>
      </c>
      <c r="B20" s="265"/>
      <c r="C20" s="265"/>
      <c r="D20" s="265"/>
      <c r="E20" s="265"/>
      <c r="F20" s="265"/>
      <c r="G20" s="265"/>
      <c r="H20" s="265"/>
      <c r="I20" s="266"/>
    </row>
    <row r="21" spans="1:9" ht="14.25" customHeight="1">
      <c r="A21" s="252" t="s">
        <v>150</v>
      </c>
      <c r="B21" s="276"/>
      <c r="C21" s="276"/>
      <c r="D21" s="276"/>
      <c r="E21" s="276"/>
      <c r="F21" s="276"/>
      <c r="G21" s="276"/>
      <c r="H21" s="276"/>
      <c r="I21" s="277"/>
    </row>
    <row r="22" spans="1:9" ht="14.25" customHeight="1">
      <c r="A22" s="143" t="s">
        <v>160</v>
      </c>
      <c r="B22" s="154"/>
      <c r="C22" s="154"/>
      <c r="D22" s="154"/>
      <c r="E22" s="154"/>
      <c r="F22" s="154"/>
      <c r="G22" s="154"/>
      <c r="H22" s="154"/>
      <c r="I22" s="155"/>
    </row>
    <row r="23" spans="1:9">
      <c r="A23" s="153"/>
      <c r="B23" s="154"/>
      <c r="C23" s="154"/>
      <c r="D23" s="154"/>
      <c r="E23" s="154"/>
      <c r="F23" s="154"/>
      <c r="G23" s="154"/>
      <c r="H23" s="154"/>
      <c r="I23" s="155"/>
    </row>
    <row r="24" spans="1:9">
      <c r="A24" s="268" t="s">
        <v>20</v>
      </c>
      <c r="B24" s="269"/>
      <c r="C24" s="269"/>
      <c r="D24" s="269"/>
      <c r="E24" s="269"/>
      <c r="F24" s="269"/>
      <c r="G24" s="269"/>
      <c r="H24" s="269"/>
      <c r="I24" s="270"/>
    </row>
    <row r="25" spans="1:9" ht="2.25" customHeight="1">
      <c r="A25" s="28"/>
      <c r="B25" s="29"/>
      <c r="C25" s="29"/>
      <c r="D25" s="29"/>
      <c r="E25" s="29"/>
      <c r="F25" s="29"/>
      <c r="G25" s="29"/>
      <c r="H25" s="29"/>
      <c r="I25" s="30"/>
    </row>
    <row r="2998" spans="19:19">
      <c r="S2998" s="17"/>
    </row>
    <row r="3006" spans="19:19">
      <c r="S3006" s="17"/>
    </row>
    <row r="3078" spans="15:15">
      <c r="O3078" s="17"/>
    </row>
    <row r="3218" spans="19:19">
      <c r="S3218" s="17"/>
    </row>
    <row r="3226" spans="19:19">
      <c r="S3226" s="17"/>
    </row>
    <row r="3693" spans="19:19">
      <c r="S3693" s="17"/>
    </row>
    <row r="3701" spans="19:19">
      <c r="S3701" s="17"/>
    </row>
    <row r="3730" spans="15:15">
      <c r="O3730" s="17"/>
    </row>
    <row r="3903" spans="19:19">
      <c r="S3903" s="17"/>
    </row>
    <row r="3911" spans="19:19">
      <c r="S3911" s="17"/>
    </row>
    <row r="4284" spans="19:19">
      <c r="S4284" s="17"/>
    </row>
    <row r="4285" spans="19:19">
      <c r="S4285" s="17"/>
    </row>
    <row r="4302" spans="18:18">
      <c r="R4302" s="17"/>
    </row>
    <row r="4378" spans="13:13">
      <c r="M4378" s="17"/>
    </row>
    <row r="4385" spans="15:15">
      <c r="O4385" s="17"/>
    </row>
    <row r="7863" spans="13:13">
      <c r="M7863" s="17"/>
    </row>
  </sheetData>
  <mergeCells count="10">
    <mergeCell ref="J4:J5"/>
    <mergeCell ref="A24:I24"/>
    <mergeCell ref="A1:I2"/>
    <mergeCell ref="A3:I4"/>
    <mergeCell ref="A5:I5"/>
    <mergeCell ref="A7:A8"/>
    <mergeCell ref="A18:G18"/>
    <mergeCell ref="B7:I7"/>
    <mergeCell ref="A20:I20"/>
    <mergeCell ref="A21:I21"/>
  </mergeCells>
  <hyperlinks>
    <hyperlink ref="J4" location="Índice!A1" display="Inicio" xr:uid="{19888E0A-4FCA-485F-A12C-E11DE02FB4FB}"/>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765AE-749B-497F-9D2F-804E04064ADC}">
  <sheetPr>
    <pageSetUpPr fitToPage="1"/>
  </sheetPr>
  <dimension ref="A1:S7695"/>
  <sheetViews>
    <sheetView showGridLines="0" zoomScaleNormal="100" workbookViewId="0">
      <selection activeCell="A19" sqref="A19:I19"/>
    </sheetView>
  </sheetViews>
  <sheetFormatPr defaultColWidth="11.453125" defaultRowHeight="16"/>
  <cols>
    <col min="1" max="1" width="40" style="15" customWidth="1"/>
    <col min="2" max="6" width="15" style="15" customWidth="1"/>
    <col min="7" max="8" width="19.1796875" style="15" customWidth="1"/>
    <col min="9" max="9" width="20" style="15" customWidth="1"/>
    <col min="10" max="16384" width="11.453125" style="15"/>
  </cols>
  <sheetData>
    <row r="1" spans="1:10" s="14" customFormat="1" ht="60" customHeight="1">
      <c r="A1" s="217"/>
      <c r="B1" s="217"/>
      <c r="C1" s="217"/>
      <c r="D1" s="217"/>
      <c r="E1" s="217"/>
      <c r="F1" s="217"/>
      <c r="G1" s="217"/>
      <c r="H1" s="217"/>
      <c r="I1" s="217"/>
    </row>
    <row r="2" spans="1:10" s="14" customFormat="1" ht="30.75" customHeight="1">
      <c r="A2" s="217"/>
      <c r="B2" s="217"/>
      <c r="C2" s="217"/>
      <c r="D2" s="217"/>
      <c r="E2" s="217"/>
      <c r="F2" s="217"/>
      <c r="G2" s="217"/>
      <c r="H2" s="217"/>
      <c r="I2" s="217"/>
    </row>
    <row r="3" spans="1:10" s="14" customFormat="1" ht="14.15" customHeight="1">
      <c r="A3" s="224" t="s">
        <v>64</v>
      </c>
      <c r="B3" s="224"/>
      <c r="C3" s="224"/>
      <c r="D3" s="224"/>
      <c r="E3" s="224"/>
      <c r="F3" s="224"/>
      <c r="G3" s="224"/>
      <c r="H3" s="224"/>
      <c r="I3" s="224"/>
    </row>
    <row r="4" spans="1:10" s="14" customFormat="1" ht="17.149999999999999" customHeight="1">
      <c r="A4" s="224"/>
      <c r="B4" s="224"/>
      <c r="C4" s="224"/>
      <c r="D4" s="224"/>
      <c r="E4" s="224"/>
      <c r="F4" s="224"/>
      <c r="G4" s="224"/>
      <c r="H4" s="224"/>
      <c r="I4" s="224"/>
      <c r="J4" s="216" t="s">
        <v>22</v>
      </c>
    </row>
    <row r="5" spans="1:10" s="14" customFormat="1" ht="36" customHeight="1">
      <c r="A5" s="225" t="s">
        <v>151</v>
      </c>
      <c r="B5" s="226"/>
      <c r="C5" s="226"/>
      <c r="D5" s="226"/>
      <c r="E5" s="226"/>
      <c r="F5" s="226"/>
      <c r="G5" s="226"/>
      <c r="H5" s="226"/>
      <c r="I5" s="227"/>
      <c r="J5" s="216"/>
    </row>
    <row r="6" spans="1:10" s="14" customFormat="1" ht="6.75" customHeight="1"/>
    <row r="7" spans="1:10" ht="30.75" customHeight="1">
      <c r="A7" s="244" t="s">
        <v>152</v>
      </c>
      <c r="B7" s="279" t="s">
        <v>164</v>
      </c>
      <c r="C7" s="280"/>
      <c r="D7" s="280"/>
      <c r="E7" s="280"/>
      <c r="F7" s="280"/>
      <c r="G7" s="280"/>
      <c r="H7" s="280"/>
      <c r="I7" s="275"/>
    </row>
    <row r="8" spans="1:10">
      <c r="A8" s="272"/>
      <c r="B8" s="85">
        <v>2016</v>
      </c>
      <c r="C8" s="86">
        <v>2018</v>
      </c>
      <c r="D8" s="86">
        <v>2019</v>
      </c>
      <c r="E8" s="86">
        <v>2020</v>
      </c>
      <c r="F8" s="87">
        <v>2021</v>
      </c>
      <c r="G8" s="86">
        <v>2022</v>
      </c>
      <c r="H8" s="87">
        <v>2023</v>
      </c>
      <c r="I8" s="88">
        <v>2024</v>
      </c>
    </row>
    <row r="9" spans="1:10">
      <c r="A9" s="95" t="s">
        <v>140</v>
      </c>
      <c r="B9" s="102">
        <v>465022</v>
      </c>
      <c r="C9" s="103">
        <v>572037</v>
      </c>
      <c r="D9" s="103">
        <v>671586</v>
      </c>
      <c r="E9" s="103">
        <v>674836</v>
      </c>
      <c r="F9" s="103">
        <v>949664</v>
      </c>
      <c r="G9" s="103">
        <v>1007212.4532154035</v>
      </c>
      <c r="H9" s="103">
        <v>1106190.75</v>
      </c>
      <c r="I9" s="112">
        <v>1207503.3506763901</v>
      </c>
    </row>
    <row r="10" spans="1:10" ht="22.5" customHeight="1">
      <c r="A10" s="96" t="s">
        <v>141</v>
      </c>
      <c r="B10" s="89">
        <v>240155</v>
      </c>
      <c r="C10" s="90">
        <v>290192</v>
      </c>
      <c r="D10" s="90">
        <v>288769</v>
      </c>
      <c r="E10" s="90">
        <v>312982</v>
      </c>
      <c r="F10" s="90">
        <v>383941</v>
      </c>
      <c r="G10" s="90">
        <v>396761.66450388567</v>
      </c>
      <c r="H10" s="90">
        <v>452971.1228984858</v>
      </c>
      <c r="I10" s="113">
        <v>497837.35710456298</v>
      </c>
    </row>
    <row r="11" spans="1:10" ht="22.5" customHeight="1">
      <c r="A11" s="97" t="s">
        <v>146</v>
      </c>
      <c r="B11" s="91">
        <v>135838</v>
      </c>
      <c r="C11" s="92">
        <v>157402</v>
      </c>
      <c r="D11" s="92">
        <v>173697</v>
      </c>
      <c r="E11" s="92">
        <v>144862</v>
      </c>
      <c r="F11" s="92">
        <v>152718</v>
      </c>
      <c r="G11" s="92">
        <v>184229.81349194565</v>
      </c>
      <c r="H11" s="92">
        <v>191735.71751130442</v>
      </c>
      <c r="I11" s="114">
        <v>219442.248403871</v>
      </c>
    </row>
    <row r="12" spans="1:10" ht="22.5" customHeight="1">
      <c r="A12" s="96" t="s">
        <v>142</v>
      </c>
      <c r="B12" s="89">
        <v>72493</v>
      </c>
      <c r="C12" s="90">
        <v>73226</v>
      </c>
      <c r="D12" s="90">
        <v>102808</v>
      </c>
      <c r="E12" s="90">
        <v>117819</v>
      </c>
      <c r="F12" s="90">
        <v>315579</v>
      </c>
      <c r="G12" s="90">
        <v>344394.78306841501</v>
      </c>
      <c r="H12" s="90">
        <v>315285.36330833694</v>
      </c>
      <c r="I12" s="113">
        <v>346526.95333708799</v>
      </c>
    </row>
    <row r="13" spans="1:10" ht="22.5" customHeight="1">
      <c r="A13" s="97" t="s">
        <v>145</v>
      </c>
      <c r="B13" s="91">
        <v>8001</v>
      </c>
      <c r="C13" s="92">
        <v>20409</v>
      </c>
      <c r="D13" s="92">
        <v>62013</v>
      </c>
      <c r="E13" s="92">
        <v>57421</v>
      </c>
      <c r="F13" s="92">
        <v>46755</v>
      </c>
      <c r="G13" s="92">
        <v>18068.846937476213</v>
      </c>
      <c r="H13" s="92">
        <v>41840.840127358926</v>
      </c>
      <c r="I13" s="114">
        <v>39141.207481104197</v>
      </c>
    </row>
    <row r="14" spans="1:10" ht="22.5" customHeight="1">
      <c r="A14" s="96" t="s">
        <v>143</v>
      </c>
      <c r="B14" s="89" t="s">
        <v>83</v>
      </c>
      <c r="C14" s="90">
        <v>23167</v>
      </c>
      <c r="D14" s="90">
        <v>36340</v>
      </c>
      <c r="E14" s="90">
        <v>34665</v>
      </c>
      <c r="F14" s="90">
        <v>43316</v>
      </c>
      <c r="G14" s="90">
        <v>52124.710640851968</v>
      </c>
      <c r="H14" s="90">
        <v>88561.785447479313</v>
      </c>
      <c r="I14" s="113">
        <v>83247.276320839097</v>
      </c>
    </row>
    <row r="15" spans="1:10" ht="22.5" customHeight="1">
      <c r="A15" s="97" t="s">
        <v>148</v>
      </c>
      <c r="B15" s="91">
        <v>5998</v>
      </c>
      <c r="C15" s="92">
        <v>6160</v>
      </c>
      <c r="D15" s="92">
        <v>4747</v>
      </c>
      <c r="E15" s="92">
        <v>3016</v>
      </c>
      <c r="F15" s="92">
        <v>3576</v>
      </c>
      <c r="G15" s="92">
        <v>4937.2907833558966</v>
      </c>
      <c r="H15" s="92">
        <v>9053.1986645257257</v>
      </c>
      <c r="I15" s="114">
        <v>9881.9091229359092</v>
      </c>
    </row>
    <row r="16" spans="1:10" ht="22.5" customHeight="1">
      <c r="A16" s="98" t="s">
        <v>149</v>
      </c>
      <c r="B16" s="93">
        <v>2537</v>
      </c>
      <c r="C16" s="94">
        <v>1481</v>
      </c>
      <c r="D16" s="94">
        <v>3212</v>
      </c>
      <c r="E16" s="94">
        <v>4071</v>
      </c>
      <c r="F16" s="94">
        <v>3779</v>
      </c>
      <c r="G16" s="94">
        <v>6695.3437894736844</v>
      </c>
      <c r="H16" s="94">
        <v>6742.722072824301</v>
      </c>
      <c r="I16" s="115">
        <v>11426.398905988501</v>
      </c>
    </row>
    <row r="17" spans="1:9" ht="17.5">
      <c r="A17" s="21"/>
      <c r="B17"/>
      <c r="C17"/>
      <c r="D17"/>
      <c r="E17"/>
      <c r="F17" s="22"/>
      <c r="G17" s="14"/>
      <c r="H17" s="14"/>
    </row>
    <row r="18" spans="1:9" ht="2.25" customHeight="1">
      <c r="A18" s="39"/>
      <c r="B18" s="40"/>
      <c r="C18" s="40"/>
      <c r="D18" s="40"/>
      <c r="E18" s="40"/>
      <c r="F18" s="41"/>
      <c r="G18" s="42"/>
      <c r="H18" s="42"/>
      <c r="I18" s="38"/>
    </row>
    <row r="19" spans="1:9" ht="21" customHeight="1">
      <c r="A19" s="281" t="s">
        <v>19</v>
      </c>
      <c r="B19" s="282"/>
      <c r="C19" s="282"/>
      <c r="D19" s="282"/>
      <c r="E19" s="282"/>
      <c r="F19" s="282"/>
      <c r="G19" s="282"/>
      <c r="H19" s="282"/>
      <c r="I19" s="283"/>
    </row>
    <row r="20" spans="1:9" ht="19.5" customHeight="1">
      <c r="A20" s="284" t="s">
        <v>153</v>
      </c>
      <c r="B20" s="285"/>
      <c r="C20" s="285"/>
      <c r="D20" s="285"/>
      <c r="E20" s="285"/>
      <c r="F20" s="285"/>
      <c r="G20" s="285"/>
      <c r="H20" s="285"/>
      <c r="I20" s="286"/>
    </row>
    <row r="21" spans="1:9" ht="19.5" customHeight="1">
      <c r="A21" s="278" t="s">
        <v>169</v>
      </c>
      <c r="B21" s="276"/>
      <c r="C21" s="276"/>
      <c r="D21" s="276"/>
      <c r="E21" s="276"/>
      <c r="F21" s="276"/>
      <c r="G21" s="276"/>
      <c r="H21" s="276"/>
      <c r="I21" s="277"/>
    </row>
    <row r="22" spans="1:9" ht="19.5" customHeight="1">
      <c r="A22" s="278" t="s">
        <v>154</v>
      </c>
      <c r="B22" s="276"/>
      <c r="C22" s="276"/>
      <c r="D22" s="276"/>
      <c r="E22" s="276"/>
      <c r="F22" s="276"/>
      <c r="G22" s="276"/>
      <c r="H22" s="276"/>
      <c r="I22" s="277"/>
    </row>
    <row r="23" spans="1:9" ht="19.5" customHeight="1">
      <c r="A23" s="143" t="s">
        <v>160</v>
      </c>
      <c r="B23" s="154"/>
      <c r="C23" s="154"/>
      <c r="D23" s="154"/>
      <c r="E23" s="154"/>
      <c r="F23" s="154"/>
      <c r="G23" s="154"/>
      <c r="H23" s="154"/>
      <c r="I23" s="155"/>
    </row>
    <row r="24" spans="1:9">
      <c r="A24" s="156"/>
      <c r="B24" s="154"/>
      <c r="C24" s="154"/>
      <c r="D24" s="154"/>
      <c r="E24" s="154"/>
      <c r="F24" s="154"/>
      <c r="G24" s="154"/>
      <c r="H24" s="154"/>
      <c r="I24" s="155"/>
    </row>
    <row r="25" spans="1:9">
      <c r="A25" s="268" t="s">
        <v>20</v>
      </c>
      <c r="B25" s="269"/>
      <c r="C25" s="269"/>
      <c r="D25" s="269"/>
      <c r="E25" s="269"/>
      <c r="F25" s="269"/>
      <c r="G25" s="269"/>
      <c r="H25" s="269"/>
      <c r="I25" s="270"/>
    </row>
    <row r="26" spans="1:9" ht="3.75" customHeight="1">
      <c r="A26" s="28"/>
      <c r="B26" s="29"/>
      <c r="C26" s="29"/>
      <c r="D26" s="29"/>
      <c r="E26" s="29"/>
      <c r="F26" s="29"/>
      <c r="G26" s="29"/>
      <c r="H26" s="29"/>
      <c r="I26" s="30"/>
    </row>
    <row r="2830" spans="19:19">
      <c r="S2830" s="17"/>
    </row>
    <row r="2838" spans="19:19">
      <c r="S2838" s="17"/>
    </row>
    <row r="2910" spans="15:15">
      <c r="O2910" s="17"/>
    </row>
    <row r="3050" spans="19:19">
      <c r="S3050" s="17"/>
    </row>
    <row r="3058" spans="19:19">
      <c r="S3058" s="17"/>
    </row>
    <row r="3525" spans="19:19">
      <c r="S3525" s="17"/>
    </row>
    <row r="3533" spans="19:19">
      <c r="S3533" s="17"/>
    </row>
    <row r="3562" spans="15:15">
      <c r="O3562" s="17"/>
    </row>
    <row r="3735" spans="19:19">
      <c r="S3735" s="17"/>
    </row>
    <row r="3743" spans="19:19">
      <c r="S3743" s="17"/>
    </row>
    <row r="4116" spans="19:19">
      <c r="S4116" s="17"/>
    </row>
    <row r="4117" spans="19:19">
      <c r="S4117" s="17"/>
    </row>
    <row r="4134" spans="18:18">
      <c r="R4134" s="17"/>
    </row>
    <row r="4210" spans="13:15">
      <c r="M4210" s="17"/>
    </row>
    <row r="4217" spans="13:15">
      <c r="O4217" s="17"/>
    </row>
    <row r="7695" spans="13:13">
      <c r="M7695" s="17"/>
    </row>
  </sheetData>
  <mergeCells count="11">
    <mergeCell ref="J4:J5"/>
    <mergeCell ref="A25:I25"/>
    <mergeCell ref="A22:I22"/>
    <mergeCell ref="A1:I2"/>
    <mergeCell ref="A3:I4"/>
    <mergeCell ref="A5:I5"/>
    <mergeCell ref="A7:A8"/>
    <mergeCell ref="B7:I7"/>
    <mergeCell ref="A19:I19"/>
    <mergeCell ref="A20:I20"/>
    <mergeCell ref="A21:I21"/>
  </mergeCells>
  <hyperlinks>
    <hyperlink ref="J4" location="Índice!A1" display="Inicio" xr:uid="{9AE7ED69-33C2-4623-B9A5-106E2AE8B835}"/>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71B0C79EC65C64C8028616C896BAA13" ma:contentTypeVersion="15" ma:contentTypeDescription="Crear nuevo documento." ma:contentTypeScope="" ma:versionID="b930a059fc53f14b28c757aa88ea17ba">
  <xsd:schema xmlns:xsd="http://www.w3.org/2001/XMLSchema" xmlns:xs="http://www.w3.org/2001/XMLSchema" xmlns:p="http://schemas.microsoft.com/office/2006/metadata/properties" xmlns:ns2="48190eb6-8e6e-4223-a66e-2e079989e3d0" xmlns:ns3="b841f3fa-9ef8-4e95-9162-d8f0c2a8a625" targetNamespace="http://schemas.microsoft.com/office/2006/metadata/properties" ma:root="true" ma:fieldsID="809f902bd72c398344f4eafcc69c7579" ns2:_="" ns3:_="">
    <xsd:import namespace="48190eb6-8e6e-4223-a66e-2e079989e3d0"/>
    <xsd:import namespace="b841f3fa-9ef8-4e95-9162-d8f0c2a8a6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90eb6-8e6e-4223-a66e-2e079989e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41f3fa-9ef8-4e95-9162-d8f0c2a8a62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54f2426-c973-4890-a512-a6fbe72ad6ef}" ma:internalName="TaxCatchAll" ma:showField="CatchAllData" ma:web="b841f3fa-9ef8-4e95-9162-d8f0c2a8a6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1DCAD8-24A0-48A3-99F6-B42B84691D67}">
  <ds:schemaRefs>
    <ds:schemaRef ds:uri="http://schemas.microsoft.com/sharepoint/v3/contenttype/forms"/>
  </ds:schemaRefs>
</ds:datastoreItem>
</file>

<file path=customXml/itemProps2.xml><?xml version="1.0" encoding="utf-8"?>
<ds:datastoreItem xmlns:ds="http://schemas.openxmlformats.org/officeDocument/2006/customXml" ds:itemID="{C7699A35-6995-4DFA-8A79-B429A9783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90eb6-8e6e-4223-a66e-2e079989e3d0"/>
    <ds:schemaRef ds:uri="b841f3fa-9ef8-4e95-9162-d8f0c2a8a6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225C6D-03E3-4FB0-B06F-2680A04A975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Índice</vt:lpstr>
      <vt:lpstr>Información General</vt:lpstr>
      <vt:lpstr>Cuadro 1</vt:lpstr>
      <vt:lpstr>Cuadro 2</vt:lpstr>
      <vt:lpstr>Cuadro 3</vt:lpstr>
      <vt:lpstr>Cuadro 4</vt:lpstr>
      <vt:lpstr>Cuadro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
  <dc:description/>
  <cp:lastModifiedBy>Margarita Maria Lopera Mesa</cp:lastModifiedBy>
  <cp:revision/>
  <dcterms:created xsi:type="dcterms:W3CDTF">2007-01-25T17:17:56Z</dcterms:created>
  <dcterms:modified xsi:type="dcterms:W3CDTF">2026-02-19T12:57:24Z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lcf76f155ced4ddcb4097134ff3c332f">
    <vt:lpwstr/>
  </property>
  <property fmtid="{D5CDD505-2E9C-101B-9397-08002B2CF9AE}" pid="4" name="TaxCatchAll">
    <vt:lpwstr/>
  </property>
</Properties>
</file>