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D:\ANDREA\DANE CENTRAL\ECG - EC\CONCRETO PREMEZCLADO\2023\Agosto\Para publicar\"/>
    </mc:Choice>
  </mc:AlternateContent>
  <xr:revisionPtr revIDLastSave="0" documentId="13_ncr:1_{F0353AF6-BEC9-435E-8CFE-868829726A00}" xr6:coauthVersionLast="47" xr6:coauthVersionMax="47" xr10:uidLastSave="{00000000-0000-0000-0000-000000000000}"/>
  <bookViews>
    <workbookView xWindow="-120" yWindow="-120" windowWidth="20730" windowHeight="11160" tabRatio="601" activeTab="1"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4'!$A$9:$H$1673</definedName>
    <definedName name="_xlnm._FilterDatabase" localSheetId="5" hidden="1">'Anexo 5'!$A$7:$G$8</definedName>
  </definedNames>
  <calcPr calcId="191029"/>
</workbook>
</file>

<file path=xl/calcChain.xml><?xml version="1.0" encoding="utf-8"?>
<calcChain xmlns="http://schemas.openxmlformats.org/spreadsheetml/2006/main">
  <c r="A167" i="3" l="1"/>
  <c r="AE167" i="3" s="1"/>
  <c r="A24" i="14"/>
  <c r="A1695" i="13"/>
  <c r="A168" i="4"/>
  <c r="P168" i="4" s="1"/>
  <c r="K167" i="3" l="1"/>
  <c r="U167" i="3"/>
  <c r="AT168" i="4"/>
  <c r="AE168" i="4"/>
</calcChain>
</file>

<file path=xl/sharedStrings.xml><?xml version="1.0" encoding="utf-8"?>
<sst xmlns="http://schemas.openxmlformats.org/spreadsheetml/2006/main" count="5871" uniqueCount="106">
  <si>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</si>
  <si>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</si>
  <si>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</si>
  <si>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</si>
  <si>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</si>
  <si>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</si>
  <si>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</si>
  <si>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</si>
  <si>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</si>
  <si>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</si>
  <si>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</si>
  <si>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</si>
  <si>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</si>
  <si>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</si>
  <si>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</si>
  <si>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</si>
  <si>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</si>
  <si>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</si>
  <si>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</si>
  <si>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</si>
  <si>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</si>
  <si>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</si>
  <si>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</si>
  <si>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</si>
  <si>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</si>
  <si>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</si>
  <si>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</si>
  <si>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</si>
  <si>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</si>
  <si>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</si>
  <si>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</si>
  <si>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</si>
  <si>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</si>
  <si>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</si>
  <si>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</si>
  <si>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</si>
  <si>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</si>
  <si>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</si>
  <si>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</si>
  <si>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</si>
  <si>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</si>
  <si>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</si>
  <si>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</si>
  <si>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</si>
  <si>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</si>
  <si>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</si>
  <si>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</si>
  <si>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</si>
  <si>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</si>
  <si>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</si>
  <si>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</si>
  <si>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</si>
  <si>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</si>
  <si>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</si>
  <si>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</si>
  <si>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</si>
  <si>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</si>
  <si>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</si>
  <si>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</si>
  <si>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</si>
  <si>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</si>
  <si>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</si>
  <si>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</si>
  <si>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</si>
  <si>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</si>
  <si>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</si>
  <si>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</si>
  <si>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</si>
  <si>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</si>
  <si>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</si>
  <si>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</si>
  <si>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</si>
  <si>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</si>
  <si>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</si>
  <si>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</si>
  <si>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</si>
  <si>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</si>
  <si>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</si>
  <si>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</si>
  <si>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</si>
  <si>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</si>
  <si>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</si>
  <si>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</si>
  <si>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</si>
  <si>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</si>
  <si>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</si>
  <si>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</si>
  <si>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t>A1. Evolución de la producción de metros cúbicos de concreto premezclado en el país.</t>
    </r>
    <r>
      <rPr>
        <b/>
        <sz val="9"/>
        <rFont val="Segoe UI"/>
        <family val="2"/>
      </rPr>
      <t xml:space="preserve">
2011</t>
    </r>
    <r>
      <rPr>
        <b/>
        <sz val="9"/>
        <color indexed="8"/>
        <rFont val="Segoe UI"/>
        <family val="2"/>
      </rPr>
      <t xml:space="preserve"> - 2023 (agosto)</t>
    </r>
    <r>
      <rPr>
        <b/>
        <vertAlign val="superscript"/>
        <sz val="9"/>
        <color indexed="8"/>
        <rFont val="Arial"/>
        <family val="2"/>
      </rPr>
      <t>p</t>
    </r>
  </si>
  <si>
    <t>Actualizado el 10 de octubre de 2023</t>
  </si>
  <si>
    <r>
      <t>A2.1. Evolución metros cúbicos de concreto premezclado por destino.
Producción según destino
2011 - 2023 (agosto)</t>
    </r>
    <r>
      <rPr>
        <b/>
        <vertAlign val="superscript"/>
        <sz val="9"/>
        <color indexed="8"/>
        <rFont val="Segoe UI"/>
        <family val="2"/>
      </rPr>
      <t>p</t>
    </r>
  </si>
  <si>
    <r>
      <t>A2.2. Evolución metros cúbicos de concreto premezclado por destino.
Variación anual por destino
2011 - 2023 (agosto)</t>
    </r>
    <r>
      <rPr>
        <b/>
        <vertAlign val="superscript"/>
        <sz val="9"/>
        <color indexed="8"/>
        <rFont val="Segoe UI"/>
        <family val="2"/>
      </rPr>
      <t>p</t>
    </r>
  </si>
  <si>
    <r>
      <t>A2.3. Evolución metros cúbicos de concreto premezclado por destino.
Variación año corrido por destino
2011 - 2023 (agosto)</t>
    </r>
    <r>
      <rPr>
        <b/>
        <vertAlign val="superscript"/>
        <sz val="9"/>
        <rFont val="Segoe UI"/>
        <family val="2"/>
      </rPr>
      <t>p</t>
    </r>
  </si>
  <si>
    <r>
      <t>A2.4. Evolución metros cúbicos de concreto premezclado por destino.
Variación doce meses por destino
2011 - 2023 (agosto)</t>
    </r>
    <r>
      <rPr>
        <b/>
        <vertAlign val="superscript"/>
        <sz val="9"/>
        <rFont val="Segoe UI"/>
        <family val="2"/>
      </rPr>
      <t>p</t>
    </r>
  </si>
  <si>
    <r>
      <t>A3.1.  Evolución metros cúbicos de concreto premezclado por departamento. 
Producción según  departamento
2011 - 2023 (agosto)</t>
    </r>
    <r>
      <rPr>
        <b/>
        <vertAlign val="superscript"/>
        <sz val="9"/>
        <rFont val="Segoe UI"/>
        <family val="2"/>
      </rPr>
      <t>p</t>
    </r>
  </si>
  <si>
    <r>
      <t>A3.2.  Evolución metros cúbicos de concreto premezclado por departamento.  
Variación anual por departamento
2011 - 2023 (agosto)</t>
    </r>
    <r>
      <rPr>
        <b/>
        <vertAlign val="superscript"/>
        <sz val="9"/>
        <rFont val="Segoe UI"/>
        <family val="2"/>
      </rPr>
      <t>p</t>
    </r>
  </si>
  <si>
    <r>
      <t>A3.3.  Evolución metros cúbicos de concreto premezclado por departamento.
Variación año corrido por departamento. 
2011 - 2023 (agosto)</t>
    </r>
    <r>
      <rPr>
        <b/>
        <vertAlign val="superscript"/>
        <sz val="9"/>
        <rFont val="Segoe UI"/>
        <family val="2"/>
      </rPr>
      <t>p</t>
    </r>
  </si>
  <si>
    <r>
      <t>A3.4.  Evolución metros cúbicos de concreto premezclado por departamento.
Variación doce meses por departamento. 
2011 - 2023 (agosto)</t>
    </r>
    <r>
      <rPr>
        <b/>
        <vertAlign val="superscript"/>
        <sz val="9"/>
        <rFont val="Segoe UI"/>
        <family val="2"/>
      </rPr>
      <t>p</t>
    </r>
  </si>
  <si>
    <r>
      <t>A4. Metros cúbicos de concreto premezclado - destino por departamento. 
Producción según  destino por departamento
 2011 - 2023 (agosto)</t>
    </r>
    <r>
      <rPr>
        <b/>
        <vertAlign val="superscript"/>
        <sz val="9"/>
        <color indexed="8"/>
        <rFont val="Segoe UI"/>
        <family val="2"/>
      </rPr>
      <t>p</t>
    </r>
  </si>
  <si>
    <r>
      <t>A5. Variaciones de la producción de metros cúbicos de concreto premezclado EC                                                                                                                                                                                                           Total nacional 
Agosto 2023</t>
    </r>
    <r>
      <rPr>
        <b/>
        <vertAlign val="superscript"/>
        <sz val="9"/>
        <color indexed="8"/>
        <rFont val="Segoe UI"/>
        <family val="2"/>
      </rPr>
      <t>p</t>
    </r>
    <r>
      <rPr>
        <b/>
        <sz val="9"/>
        <color indexed="8"/>
        <rFont val="Segoe UI"/>
        <family val="2"/>
      </rPr>
      <t xml:space="preserve"> </t>
    </r>
  </si>
  <si>
    <t>Ago 2023 vs ago 2022</t>
  </si>
  <si>
    <t xml:space="preserve"> Ago 2023 vs ago 2019</t>
  </si>
  <si>
    <t>Ene - ago 2023 vs ene - ago 2022</t>
  </si>
  <si>
    <t>Sep 2022 - ago 2023 vs               Sep 2021 - ago 2022</t>
  </si>
  <si>
    <r>
      <rPr>
        <b/>
        <sz val="8"/>
        <rFont val="Segoe UI"/>
        <family val="2"/>
      </rPr>
      <t>NOTA ACLARATORIA</t>
    </r>
    <r>
      <rPr>
        <sz val="11"/>
        <rFont val="Segoe UI"/>
        <family val="2"/>
      </rPr>
      <t xml:space="preserve">: </t>
    </r>
    <r>
      <rPr>
        <sz val="8"/>
        <rFont val="Segoe UI"/>
        <family val="2"/>
      </rPr>
      <t xml:space="preserve">Se realiza imputación para el período agosto 2023, con ocasión de una fuente que no rindió información. </t>
    </r>
  </si>
  <si>
    <r>
      <rPr>
        <b/>
        <sz val="8"/>
        <color theme="1"/>
        <rFont val="Segoe UI"/>
        <family val="2"/>
      </rPr>
      <t>NOTA ACLARATORIA:</t>
    </r>
    <r>
      <rPr>
        <sz val="8"/>
        <color theme="1"/>
        <rFont val="Segoe UI"/>
        <family val="2"/>
      </rPr>
      <t xml:space="preserve"> Se realiza imputación para el período agosto 2023, con ocasión de una fuente que no rindió información. </t>
    </r>
  </si>
  <si>
    <r>
      <rPr>
        <b/>
        <sz val="8"/>
        <rFont val="Segoe UI"/>
        <family val="2"/>
      </rPr>
      <t>NOTA ACLARATORIA</t>
    </r>
    <r>
      <rPr>
        <sz val="8"/>
        <rFont val="Segoe UI"/>
        <family val="2"/>
      </rPr>
      <t xml:space="preserve">: Se realiza imputación para el período agosto 2023, con ocasión de una fuente que no rindió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</si>
</sst>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11"/>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cellStyleXfs>
  <cellXfs count="394">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170" fontId="11" fillId="0" borderId="0" xfId="3" applyNumberFormat="1" applyFont="1" applyFill="1" applyAlignme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0" borderId="0" xfId="0" applyNumberFormat="1" applyFont="1" applyAlignment="1">
      <alignment horizontal="center"/>
    </xf>
    <xf numFmtId="167" fontId="27" fillId="0" borderId="1" xfId="0" applyNumberFormat="1" applyFont="1" applyBorder="1" applyAlignment="1">
      <alignment horizontal="center"/>
    </xf>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70" fontId="27" fillId="4" borderId="0" xfId="3"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45" fillId="0" borderId="0" xfId="0" applyFont="1" applyAlignment="1">
      <alignment horizontal="left" vertical="center" wrapText="1"/>
    </xf>
    <xf numFmtId="3" fontId="45" fillId="0" borderId="0" xfId="0" applyNumberFormat="1" applyFont="1" applyAlignment="1">
      <alignment horizontal="center" vertical="center"/>
    </xf>
    <xf numFmtId="3" fontId="27" fillId="0" borderId="0" xfId="0" applyNumberFormat="1" applyFont="1"/>
    <xf numFmtId="3" fontId="27" fillId="0" borderId="0" xfId="0" applyNumberFormat="1" applyFont="1" applyAlignment="1">
      <alignment horizontal="center" vertical="center"/>
    </xf>
    <xf numFmtId="3" fontId="27" fillId="0" borderId="1" xfId="0" applyNumberFormat="1" applyFont="1" applyBorder="1" applyAlignment="1">
      <alignment horizontal="center" vertical="center"/>
    </xf>
    <xf numFmtId="0" fontId="27" fillId="0" borderId="9" xfId="0" applyFont="1" applyBorder="1" applyAlignment="1">
      <alignment horizontal="center"/>
    </xf>
    <xf numFmtId="3" fontId="27" fillId="5" borderId="0" xfId="0" applyNumberFormat="1" applyFont="1" applyFill="1" applyAlignment="1">
      <alignment horizontal="center" vertical="center"/>
    </xf>
    <xf numFmtId="3" fontId="27" fillId="5" borderId="1" xfId="0" applyNumberFormat="1" applyFont="1" applyFill="1" applyBorder="1" applyAlignment="1">
      <alignment horizontal="center"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3" fontId="28" fillId="0" borderId="0" xfId="0" applyNumberFormat="1"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0" fontId="28" fillId="0" borderId="2" xfId="0" applyFont="1" applyBorder="1"/>
    <xf numFmtId="0" fontId="28" fillId="0" borderId="3" xfId="0" applyFont="1" applyBorder="1"/>
    <xf numFmtId="0" fontId="33" fillId="0" borderId="3" xfId="0" applyFont="1" applyBorder="1"/>
    <xf numFmtId="0" fontId="33" fillId="0" borderId="4" xfId="0" applyFont="1" applyBorder="1"/>
    <xf numFmtId="0" fontId="28" fillId="0" borderId="4" xfId="0" applyFont="1" applyBorder="1"/>
    <xf numFmtId="0" fontId="33" fillId="0" borderId="0" xfId="0" applyFont="1"/>
    <xf numFmtId="3" fontId="45" fillId="3" borderId="0" xfId="0" applyNumberFormat="1" applyFont="1" applyFill="1" applyAlignment="1">
      <alignment horizontal="center" vertical="center"/>
    </xf>
    <xf numFmtId="0" fontId="27" fillId="0" borderId="10" xfId="0" applyFont="1" applyBorder="1" applyAlignment="1">
      <alignment horizontal="center"/>
    </xf>
    <xf numFmtId="0" fontId="27" fillId="5" borderId="1" xfId="0" applyFont="1" applyFill="1" applyBorder="1" applyAlignment="1">
      <alignment horizontal="center"/>
    </xf>
    <xf numFmtId="0" fontId="27" fillId="0" borderId="1" xfId="0" applyFont="1" applyBorder="1" applyAlignment="1">
      <alignment horizontal="center"/>
    </xf>
    <xf numFmtId="166" fontId="27" fillId="0" borderId="0" xfId="0" applyNumberFormat="1" applyFont="1" applyAlignment="1">
      <alignment horizontal="center" vertical="center" wrapText="1"/>
    </xf>
    <xf numFmtId="166" fontId="27" fillId="0" borderId="1" xfId="0" applyNumberFormat="1" applyFont="1" applyBorder="1" applyAlignment="1">
      <alignment horizontal="center" vertical="center" wrapText="1"/>
    </xf>
    <xf numFmtId="166" fontId="27" fillId="5" borderId="0" xfId="0" applyNumberFormat="1" applyFont="1" applyFill="1" applyAlignment="1">
      <alignment horizontal="center" vertical="center" wrapText="1"/>
    </xf>
    <xf numFmtId="166" fontId="27" fillId="5" borderId="1" xfId="0" applyNumberFormat="1" applyFont="1" applyFill="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0" borderId="9" xfId="0" applyFont="1" applyBorder="1" applyAlignment="1">
      <alignment horizontal="center"/>
    </xf>
    <xf numFmtId="0" fontId="47" fillId="5" borderId="0" xfId="0" applyFont="1" applyFill="1" applyAlignment="1">
      <alignment horizontal="center"/>
    </xf>
    <xf numFmtId="0" fontId="47" fillId="0" borderId="0" xfId="0" applyFont="1" applyAlignment="1">
      <alignment horizontal="center"/>
    </xf>
    <xf numFmtId="164" fontId="47" fillId="0" borderId="0" xfId="0" applyNumberFormat="1" applyFont="1" applyAlignment="1">
      <alignment horizontal="center" vertical="center" wrapText="1"/>
    </xf>
    <xf numFmtId="0" fontId="47" fillId="0" borderId="0" xfId="0" quotePrefix="1" applyFont="1" applyAlignment="1">
      <alignment horizontal="center" vertical="top" wrapText="1"/>
    </xf>
    <xf numFmtId="0" fontId="47" fillId="0" borderId="0" xfId="0" quotePrefix="1" applyFont="1" applyAlignment="1">
      <alignment horizontal="center" vertical="center" wrapText="1"/>
    </xf>
    <xf numFmtId="0" fontId="47" fillId="0" borderId="0" xfId="0" quotePrefix="1" applyFont="1" applyAlignment="1">
      <alignment horizontal="center" vertical="center"/>
    </xf>
    <xf numFmtId="0" fontId="47" fillId="0" borderId="0" xfId="0" applyFont="1" applyAlignment="1">
      <alignment horizontal="center" vertical="top" wrapText="1"/>
    </xf>
    <xf numFmtId="0" fontId="47" fillId="0" borderId="0" xfId="0" applyFont="1" applyAlignment="1">
      <alignment horizontal="center" vertical="center" wrapText="1"/>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3" fontId="27" fillId="0" borderId="9" xfId="0" applyNumberFormat="1" applyFont="1" applyBorder="1" applyAlignment="1">
      <alignment horizontal="center" vertical="center"/>
    </xf>
    <xf numFmtId="3" fontId="27" fillId="0" borderId="10" xfId="0" applyNumberFormat="1" applyFont="1" applyBorder="1" applyAlignment="1">
      <alignment horizontal="center" vertical="center"/>
    </xf>
    <xf numFmtId="3" fontId="45" fillId="3" borderId="3"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171" fontId="27" fillId="0" borderId="0" xfId="3" applyNumberFormat="1" applyFont="1" applyFill="1" applyBorder="1"/>
    <xf numFmtId="172" fontId="27" fillId="0" borderId="0" xfId="0" applyNumberFormat="1" applyFont="1"/>
    <xf numFmtId="171" fontId="27" fillId="0" borderId="0" xfId="3" applyNumberFormat="1" applyFont="1" applyFill="1" applyBorder="1" applyAlignment="1">
      <alignment horizontal="center"/>
    </xf>
    <xf numFmtId="165" fontId="27" fillId="0" borderId="0" xfId="3" applyFont="1" applyFill="1" applyBorder="1" applyAlignment="1">
      <alignment horizontal="center"/>
    </xf>
    <xf numFmtId="37" fontId="47" fillId="0" borderId="9" xfId="3" applyNumberFormat="1" applyFont="1" applyFill="1" applyBorder="1" applyAlignment="1">
      <alignment horizontal="center" vertical="center"/>
    </xf>
    <xf numFmtId="37" fontId="47" fillId="0" borderId="10" xfId="3" applyNumberFormat="1" applyFont="1" applyFill="1" applyBorder="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3" fontId="27" fillId="4" borderId="0" xfId="0" applyNumberFormat="1" applyFont="1" applyFill="1" applyAlignment="1">
      <alignment horizontal="center" vertical="center"/>
    </xf>
    <xf numFmtId="0" fontId="27" fillId="4" borderId="0" xfId="0" applyFont="1" applyFill="1" applyAlignment="1">
      <alignment horizontal="center" vertical="center" wrapText="1"/>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3" fontId="27" fillId="4" borderId="1" xfId="0" applyNumberFormat="1" applyFont="1" applyFill="1" applyBorder="1" applyAlignment="1">
      <alignment horizontal="center" vertical="center"/>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67" fontId="27" fillId="5" borderId="0" xfId="0" applyNumberFormat="1" applyFont="1" applyFill="1" applyAlignment="1">
      <alignment horizontal="center" vertical="center"/>
    </xf>
    <xf numFmtId="167" fontId="27" fillId="5" borderId="1" xfId="0" applyNumberFormat="1" applyFont="1" applyFill="1" applyBorder="1" applyAlignment="1">
      <alignment horizontal="center" vertical="center"/>
    </xf>
    <xf numFmtId="0" fontId="47" fillId="4" borderId="8" xfId="0" applyFont="1" applyFill="1" applyBorder="1" applyAlignment="1">
      <alignment horizontal="center"/>
    </xf>
    <xf numFmtId="170" fontId="27" fillId="0"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37" fontId="22" fillId="0" borderId="0" xfId="0" applyNumberFormat="1" applyFont="1"/>
    <xf numFmtId="170" fontId="27" fillId="5" borderId="0" xfId="3" applyNumberFormat="1" applyFont="1" applyFill="1" applyBorder="1" applyAlignment="1">
      <alignment horizontal="center"/>
    </xf>
    <xf numFmtId="170" fontId="27" fillId="0" borderId="0" xfId="3" applyNumberFormat="1" applyFont="1" applyFill="1" applyBorder="1" applyAlignment="1">
      <alignment horizontal="center"/>
    </xf>
    <xf numFmtId="0" fontId="27" fillId="0" borderId="0" xfId="0" applyFont="1" applyAlignment="1">
      <alignment horizontal="center" vertical="center"/>
    </xf>
    <xf numFmtId="0" fontId="27" fillId="0" borderId="8" xfId="0" applyFont="1" applyBorder="1" applyAlignment="1">
      <alignment horizontal="center" vertical="center"/>
    </xf>
    <xf numFmtId="167"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45" fillId="0" borderId="8" xfId="0" applyFont="1" applyBorder="1" applyAlignment="1">
      <alignment horizontal="center" vertical="center"/>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3" fontId="47" fillId="0" borderId="1" xfId="3" applyNumberFormat="1" applyFont="1" applyFill="1" applyBorder="1" applyAlignment="1">
      <alignment horizontal="center"/>
    </xf>
    <xf numFmtId="3" fontId="47" fillId="0" borderId="1" xfId="3" applyNumberFormat="1" applyFont="1" applyFill="1" applyBorder="1" applyAlignment="1">
      <alignment horizontal="center" vertical="center"/>
    </xf>
    <xf numFmtId="3" fontId="47" fillId="0" borderId="3" xfId="3" applyNumberFormat="1" applyFont="1" applyFill="1" applyBorder="1" applyAlignment="1">
      <alignment horizontal="center" vertical="center"/>
    </xf>
    <xf numFmtId="3" fontId="47" fillId="0" borderId="4" xfId="3" applyNumberFormat="1" applyFont="1" applyFill="1" applyBorder="1" applyAlignment="1">
      <alignment horizontal="center"/>
    </xf>
    <xf numFmtId="3" fontId="47" fillId="0" borderId="4" xfId="3" applyNumberFormat="1" applyFont="1" applyFill="1" applyBorder="1" applyAlignment="1">
      <alignment horizontal="center" vertical="center"/>
    </xf>
    <xf numFmtId="0" fontId="0" fillId="5" borderId="0" xfId="0" applyFill="1"/>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28" fillId="0" borderId="8" xfId="0" applyFont="1" applyBorder="1" applyAlignment="1">
      <alignment horizontal="center" vertical="center"/>
    </xf>
    <xf numFmtId="166" fontId="28" fillId="0" borderId="0" xfId="0" applyNumberFormat="1" applyFont="1" applyAlignment="1">
      <alignment horizontal="center" vertical="center"/>
    </xf>
    <xf numFmtId="166" fontId="28" fillId="0" borderId="0" xfId="0" applyNumberFormat="1" applyFont="1" applyAlignment="1">
      <alignment horizontal="right" vertical="center" wrapText="1"/>
    </xf>
    <xf numFmtId="0" fontId="28" fillId="0" borderId="0" xfId="0" applyFont="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9" xfId="0" applyNumberFormat="1" applyFont="1" applyBorder="1" applyAlignment="1">
      <alignment horizontal="center" vertical="center" wrapText="1"/>
    </xf>
    <xf numFmtId="0" fontId="47" fillId="0" borderId="8" xfId="0" applyFont="1" applyBorder="1" applyAlignment="1">
      <alignment horizontal="center" vertical="center"/>
    </xf>
    <xf numFmtId="3" fontId="47" fillId="0" borderId="0" xfId="0" applyNumberFormat="1" applyFont="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47" fillId="0" borderId="3" xfId="0" applyFont="1" applyBorder="1" applyAlignment="1">
      <alignment horizontal="center" vertical="center"/>
    </xf>
    <xf numFmtId="3" fontId="47" fillId="0" borderId="3" xfId="0" applyNumberFormat="1" applyFont="1" applyBorder="1" applyAlignment="1">
      <alignment horizontal="center" vertical="center" wrapText="1"/>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 fontId="47" fillId="0" borderId="3" xfId="0" applyNumberFormat="1" applyFont="1" applyBorder="1" applyAlignment="1">
      <alignment horizontal="center" vertical="center"/>
    </xf>
    <xf numFmtId="3" fontId="47" fillId="0" borderId="1" xfId="0" applyNumberFormat="1" applyFont="1" applyBorder="1" applyAlignment="1">
      <alignment horizontal="center" vertical="center" wrapText="1"/>
    </xf>
    <xf numFmtId="3" fontId="47" fillId="0" borderId="10" xfId="0" applyNumberFormat="1" applyFont="1" applyBorder="1" applyAlignment="1">
      <alignment horizontal="center" vertical="center" wrapText="1"/>
    </xf>
    <xf numFmtId="0" fontId="27" fillId="0" borderId="9" xfId="0" applyFont="1" applyBorder="1" applyAlignment="1">
      <alignment horizontal="center" vertical="center" wrapText="1"/>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166" fontId="27" fillId="4" borderId="10" xfId="0" applyNumberFormat="1" applyFont="1" applyFill="1" applyBorder="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46" fillId="0" borderId="8" xfId="0" quotePrefix="1" applyFont="1" applyBorder="1" applyAlignment="1">
      <alignment horizontal="left" vertical="center" wrapText="1"/>
    </xf>
    <xf numFmtId="170" fontId="0" fillId="4" borderId="0" xfId="0" applyNumberFormat="1" applyFill="1"/>
    <xf numFmtId="0" fontId="47" fillId="4" borderId="3" xfId="0" applyFont="1" applyFill="1" applyBorder="1" applyAlignment="1">
      <alignment horizont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6" xfId="0" applyFont="1" applyFill="1" applyBorder="1" applyAlignment="1">
      <alignment horizontal="center" vertical="center" wrapText="1"/>
    </xf>
    <xf numFmtId="3" fontId="45" fillId="3" borderId="9" xfId="0" applyNumberFormat="1" applyFont="1" applyFill="1" applyBorder="1" applyAlignment="1">
      <alignment horizontal="center" vertical="center"/>
    </xf>
    <xf numFmtId="3" fontId="45" fillId="3" borderId="0" xfId="0" applyNumberFormat="1" applyFont="1" applyFill="1" applyAlignment="1">
      <alignment horizontal="center" vertical="center"/>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11" xfId="0" applyNumberFormat="1" applyFont="1" applyFill="1" applyBorder="1" applyAlignment="1">
      <alignment horizontal="center" vertical="center"/>
    </xf>
    <xf numFmtId="3" fontId="45" fillId="3" borderId="8" xfId="0"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46" fillId="0" borderId="11" xfId="0" applyFont="1" applyBorder="1" applyAlignment="1">
      <alignment horizontal="left" vertical="center"/>
    </xf>
    <xf numFmtId="3" fontId="45" fillId="3" borderId="3" xfId="0" applyNumberFormat="1" applyFont="1" applyFill="1" applyBorder="1" applyAlignment="1">
      <alignment horizontal="center" vertical="center"/>
    </xf>
    <xf numFmtId="3" fontId="45" fillId="3" borderId="2" xfId="0" applyNumberFormat="1" applyFont="1" applyFill="1" applyBorder="1" applyAlignment="1">
      <alignment horizontal="center" vertical="center"/>
    </xf>
    <xf numFmtId="0" fontId="26" fillId="5" borderId="11"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0" xfId="0" applyFont="1" applyFill="1" applyBorder="1" applyAlignment="1">
      <alignment horizontal="left" vertical="center" wrapText="1"/>
    </xf>
    <xf numFmtId="3" fontId="45" fillId="3" borderId="4" xfId="0" applyNumberFormat="1" applyFont="1" applyFill="1" applyBorder="1" applyAlignment="1">
      <alignment horizontal="center"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28" fillId="4" borderId="8" xfId="0" applyFont="1" applyFill="1" applyBorder="1" applyAlignment="1">
      <alignment horizontal="left" vertical="center" wrapText="1"/>
    </xf>
    <xf numFmtId="0" fontId="28" fillId="4" borderId="0" xfId="0" applyFont="1" applyFill="1" applyAlignment="1">
      <alignment horizontal="left" vertical="center" wrapText="1"/>
    </xf>
    <xf numFmtId="0" fontId="28" fillId="4" borderId="1"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28" fillId="2" borderId="8" xfId="0" applyFont="1" applyFill="1" applyBorder="1" applyAlignment="1">
      <alignment horizontal="left" wrapText="1"/>
    </xf>
    <xf numFmtId="0" fontId="28" fillId="2" borderId="0" xfId="0" applyFont="1" applyFill="1" applyAlignment="1">
      <alignment horizontal="left" wrapText="1"/>
    </xf>
    <xf numFmtId="0" fontId="28" fillId="2" borderId="1" xfId="0" applyFont="1" applyFill="1" applyBorder="1" applyAlignment="1">
      <alignment horizontal="left"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4"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0" xfId="0" applyFont="1" applyFill="1" applyBorder="1" applyAlignment="1">
      <alignment horizontal="center"/>
    </xf>
    <xf numFmtId="167" fontId="27" fillId="4"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0" fontId="0" fillId="4" borderId="0" xfId="0" applyNumberFormat="1" applyFill="1" applyBorder="1"/>
    <xf numFmtId="0" fontId="0" fillId="4" borderId="0" xfId="0" applyFill="1" applyBorder="1"/>
    <xf numFmtId="0" fontId="27" fillId="5" borderId="3" xfId="0" applyFont="1" applyFill="1" applyBorder="1" applyAlignment="1">
      <alignment horizontal="center"/>
    </xf>
    <xf numFmtId="170" fontId="27" fillId="5" borderId="3" xfId="3" applyNumberFormat="1" applyFont="1" applyFill="1" applyBorder="1" applyAlignment="1">
      <alignment horizontal="center" vertic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4" borderId="0" xfId="0" applyNumberFormat="1" applyFont="1" applyFill="1" applyBorder="1" applyAlignment="1">
      <alignment horizontal="center" vertical="center"/>
    </xf>
    <xf numFmtId="166" fontId="0" fillId="4" borderId="0" xfId="0" applyNumberFormat="1" applyFill="1" applyBorder="1"/>
    <xf numFmtId="0" fontId="22" fillId="4" borderId="0" xfId="0" applyFont="1" applyFill="1" applyBorder="1"/>
    <xf numFmtId="3" fontId="27" fillId="5" borderId="3" xfId="0" applyNumberFormat="1" applyFont="1" applyFill="1" applyBorder="1" applyAlignment="1">
      <alignment horizontal="center" vertical="center"/>
    </xf>
    <xf numFmtId="3" fontId="27" fillId="5" borderId="4" xfId="0" applyNumberFormat="1" applyFont="1" applyFill="1" applyBorder="1" applyAlignment="1">
      <alignment horizontal="center" vertical="center"/>
    </xf>
    <xf numFmtId="166" fontId="27" fillId="5" borderId="3" xfId="0" applyNumberFormat="1" applyFont="1" applyFill="1" applyBorder="1" applyAlignment="1">
      <alignment horizontal="center" vertical="center" wrapText="1"/>
    </xf>
    <xf numFmtId="166" fontId="27" fillId="5" borderId="4" xfId="0" applyNumberFormat="1" applyFont="1" applyFill="1" applyBorder="1" applyAlignment="1">
      <alignment horizontal="center" vertical="center" wrapText="1"/>
    </xf>
    <xf numFmtId="0" fontId="47" fillId="4" borderId="0" xfId="0" applyFont="1" applyFill="1" applyBorder="1" applyAlignment="1">
      <alignment horizontal="center"/>
    </xf>
    <xf numFmtId="166" fontId="47" fillId="4" borderId="0" xfId="0" applyNumberFormat="1" applyFont="1" applyFill="1" applyBorder="1" applyAlignment="1">
      <alignment horizontal="center" vertical="center"/>
    </xf>
    <xf numFmtId="37" fontId="22" fillId="4" borderId="0" xfId="0" applyNumberFormat="1" applyFont="1" applyFill="1" applyBorder="1"/>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horizontal="center"/>
    </xf>
    <xf numFmtId="3" fontId="47" fillId="0" borderId="0" xfId="0" applyNumberFormat="1" applyFont="1" applyBorder="1" applyAlignment="1">
      <alignment horizontal="center" vertical="center"/>
    </xf>
    <xf numFmtId="0" fontId="0" fillId="0" borderId="0" xfId="0" applyBorder="1"/>
    <xf numFmtId="3" fontId="47" fillId="0" borderId="0" xfId="0" applyNumberFormat="1" applyFont="1" applyBorder="1" applyAlignment="1">
      <alignment horizontal="center" vertical="center" wrapText="1"/>
    </xf>
    <xf numFmtId="1" fontId="0" fillId="0" borderId="0" xfId="0" applyNumberFormat="1" applyBorder="1"/>
    <xf numFmtId="0" fontId="46" fillId="0" borderId="0" xfId="0" quotePrefix="1" applyFont="1" applyBorder="1" applyAlignment="1">
      <alignment horizontal="left" vertical="center" wrapText="1"/>
    </xf>
    <xf numFmtId="0" fontId="28" fillId="2" borderId="8" xfId="0" quotePrefix="1" applyFont="1" applyFill="1" applyBorder="1" applyAlignment="1">
      <alignment horizontal="left" vertical="center" wrapText="1"/>
    </xf>
    <xf numFmtId="0" fontId="28" fillId="2" borderId="0" xfId="0" quotePrefix="1" applyFont="1" applyFill="1" applyBorder="1" applyAlignment="1">
      <alignment horizontal="left" vertical="center" wrapText="1"/>
    </xf>
    <xf numFmtId="0" fontId="28" fillId="2" borderId="1" xfId="0" quotePrefix="1" applyFont="1" applyFill="1" applyBorder="1" applyAlignment="1">
      <alignment horizontal="left" vertical="center" wrapText="1"/>
    </xf>
    <xf numFmtId="0" fontId="28" fillId="4" borderId="8" xfId="0" quotePrefix="1" applyFont="1" applyFill="1" applyBorder="1" applyAlignment="1">
      <alignment horizontal="left" vertical="center" wrapText="1"/>
    </xf>
    <xf numFmtId="0" fontId="28" fillId="4" borderId="0" xfId="0" quotePrefix="1" applyFont="1" applyFill="1" applyBorder="1" applyAlignment="1">
      <alignment horizontal="left" vertical="center" wrapText="1"/>
    </xf>
    <xf numFmtId="0" fontId="28" fillId="4" borderId="1" xfId="0" quotePrefix="1" applyFont="1" applyFill="1" applyBorder="1" applyAlignment="1">
      <alignment horizontal="left" vertical="center" wrapText="1"/>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277812</xdr:colOff>
      <xdr:row>0</xdr:row>
      <xdr:rowOff>158750</xdr:rowOff>
    </xdr:from>
    <xdr:to>
      <xdr:col>8</xdr:col>
      <xdr:colOff>507816</xdr:colOff>
      <xdr:row>0</xdr:row>
      <xdr:rowOff>606425</xdr:rowOff>
    </xdr:to>
    <xdr:grpSp>
      <xdr:nvGrpSpPr>
        <xdr:cNvPr id="2" name="Grupo 2">
          <a:extLst>
            <a:ext uri="{FF2B5EF4-FFF2-40B4-BE49-F238E27FC236}">
              <a16:creationId xmlns:a16="http://schemas.microsoft.com/office/drawing/2014/main" id="{20C4C81E-26E1-4B99-BBD3-9770CCAE32D7}"/>
            </a:ext>
          </a:extLst>
        </xdr:cNvPr>
        <xdr:cNvGrpSpPr>
          <a:grpSpLocks/>
        </xdr:cNvGrpSpPr>
      </xdr:nvGrpSpPr>
      <xdr:grpSpPr bwMode="auto">
        <a:xfrm>
          <a:off x="297656" y="158750"/>
          <a:ext cx="6202973" cy="447675"/>
          <a:chOff x="288407" y="268532"/>
          <a:chExt cx="6203496" cy="447675"/>
        </a:xfrm>
      </xdr:grpSpPr>
      <xdr:pic>
        <xdr:nvPicPr>
          <xdr:cNvPr id="4" name="Imagen 17">
            <a:extLst>
              <a:ext uri="{FF2B5EF4-FFF2-40B4-BE49-F238E27FC236}">
                <a16:creationId xmlns:a16="http://schemas.microsoft.com/office/drawing/2014/main" id="{1C5DAADF-2CC6-02A1-CCAC-47E6F35BE8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0390AF7-F0A6-A698-64F5-26D7AF149D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0</xdr:row>
      <xdr:rowOff>171449</xdr:rowOff>
    </xdr:from>
    <xdr:to>
      <xdr:col>7</xdr:col>
      <xdr:colOff>9524</xdr:colOff>
      <xdr:row>0</xdr:row>
      <xdr:rowOff>600074</xdr:rowOff>
    </xdr:to>
    <xdr:grpSp>
      <xdr:nvGrpSpPr>
        <xdr:cNvPr id="3" name="Grupo 2">
          <a:extLst>
            <a:ext uri="{FF2B5EF4-FFF2-40B4-BE49-F238E27FC236}">
              <a16:creationId xmlns:a16="http://schemas.microsoft.com/office/drawing/2014/main" id="{33511B08-7060-43F4-8AF9-AACAFDE5F778}"/>
            </a:ext>
          </a:extLst>
        </xdr:cNvPr>
        <xdr:cNvGrpSpPr>
          <a:grpSpLocks/>
        </xdr:cNvGrpSpPr>
      </xdr:nvGrpSpPr>
      <xdr:grpSpPr bwMode="auto">
        <a:xfrm>
          <a:off x="28574" y="171449"/>
          <a:ext cx="6724650" cy="428625"/>
          <a:chOff x="288407" y="268532"/>
          <a:chExt cx="7694160" cy="447675"/>
        </a:xfrm>
      </xdr:grpSpPr>
      <xdr:pic>
        <xdr:nvPicPr>
          <xdr:cNvPr id="4" name="Imagen 17">
            <a:extLst>
              <a:ext uri="{FF2B5EF4-FFF2-40B4-BE49-F238E27FC236}">
                <a16:creationId xmlns:a16="http://schemas.microsoft.com/office/drawing/2014/main" id="{D67B31A6-2649-E1FD-069D-B6EB308A6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064FFF03-32C0-A29D-F18E-4BB03E240E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1654"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178593</xdr:colOff>
      <xdr:row>0</xdr:row>
      <xdr:rowOff>166688</xdr:rowOff>
    </xdr:from>
    <xdr:to>
      <xdr:col>8</xdr:col>
      <xdr:colOff>821530</xdr:colOff>
      <xdr:row>1</xdr:row>
      <xdr:rowOff>142874</xdr:rowOff>
    </xdr:to>
    <xdr:grpSp>
      <xdr:nvGrpSpPr>
        <xdr:cNvPr id="3" name="Grupo 2">
          <a:extLst>
            <a:ext uri="{FF2B5EF4-FFF2-40B4-BE49-F238E27FC236}">
              <a16:creationId xmlns:a16="http://schemas.microsoft.com/office/drawing/2014/main" id="{04541702-E3C5-4944-8EC0-66B9BEE7E1A2}"/>
            </a:ext>
          </a:extLst>
        </xdr:cNvPr>
        <xdr:cNvGrpSpPr>
          <a:grpSpLocks/>
        </xdr:cNvGrpSpPr>
      </xdr:nvGrpSpPr>
      <xdr:grpSpPr bwMode="auto">
        <a:xfrm>
          <a:off x="178593" y="166688"/>
          <a:ext cx="8334375" cy="571499"/>
          <a:chOff x="288407" y="268532"/>
          <a:chExt cx="6322748" cy="447675"/>
        </a:xfrm>
      </xdr:grpSpPr>
      <xdr:pic>
        <xdr:nvPicPr>
          <xdr:cNvPr id="4" name="Imagen 17">
            <a:extLst>
              <a:ext uri="{FF2B5EF4-FFF2-40B4-BE49-F238E27FC236}">
                <a16:creationId xmlns:a16="http://schemas.microsoft.com/office/drawing/2014/main" id="{6C61975B-C2F7-E34A-94F2-5852445E93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EA37FADD-ABAB-36D7-A151-AE072CED2E1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381783"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245806</xdr:colOff>
      <xdr:row>0</xdr:row>
      <xdr:rowOff>194596</xdr:rowOff>
    </xdr:from>
    <xdr:to>
      <xdr:col>13</xdr:col>
      <xdr:colOff>778387</xdr:colOff>
      <xdr:row>0</xdr:row>
      <xdr:rowOff>932016</xdr:rowOff>
    </xdr:to>
    <xdr:grpSp>
      <xdr:nvGrpSpPr>
        <xdr:cNvPr id="2" name="Grupo 1">
          <a:extLst>
            <a:ext uri="{FF2B5EF4-FFF2-40B4-BE49-F238E27FC236}">
              <a16:creationId xmlns:a16="http://schemas.microsoft.com/office/drawing/2014/main" id="{7AC3DE3D-D939-4B5F-8677-8721DA9FB7C5}"/>
            </a:ext>
          </a:extLst>
        </xdr:cNvPr>
        <xdr:cNvGrpSpPr>
          <a:grpSpLocks/>
        </xdr:cNvGrpSpPr>
      </xdr:nvGrpSpPr>
      <xdr:grpSpPr bwMode="auto">
        <a:xfrm>
          <a:off x="245806" y="194596"/>
          <a:ext cx="12003549" cy="737420"/>
          <a:chOff x="288407" y="268532"/>
          <a:chExt cx="6322748" cy="447675"/>
        </a:xfrm>
      </xdr:grpSpPr>
      <xdr:pic>
        <xdr:nvPicPr>
          <xdr:cNvPr id="4" name="Imagen 17">
            <a:extLst>
              <a:ext uri="{FF2B5EF4-FFF2-40B4-BE49-F238E27FC236}">
                <a16:creationId xmlns:a16="http://schemas.microsoft.com/office/drawing/2014/main" id="{7CCB338A-B2FF-EE85-EBF1-C27B83DB70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17">
            <a:extLst>
              <a:ext uri="{FF2B5EF4-FFF2-40B4-BE49-F238E27FC236}">
                <a16:creationId xmlns:a16="http://schemas.microsoft.com/office/drawing/2014/main" id="{CAE17A83-20E2-7F20-F606-15BF6CFEF8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242"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1</xdr:row>
      <xdr:rowOff>215454</xdr:rowOff>
    </xdr:from>
    <xdr:to>
      <xdr:col>7</xdr:col>
      <xdr:colOff>829235</xdr:colOff>
      <xdr:row>1</xdr:row>
      <xdr:rowOff>661146</xdr:rowOff>
    </xdr:to>
    <xdr:pic>
      <xdr:nvPicPr>
        <xdr:cNvPr id="3" name="Imagen 2">
          <a:extLst>
            <a:ext uri="{FF2B5EF4-FFF2-40B4-BE49-F238E27FC236}">
              <a16:creationId xmlns:a16="http://schemas.microsoft.com/office/drawing/2014/main" id="{9BB1F751-0A19-63A6-21E8-506604FC2970}"/>
            </a:ext>
          </a:extLst>
        </xdr:cNvPr>
        <xdr:cNvPicPr>
          <a:picLocks noChangeAspect="1"/>
        </xdr:cNvPicPr>
      </xdr:nvPicPr>
      <xdr:blipFill>
        <a:blip xmlns:r="http://schemas.openxmlformats.org/officeDocument/2006/relationships" r:embed="rId4"/>
        <a:stretch>
          <a:fillRect/>
        </a:stretch>
      </xdr:blipFill>
      <xdr:spPr>
        <a:xfrm>
          <a:off x="78441" y="899013"/>
          <a:ext cx="6376147" cy="445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179294</xdr:colOff>
      <xdr:row>0</xdr:row>
      <xdr:rowOff>190500</xdr:rowOff>
    </xdr:from>
    <xdr:to>
      <xdr:col>12</xdr:col>
      <xdr:colOff>503663</xdr:colOff>
      <xdr:row>0</xdr:row>
      <xdr:rowOff>683559</xdr:rowOff>
    </xdr:to>
    <xdr:pic>
      <xdr:nvPicPr>
        <xdr:cNvPr id="3" name="Imagen 2">
          <a:extLst>
            <a:ext uri="{FF2B5EF4-FFF2-40B4-BE49-F238E27FC236}">
              <a16:creationId xmlns:a16="http://schemas.microsoft.com/office/drawing/2014/main" id="{3DA945A2-05E9-A181-7BE4-6ED6860986F9}"/>
            </a:ext>
          </a:extLst>
        </xdr:cNvPr>
        <xdr:cNvPicPr>
          <a:picLocks noChangeAspect="1"/>
        </xdr:cNvPicPr>
      </xdr:nvPicPr>
      <xdr:blipFill>
        <a:blip xmlns:r="http://schemas.openxmlformats.org/officeDocument/2006/relationships" r:embed="rId2"/>
        <a:stretch>
          <a:fillRect/>
        </a:stretch>
      </xdr:blipFill>
      <xdr:spPr>
        <a:xfrm>
          <a:off x="179294" y="190500"/>
          <a:ext cx="6969457" cy="4930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K4" sqref="K4:L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5" t="s">
        <v>54</v>
      </c>
      <c r="C3" s="266"/>
      <c r="D3" s="266"/>
      <c r="E3" s="266"/>
      <c r="F3" s="266"/>
      <c r="G3" s="266"/>
      <c r="H3" s="266"/>
      <c r="I3" s="267"/>
    </row>
    <row r="4" spans="2:15" ht="15.75" customHeight="1" x14ac:dyDescent="0.2">
      <c r="B4" s="268"/>
      <c r="C4" s="269"/>
      <c r="D4" s="269"/>
      <c r="E4" s="269"/>
      <c r="F4" s="269"/>
      <c r="G4" s="269"/>
      <c r="H4" s="269"/>
      <c r="I4" s="270"/>
    </row>
    <row r="5" spans="2:15" ht="12" customHeight="1" x14ac:dyDescent="0.2">
      <c r="B5" s="271" t="s">
        <v>55</v>
      </c>
      <c r="C5" s="272"/>
      <c r="D5" s="272"/>
      <c r="E5" s="272"/>
      <c r="F5" s="272"/>
      <c r="G5" s="272"/>
      <c r="H5" s="272"/>
      <c r="I5" s="273"/>
    </row>
    <row r="6" spans="2:15" ht="12" customHeight="1" x14ac:dyDescent="0.2">
      <c r="B6" s="274"/>
      <c r="C6" s="275"/>
      <c r="D6" s="275"/>
      <c r="E6" s="275"/>
      <c r="F6" s="275"/>
      <c r="G6" s="275"/>
      <c r="H6" s="275"/>
      <c r="I6" s="276"/>
    </row>
    <row r="7" spans="2:15" ht="12" customHeight="1" x14ac:dyDescent="0.2">
      <c r="B7" s="274"/>
      <c r="C7" s="275"/>
      <c r="D7" s="275"/>
      <c r="E7" s="275"/>
      <c r="F7" s="275"/>
      <c r="G7" s="275"/>
      <c r="H7" s="275"/>
      <c r="I7" s="276"/>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77"/>
      <c r="D16" s="277"/>
      <c r="E16" s="277"/>
      <c r="F16" s="277"/>
      <c r="G16" s="277"/>
      <c r="H16" s="277"/>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4"/>
  <sheetViews>
    <sheetView showGridLines="0" tabSelected="1" zoomScaleNormal="100" workbookViewId="0">
      <pane ySplit="7" topLeftCell="A161" activePane="bottomLeft" state="frozen"/>
      <selection pane="bottomLeft" activeCell="I166" sqref="I166"/>
    </sheetView>
  </sheetViews>
  <sheetFormatPr baseColWidth="10" defaultRowHeight="12.75" x14ac:dyDescent="0.2"/>
  <cols>
    <col min="1" max="6" width="14.5703125" customWidth="1"/>
    <col min="7" max="7" width="13.7109375" customWidth="1"/>
    <col min="8" max="8" width="2" customWidth="1"/>
  </cols>
  <sheetData>
    <row r="1" spans="1:10" ht="52.5" customHeight="1" x14ac:dyDescent="0.2"/>
    <row r="2" spans="1:10" ht="6" customHeight="1" x14ac:dyDescent="0.2"/>
    <row r="3" spans="1:10" ht="12.75" customHeight="1" x14ac:dyDescent="0.2">
      <c r="A3" s="269" t="s">
        <v>43</v>
      </c>
      <c r="B3" s="269"/>
      <c r="C3" s="269"/>
      <c r="D3" s="269"/>
      <c r="E3" s="269"/>
      <c r="F3" s="269"/>
      <c r="G3" s="269"/>
      <c r="H3" s="3"/>
    </row>
    <row r="4" spans="1:10" ht="15.75" customHeight="1" x14ac:dyDescent="0.2">
      <c r="A4" s="269"/>
      <c r="B4" s="269"/>
      <c r="C4" s="269"/>
      <c r="D4" s="269"/>
      <c r="E4" s="269"/>
      <c r="F4" s="269"/>
      <c r="G4" s="269"/>
      <c r="H4" s="3"/>
    </row>
    <row r="5" spans="1:10" s="22" customFormat="1" ht="28.5" customHeight="1" x14ac:dyDescent="0.2">
      <c r="A5" s="285" t="s">
        <v>87</v>
      </c>
      <c r="B5" s="285"/>
      <c r="C5" s="285"/>
      <c r="D5" s="285"/>
      <c r="E5" s="285"/>
      <c r="F5" s="285"/>
      <c r="G5" s="286"/>
      <c r="H5" s="23"/>
    </row>
    <row r="6" spans="1:10" ht="23.25" customHeight="1" x14ac:dyDescent="0.25">
      <c r="A6" s="283" t="s">
        <v>0</v>
      </c>
      <c r="B6" s="283" t="s">
        <v>1</v>
      </c>
      <c r="C6" s="283" t="s">
        <v>27</v>
      </c>
      <c r="D6" s="283"/>
      <c r="E6" s="287" t="s">
        <v>72</v>
      </c>
      <c r="F6" s="283"/>
      <c r="G6" s="288"/>
      <c r="H6" s="4"/>
    </row>
    <row r="7" spans="1:10" ht="23.25" customHeight="1" x14ac:dyDescent="0.25">
      <c r="A7" s="284"/>
      <c r="B7" s="284"/>
      <c r="C7" s="284" t="s">
        <v>15</v>
      </c>
      <c r="D7" s="284"/>
      <c r="E7" s="54" t="s">
        <v>14</v>
      </c>
      <c r="F7" s="37" t="s">
        <v>51</v>
      </c>
      <c r="G7" s="55" t="s">
        <v>28</v>
      </c>
      <c r="H7" s="4"/>
    </row>
    <row r="8" spans="1:10" ht="15" customHeight="1" x14ac:dyDescent="0.25">
      <c r="A8" s="122">
        <v>2011</v>
      </c>
      <c r="B8" s="38" t="s">
        <v>2</v>
      </c>
      <c r="C8" s="151">
        <v>421591.05719441589</v>
      </c>
      <c r="D8" s="47"/>
      <c r="E8" s="47" t="s">
        <v>25</v>
      </c>
      <c r="F8" s="47" t="s">
        <v>25</v>
      </c>
      <c r="G8" s="48" t="s">
        <v>25</v>
      </c>
      <c r="H8" s="4"/>
      <c r="J8" s="256"/>
    </row>
    <row r="9" spans="1:10" ht="15" customHeight="1" x14ac:dyDescent="0.25">
      <c r="A9" s="122"/>
      <c r="B9" s="39" t="s">
        <v>3</v>
      </c>
      <c r="C9" s="152">
        <v>483744.31027481012</v>
      </c>
      <c r="D9" s="49"/>
      <c r="E9" s="49" t="s">
        <v>25</v>
      </c>
      <c r="F9" s="49" t="s">
        <v>25</v>
      </c>
      <c r="G9" s="50" t="s">
        <v>25</v>
      </c>
      <c r="H9" s="4"/>
      <c r="J9" s="256"/>
    </row>
    <row r="10" spans="1:10" ht="15" customHeight="1" x14ac:dyDescent="0.25">
      <c r="A10" s="122"/>
      <c r="B10" s="38" t="s">
        <v>4</v>
      </c>
      <c r="C10" s="151">
        <v>559243.57486273313</v>
      </c>
      <c r="D10" s="47"/>
      <c r="E10" s="47" t="s">
        <v>25</v>
      </c>
      <c r="F10" s="47" t="s">
        <v>25</v>
      </c>
      <c r="G10" s="48" t="s">
        <v>25</v>
      </c>
      <c r="H10" s="4"/>
      <c r="J10" s="256"/>
    </row>
    <row r="11" spans="1:10" ht="15" customHeight="1" x14ac:dyDescent="0.25">
      <c r="A11" s="122"/>
      <c r="B11" s="39" t="s">
        <v>5</v>
      </c>
      <c r="C11" s="152">
        <v>501972.91832238401</v>
      </c>
      <c r="D11" s="49"/>
      <c r="E11" s="49" t="s">
        <v>25</v>
      </c>
      <c r="F11" s="49" t="s">
        <v>25</v>
      </c>
      <c r="G11" s="50" t="s">
        <v>25</v>
      </c>
      <c r="H11" s="4"/>
      <c r="J11" s="256"/>
    </row>
    <row r="12" spans="1:10" ht="15" customHeight="1" x14ac:dyDescent="0.25">
      <c r="A12" s="122"/>
      <c r="B12" s="38" t="s">
        <v>6</v>
      </c>
      <c r="C12" s="151">
        <v>577054.91986906913</v>
      </c>
      <c r="D12" s="47"/>
      <c r="E12" s="47" t="s">
        <v>25</v>
      </c>
      <c r="F12" s="47" t="s">
        <v>25</v>
      </c>
      <c r="G12" s="48" t="s">
        <v>25</v>
      </c>
      <c r="H12" s="4"/>
      <c r="J12" s="256"/>
    </row>
    <row r="13" spans="1:10" ht="15" customHeight="1" x14ac:dyDescent="0.25">
      <c r="A13" s="122"/>
      <c r="B13" s="39" t="s">
        <v>7</v>
      </c>
      <c r="C13" s="152">
        <v>556653.06648307608</v>
      </c>
      <c r="D13" s="49"/>
      <c r="E13" s="49" t="s">
        <v>25</v>
      </c>
      <c r="F13" s="49" t="s">
        <v>25</v>
      </c>
      <c r="G13" s="50" t="s">
        <v>25</v>
      </c>
      <c r="H13" s="4"/>
      <c r="J13" s="256"/>
    </row>
    <row r="14" spans="1:10" ht="15" customHeight="1" x14ac:dyDescent="0.25">
      <c r="A14" s="122"/>
      <c r="B14" s="38" t="s">
        <v>8</v>
      </c>
      <c r="C14" s="151">
        <v>578525.85870308592</v>
      </c>
      <c r="D14" s="47"/>
      <c r="E14" s="47" t="s">
        <v>25</v>
      </c>
      <c r="F14" s="47" t="s">
        <v>25</v>
      </c>
      <c r="G14" s="48" t="s">
        <v>25</v>
      </c>
      <c r="H14" s="4"/>
      <c r="J14" s="256"/>
    </row>
    <row r="15" spans="1:10" ht="15" customHeight="1" x14ac:dyDescent="0.25">
      <c r="A15" s="122"/>
      <c r="B15" s="39" t="s">
        <v>9</v>
      </c>
      <c r="C15" s="152">
        <v>603973.81742393365</v>
      </c>
      <c r="D15" s="49"/>
      <c r="E15" s="49" t="s">
        <v>25</v>
      </c>
      <c r="F15" s="49" t="s">
        <v>25</v>
      </c>
      <c r="G15" s="50" t="s">
        <v>25</v>
      </c>
      <c r="H15" s="4"/>
      <c r="J15" s="256"/>
    </row>
    <row r="16" spans="1:10" ht="15" customHeight="1" x14ac:dyDescent="0.25">
      <c r="A16" s="122"/>
      <c r="B16" s="38" t="s">
        <v>10</v>
      </c>
      <c r="C16" s="151">
        <v>619687.38423542888</v>
      </c>
      <c r="D16" s="47"/>
      <c r="E16" s="47" t="s">
        <v>25</v>
      </c>
      <c r="F16" s="47" t="s">
        <v>25</v>
      </c>
      <c r="G16" s="48" t="s">
        <v>25</v>
      </c>
      <c r="H16" s="4"/>
      <c r="J16" s="256"/>
    </row>
    <row r="17" spans="1:10" ht="15" customHeight="1" x14ac:dyDescent="0.25">
      <c r="A17" s="122"/>
      <c r="B17" s="39" t="s">
        <v>11</v>
      </c>
      <c r="C17" s="152">
        <v>563216.20487259002</v>
      </c>
      <c r="D17" s="49"/>
      <c r="E17" s="49" t="s">
        <v>25</v>
      </c>
      <c r="F17" s="49" t="s">
        <v>25</v>
      </c>
      <c r="G17" s="50" t="s">
        <v>25</v>
      </c>
      <c r="H17" s="4"/>
      <c r="J17" s="256"/>
    </row>
    <row r="18" spans="1:10" ht="15" customHeight="1" x14ac:dyDescent="0.25">
      <c r="A18" s="122"/>
      <c r="B18" s="38" t="s">
        <v>12</v>
      </c>
      <c r="C18" s="151">
        <v>557036.45422610221</v>
      </c>
      <c r="D18" s="47"/>
      <c r="E18" s="47" t="s">
        <v>25</v>
      </c>
      <c r="F18" s="47" t="s">
        <v>25</v>
      </c>
      <c r="G18" s="48" t="s">
        <v>25</v>
      </c>
      <c r="H18" s="4"/>
      <c r="J18" s="256"/>
    </row>
    <row r="19" spans="1:10" ht="15" customHeight="1" x14ac:dyDescent="0.25">
      <c r="A19" s="122"/>
      <c r="B19" s="39" t="s">
        <v>13</v>
      </c>
      <c r="C19" s="152">
        <v>528746.94087096839</v>
      </c>
      <c r="D19" s="49"/>
      <c r="E19" s="49" t="s">
        <v>25</v>
      </c>
      <c r="F19" s="49" t="s">
        <v>25</v>
      </c>
      <c r="G19" s="50" t="s">
        <v>25</v>
      </c>
      <c r="H19" s="4"/>
      <c r="J19" s="256"/>
    </row>
    <row r="20" spans="1:10" ht="15" customHeight="1" x14ac:dyDescent="0.25">
      <c r="A20" s="122">
        <v>2012</v>
      </c>
      <c r="B20" s="38" t="s">
        <v>2</v>
      </c>
      <c r="C20" s="151">
        <v>526135.5226639756</v>
      </c>
      <c r="D20" s="47"/>
      <c r="E20" s="47">
        <v>24.797600348849258</v>
      </c>
      <c r="F20" s="47">
        <v>24.797600348849258</v>
      </c>
      <c r="G20" s="48" t="s">
        <v>25</v>
      </c>
      <c r="H20" s="4"/>
      <c r="J20" s="256"/>
    </row>
    <row r="21" spans="1:10" ht="15" customHeight="1" x14ac:dyDescent="0.25">
      <c r="A21" s="122"/>
      <c r="B21" s="39" t="s">
        <v>3</v>
      </c>
      <c r="C21" s="152">
        <v>584896.66160839179</v>
      </c>
      <c r="D21" s="49"/>
      <c r="E21" s="49">
        <v>20.910292728015364</v>
      </c>
      <c r="F21" s="49">
        <v>22.720510453286096</v>
      </c>
      <c r="G21" s="50" t="s">
        <v>25</v>
      </c>
      <c r="H21" s="4"/>
      <c r="J21" s="256"/>
    </row>
    <row r="22" spans="1:10" ht="15" customHeight="1" x14ac:dyDescent="0.25">
      <c r="A22" s="122"/>
      <c r="B22" s="38" t="s">
        <v>4</v>
      </c>
      <c r="C22" s="151">
        <v>634904.97012053104</v>
      </c>
      <c r="D22" s="47"/>
      <c r="E22" s="47">
        <v>13.529238181479172</v>
      </c>
      <c r="F22" s="47">
        <v>19.210860127003485</v>
      </c>
      <c r="G22" s="48" t="s">
        <v>25</v>
      </c>
      <c r="H22" s="4"/>
      <c r="J22" s="256"/>
    </row>
    <row r="23" spans="1:10" ht="15" customHeight="1" x14ac:dyDescent="0.25">
      <c r="A23" s="122"/>
      <c r="B23" s="39" t="s">
        <v>5</v>
      </c>
      <c r="C23" s="152">
        <v>550290.401342339</v>
      </c>
      <c r="D23" s="49"/>
      <c r="E23" s="49">
        <v>9.625515890664829</v>
      </c>
      <c r="F23" s="49">
        <v>16.764149559279829</v>
      </c>
      <c r="G23" s="50" t="s">
        <v>25</v>
      </c>
      <c r="H23" s="4"/>
      <c r="J23" s="256"/>
    </row>
    <row r="24" spans="1:10" ht="14.25" customHeight="1" x14ac:dyDescent="0.25">
      <c r="A24" s="122"/>
      <c r="B24" s="38" t="s">
        <v>6</v>
      </c>
      <c r="C24" s="151">
        <v>639649.49541258416</v>
      </c>
      <c r="D24" s="47"/>
      <c r="E24" s="47">
        <v>10.84724753022077</v>
      </c>
      <c r="F24" s="47">
        <v>15.421812586287004</v>
      </c>
      <c r="G24" s="48" t="s">
        <v>25</v>
      </c>
      <c r="H24" s="4"/>
      <c r="J24" s="256"/>
    </row>
    <row r="25" spans="1:10" ht="14.25" customHeight="1" x14ac:dyDescent="0.25">
      <c r="A25" s="122"/>
      <c r="B25" s="39" t="s">
        <v>7</v>
      </c>
      <c r="C25" s="152">
        <v>620337.52840770455</v>
      </c>
      <c r="D25" s="49"/>
      <c r="E25" s="49">
        <v>11.440602012126817</v>
      </c>
      <c r="F25" s="49">
        <v>14.706984415815768</v>
      </c>
      <c r="G25" s="50" t="s">
        <v>25</v>
      </c>
      <c r="H25" s="4"/>
      <c r="J25" s="256"/>
    </row>
    <row r="26" spans="1:10" ht="14.25" customHeight="1" x14ac:dyDescent="0.25">
      <c r="A26" s="122"/>
      <c r="B26" s="38" t="s">
        <v>8</v>
      </c>
      <c r="C26" s="151">
        <v>621040.76824933698</v>
      </c>
      <c r="D26" s="47"/>
      <c r="E26" s="47">
        <v>7.3488347852867122</v>
      </c>
      <c r="F26" s="47">
        <v>13.549841767669449</v>
      </c>
      <c r="G26" s="48" t="s">
        <v>25</v>
      </c>
      <c r="H26" s="4"/>
      <c r="J26" s="256"/>
    </row>
    <row r="27" spans="1:10" ht="14.25" customHeight="1" x14ac:dyDescent="0.25">
      <c r="A27" s="122"/>
      <c r="B27" s="39" t="s">
        <v>9</v>
      </c>
      <c r="C27" s="152">
        <v>640026.29949243623</v>
      </c>
      <c r="D27" s="49"/>
      <c r="E27" s="49">
        <v>5.9692127420810266</v>
      </c>
      <c r="F27" s="49">
        <v>12.480787708872015</v>
      </c>
      <c r="G27" s="50" t="s">
        <v>25</v>
      </c>
      <c r="H27" s="4"/>
      <c r="J27" s="256"/>
    </row>
    <row r="28" spans="1:10" ht="14.25" customHeight="1" x14ac:dyDescent="0.25">
      <c r="A28" s="122"/>
      <c r="B28" s="38" t="s">
        <v>10</v>
      </c>
      <c r="C28" s="151">
        <v>618164.03727230581</v>
      </c>
      <c r="D28" s="47"/>
      <c r="E28" s="47">
        <v>-0.2458250727506055</v>
      </c>
      <c r="F28" s="47">
        <v>10.872096878795602</v>
      </c>
      <c r="G28" s="48" t="s">
        <v>25</v>
      </c>
      <c r="H28" s="4"/>
      <c r="J28" s="256"/>
    </row>
    <row r="29" spans="1:10" ht="14.25" customHeight="1" x14ac:dyDescent="0.25">
      <c r="A29" s="122"/>
      <c r="B29" s="39" t="s">
        <v>11</v>
      </c>
      <c r="C29" s="152">
        <v>636543.96692226373</v>
      </c>
      <c r="D29" s="49"/>
      <c r="E29" s="49">
        <v>13.019469506610122</v>
      </c>
      <c r="F29" s="49">
        <v>11.09337562156631</v>
      </c>
      <c r="G29" s="50" t="s">
        <v>25</v>
      </c>
      <c r="H29" s="4"/>
      <c r="J29" s="256"/>
    </row>
    <row r="30" spans="1:10" ht="15" customHeight="1" x14ac:dyDescent="0.25">
      <c r="A30" s="122"/>
      <c r="B30" s="38" t="s">
        <v>12</v>
      </c>
      <c r="C30" s="151">
        <v>613992.68756807852</v>
      </c>
      <c r="D30" s="47"/>
      <c r="E30" s="47">
        <v>10.22486641760392</v>
      </c>
      <c r="F30" s="47">
        <v>11.013047642045052</v>
      </c>
      <c r="G30" s="48" t="s">
        <v>25</v>
      </c>
      <c r="H30" s="4"/>
      <c r="J30" s="256"/>
    </row>
    <row r="31" spans="1:10" ht="15" customHeight="1" x14ac:dyDescent="0.25">
      <c r="A31" s="122"/>
      <c r="B31" s="39" t="s">
        <v>13</v>
      </c>
      <c r="C31" s="152">
        <v>540217.89243768982</v>
      </c>
      <c r="D31" s="49"/>
      <c r="E31" s="49">
        <v>2.1694596564144888</v>
      </c>
      <c r="F31" s="49">
        <v>10.299309067138324</v>
      </c>
      <c r="G31" s="50">
        <v>10.299309067138324</v>
      </c>
      <c r="H31" s="4"/>
      <c r="J31" s="256"/>
    </row>
    <row r="32" spans="1:10" ht="15" customHeight="1" x14ac:dyDescent="0.25">
      <c r="A32" s="122">
        <v>2013</v>
      </c>
      <c r="B32" s="38" t="s">
        <v>2</v>
      </c>
      <c r="C32" s="151">
        <v>553389.83704843326</v>
      </c>
      <c r="D32" s="47"/>
      <c r="E32" s="47">
        <v>5.1800939511670379</v>
      </c>
      <c r="F32" s="47">
        <v>5.1800939511670379</v>
      </c>
      <c r="G32" s="48">
        <v>8.9763278753647313</v>
      </c>
      <c r="H32" s="4"/>
      <c r="J32" s="256"/>
    </row>
    <row r="33" spans="1:10" ht="15" customHeight="1" x14ac:dyDescent="0.25">
      <c r="A33" s="122"/>
      <c r="B33" s="39" t="s">
        <v>3</v>
      </c>
      <c r="C33" s="152">
        <v>601933.98526220268</v>
      </c>
      <c r="D33" s="49"/>
      <c r="E33" s="49">
        <v>2.9128775683144426</v>
      </c>
      <c r="F33" s="49">
        <v>3.9865306032764067</v>
      </c>
      <c r="G33" s="50">
        <v>7.5971238253907103</v>
      </c>
      <c r="H33" s="4"/>
      <c r="J33" s="256"/>
    </row>
    <row r="34" spans="1:10" ht="15" customHeight="1" x14ac:dyDescent="0.25">
      <c r="A34" s="122"/>
      <c r="B34" s="38" t="s">
        <v>4</v>
      </c>
      <c r="C34" s="151">
        <v>577620.90603730001</v>
      </c>
      <c r="D34" s="47"/>
      <c r="E34" s="47">
        <v>-9.0224626958513454</v>
      </c>
      <c r="F34" s="47">
        <v>-0.74415198807545835</v>
      </c>
      <c r="G34" s="48">
        <v>5.5673051063951533</v>
      </c>
      <c r="H34" s="4"/>
      <c r="J34" s="256"/>
    </row>
    <row r="35" spans="1:10" ht="15" customHeight="1" x14ac:dyDescent="0.25">
      <c r="A35" s="122"/>
      <c r="B35" s="39" t="s">
        <v>5</v>
      </c>
      <c r="C35" s="152">
        <v>663615.96844089532</v>
      </c>
      <c r="D35" s="49"/>
      <c r="E35" s="49">
        <v>20.593774999912412</v>
      </c>
      <c r="F35" s="49">
        <v>4.3694772673114954</v>
      </c>
      <c r="G35" s="50">
        <v>6.4729437587247816</v>
      </c>
      <c r="H35" s="4"/>
      <c r="J35" s="256"/>
    </row>
    <row r="36" spans="1:10" ht="15" customHeight="1" x14ac:dyDescent="0.25">
      <c r="A36" s="122"/>
      <c r="B36" s="38" t="s">
        <v>6</v>
      </c>
      <c r="C36" s="151">
        <v>668222.58519166487</v>
      </c>
      <c r="D36" s="47"/>
      <c r="E36" s="47">
        <v>4.4669916859155165</v>
      </c>
      <c r="F36" s="47">
        <v>4.3907230645873625</v>
      </c>
      <c r="G36" s="48">
        <v>5.9246322613980595</v>
      </c>
      <c r="H36" s="4"/>
      <c r="J36" s="256"/>
    </row>
    <row r="37" spans="1:10" ht="15" customHeight="1" x14ac:dyDescent="0.25">
      <c r="A37" s="122"/>
      <c r="B37" s="39" t="s">
        <v>7</v>
      </c>
      <c r="C37" s="152">
        <v>646338.76963750669</v>
      </c>
      <c r="D37" s="49"/>
      <c r="E37" s="49">
        <v>4.1914667481979677</v>
      </c>
      <c r="F37" s="49">
        <v>4.355965271416153</v>
      </c>
      <c r="G37" s="50">
        <v>5.3330250527864536</v>
      </c>
      <c r="H37" s="4"/>
      <c r="J37" s="256"/>
    </row>
    <row r="38" spans="1:10" ht="15" customHeight="1" x14ac:dyDescent="0.25">
      <c r="A38" s="122"/>
      <c r="B38" s="38" t="s">
        <v>8</v>
      </c>
      <c r="C38" s="151">
        <v>709693.08458313427</v>
      </c>
      <c r="D38" s="47"/>
      <c r="E38" s="47">
        <v>14.274798188160972</v>
      </c>
      <c r="F38" s="47">
        <v>5.8306176691895075</v>
      </c>
      <c r="G38" s="48">
        <v>5.9553030356784831</v>
      </c>
      <c r="H38" s="4"/>
      <c r="J38" s="256"/>
    </row>
    <row r="39" spans="1:10" ht="15" customHeight="1" x14ac:dyDescent="0.25">
      <c r="A39" s="122"/>
      <c r="B39" s="39" t="s">
        <v>9</v>
      </c>
      <c r="C39" s="152">
        <v>664979.9772444081</v>
      </c>
      <c r="D39" s="49"/>
      <c r="E39" s="49">
        <v>3.898851933391029</v>
      </c>
      <c r="F39" s="49">
        <v>5.573962367321684</v>
      </c>
      <c r="G39" s="50">
        <v>5.768372503461535</v>
      </c>
      <c r="H39" s="4"/>
      <c r="J39" s="256"/>
    </row>
    <row r="40" spans="1:10" ht="15" customHeight="1" x14ac:dyDescent="0.25">
      <c r="A40" s="122"/>
      <c r="B40" s="38" t="s">
        <v>10</v>
      </c>
      <c r="C40" s="151">
        <v>688418.04228301323</v>
      </c>
      <c r="D40" s="47"/>
      <c r="E40" s="47">
        <v>11.364945350219386</v>
      </c>
      <c r="F40" s="47">
        <v>6.2325610597243326</v>
      </c>
      <c r="G40" s="48">
        <v>6.7827811327160816</v>
      </c>
      <c r="H40" s="4"/>
      <c r="J40" s="256"/>
    </row>
    <row r="41" spans="1:10" ht="15" customHeight="1" x14ac:dyDescent="0.25">
      <c r="A41" s="122"/>
      <c r="B41" s="39" t="s">
        <v>11</v>
      </c>
      <c r="C41" s="152">
        <v>737172.45287800895</v>
      </c>
      <c r="D41" s="49"/>
      <c r="E41" s="49">
        <v>15.808568014915167</v>
      </c>
      <c r="F41" s="49">
        <v>7.236441139301661</v>
      </c>
      <c r="G41" s="50">
        <v>7.0947086295981592</v>
      </c>
      <c r="H41" s="4"/>
      <c r="J41" s="256"/>
    </row>
    <row r="42" spans="1:10" ht="15" customHeight="1" x14ac:dyDescent="0.25">
      <c r="A42" s="122"/>
      <c r="B42" s="38" t="s">
        <v>12</v>
      </c>
      <c r="C42" s="151">
        <v>664587.90103878581</v>
      </c>
      <c r="D42" s="47"/>
      <c r="E42" s="47">
        <v>8.2403609188093725</v>
      </c>
      <c r="F42" s="47">
        <v>7.3286339349543823</v>
      </c>
      <c r="G42" s="48">
        <v>6.9505327600722921</v>
      </c>
      <c r="H42" s="4"/>
      <c r="J42" s="256"/>
    </row>
    <row r="43" spans="1:10" ht="15" customHeight="1" x14ac:dyDescent="0.25">
      <c r="A43" s="122"/>
      <c r="B43" s="39" t="s">
        <v>13</v>
      </c>
      <c r="C43" s="152">
        <v>610667.69475366513</v>
      </c>
      <c r="D43" s="49"/>
      <c r="E43" s="49">
        <v>13.040997586747125</v>
      </c>
      <c r="F43" s="49">
        <v>7.7556800939243828</v>
      </c>
      <c r="G43" s="50">
        <v>7.7556800939243828</v>
      </c>
      <c r="H43" s="4"/>
      <c r="J43" s="256"/>
    </row>
    <row r="44" spans="1:10" ht="15" customHeight="1" x14ac:dyDescent="0.25">
      <c r="A44" s="122">
        <v>2014</v>
      </c>
      <c r="B44" s="38" t="s">
        <v>2</v>
      </c>
      <c r="C44" s="151">
        <v>581032.85047775856</v>
      </c>
      <c r="D44" s="47"/>
      <c r="E44" s="47">
        <v>4.9952152314112652</v>
      </c>
      <c r="F44" s="47">
        <v>4.9952152314112652</v>
      </c>
      <c r="G44" s="48">
        <v>7.7318975172269973</v>
      </c>
      <c r="H44" s="4"/>
      <c r="J44" s="256"/>
    </row>
    <row r="45" spans="1:10" ht="15" customHeight="1" x14ac:dyDescent="0.25">
      <c r="A45" s="122"/>
      <c r="B45" s="39" t="s">
        <v>3</v>
      </c>
      <c r="C45" s="152">
        <v>663333.38242724014</v>
      </c>
      <c r="D45" s="49"/>
      <c r="E45" s="49">
        <v>10.200353970426164</v>
      </c>
      <c r="F45" s="49">
        <v>7.7071388016806281</v>
      </c>
      <c r="G45" s="50">
        <v>8.3239450138619588</v>
      </c>
      <c r="H45" s="4"/>
      <c r="J45" s="256"/>
    </row>
    <row r="46" spans="1:10" ht="15" customHeight="1" x14ac:dyDescent="0.25">
      <c r="A46" s="122"/>
      <c r="B46" s="38" t="s">
        <v>4</v>
      </c>
      <c r="C46" s="151">
        <v>709935.76204022428</v>
      </c>
      <c r="D46" s="47"/>
      <c r="E46" s="47">
        <v>22.906867570056406</v>
      </c>
      <c r="F46" s="47">
        <v>12.773475286099469</v>
      </c>
      <c r="G46" s="48">
        <v>11.018546629736932</v>
      </c>
      <c r="H46" s="4"/>
      <c r="J46" s="256"/>
    </row>
    <row r="47" spans="1:10" ht="15" customHeight="1" x14ac:dyDescent="0.25">
      <c r="A47" s="122"/>
      <c r="B47" s="39" t="s">
        <v>5</v>
      </c>
      <c r="C47" s="152">
        <v>692234.91628789518</v>
      </c>
      <c r="D47" s="49"/>
      <c r="E47" s="49">
        <v>4.3125767323286937</v>
      </c>
      <c r="F47" s="49">
        <v>10.43062313336074</v>
      </c>
      <c r="G47" s="50">
        <v>9.6919512979002747</v>
      </c>
      <c r="H47" s="4"/>
      <c r="J47" s="256"/>
    </row>
    <row r="48" spans="1:10" ht="15" customHeight="1" x14ac:dyDescent="0.25">
      <c r="A48" s="122"/>
      <c r="B48" s="38" t="s">
        <v>6</v>
      </c>
      <c r="C48" s="151">
        <v>752105.35912662465</v>
      </c>
      <c r="D48" s="47"/>
      <c r="E48" s="47">
        <v>12.553118645473489</v>
      </c>
      <c r="F48" s="47">
        <v>10.893396291417503</v>
      </c>
      <c r="G48" s="48">
        <v>10.406290301411275</v>
      </c>
      <c r="H48" s="4"/>
      <c r="J48" s="256"/>
    </row>
    <row r="49" spans="1:10" ht="15" customHeight="1" x14ac:dyDescent="0.25">
      <c r="A49" s="122"/>
      <c r="B49" s="39" t="s">
        <v>7</v>
      </c>
      <c r="C49" s="152">
        <v>649168.38377938373</v>
      </c>
      <c r="D49" s="49"/>
      <c r="E49" s="49">
        <v>0.43779118239557135</v>
      </c>
      <c r="F49" s="49">
        <v>9.0724206274577455</v>
      </c>
      <c r="G49" s="50">
        <v>10.055700758871652</v>
      </c>
      <c r="H49" s="4"/>
      <c r="J49" s="256"/>
    </row>
    <row r="50" spans="1:10" ht="15" customHeight="1" x14ac:dyDescent="0.25">
      <c r="A50" s="122"/>
      <c r="B50" s="38" t="s">
        <v>8</v>
      </c>
      <c r="C50" s="151">
        <v>786839.06307190226</v>
      </c>
      <c r="D50" s="47"/>
      <c r="E50" s="47">
        <v>10.870329747412242</v>
      </c>
      <c r="F50" s="47">
        <v>9.3610469621560526</v>
      </c>
      <c r="G50" s="48">
        <v>9.7823191584323013</v>
      </c>
      <c r="H50" s="4"/>
      <c r="J50" s="256"/>
    </row>
    <row r="51" spans="1:10" ht="15" customHeight="1" x14ac:dyDescent="0.25">
      <c r="A51" s="122"/>
      <c r="B51" s="39" t="s">
        <v>9</v>
      </c>
      <c r="C51" s="152">
        <v>698542.15875108226</v>
      </c>
      <c r="D51" s="49"/>
      <c r="E51" s="49">
        <v>5.0470965525535973</v>
      </c>
      <c r="F51" s="49">
        <v>8.7969875415107452</v>
      </c>
      <c r="G51" s="50">
        <v>9.8646098983330859</v>
      </c>
      <c r="H51" s="4"/>
      <c r="J51" s="256"/>
    </row>
    <row r="52" spans="1:10" ht="15" customHeight="1" x14ac:dyDescent="0.25">
      <c r="A52" s="122"/>
      <c r="B52" s="38" t="s">
        <v>10</v>
      </c>
      <c r="C52" s="151">
        <v>743102.9476722338</v>
      </c>
      <c r="D52" s="47"/>
      <c r="E52" s="47">
        <v>7.9435607480402552</v>
      </c>
      <c r="F52" s="47">
        <v>8.6952395826897231</v>
      </c>
      <c r="G52" s="48">
        <v>9.5671944428005133</v>
      </c>
      <c r="H52" s="4"/>
      <c r="J52" s="256"/>
    </row>
    <row r="53" spans="1:10" ht="15" customHeight="1" x14ac:dyDescent="0.25">
      <c r="A53" s="122"/>
      <c r="B53" s="39" t="s">
        <v>11</v>
      </c>
      <c r="C53" s="152">
        <v>740833.72256279853</v>
      </c>
      <c r="D53" s="49"/>
      <c r="E53" s="49">
        <v>0.49666393128168806</v>
      </c>
      <c r="F53" s="49">
        <v>7.767055554536654</v>
      </c>
      <c r="G53" s="50">
        <v>8.1766367279871446</v>
      </c>
      <c r="H53" s="4"/>
      <c r="J53" s="256"/>
    </row>
    <row r="54" spans="1:10" ht="15" customHeight="1" x14ac:dyDescent="0.25">
      <c r="A54" s="122"/>
      <c r="B54" s="38" t="s">
        <v>12</v>
      </c>
      <c r="C54" s="151">
        <v>662678.41344626155</v>
      </c>
      <c r="D54" s="47"/>
      <c r="E54" s="47">
        <v>-0.28731904230269834</v>
      </c>
      <c r="F54" s="47">
        <v>7.0211163589280403</v>
      </c>
      <c r="G54" s="48">
        <v>7.4425739641320661</v>
      </c>
      <c r="H54" s="4"/>
      <c r="J54" s="256"/>
    </row>
    <row r="55" spans="1:10" ht="15" customHeight="1" x14ac:dyDescent="0.25">
      <c r="A55" s="122"/>
      <c r="B55" s="39" t="s">
        <v>13</v>
      </c>
      <c r="C55" s="152">
        <v>650640.83929393231</v>
      </c>
      <c r="D55" s="49"/>
      <c r="E55" s="49">
        <v>6.5458095923007278</v>
      </c>
      <c r="F55" s="49">
        <v>6.9838404038842725</v>
      </c>
      <c r="G55" s="50">
        <v>6.9838404038842725</v>
      </c>
      <c r="H55" s="4"/>
      <c r="J55" s="256"/>
    </row>
    <row r="56" spans="1:10" ht="15" customHeight="1" x14ac:dyDescent="0.25">
      <c r="A56" s="122">
        <v>2015</v>
      </c>
      <c r="B56" s="38" t="s">
        <v>2</v>
      </c>
      <c r="C56" s="151">
        <v>588921.14599999995</v>
      </c>
      <c r="D56" s="47"/>
      <c r="E56" s="47">
        <v>1.3576333103636244</v>
      </c>
      <c r="F56" s="47">
        <v>1.3576333103636244</v>
      </c>
      <c r="G56" s="48">
        <v>6.7063324294707201</v>
      </c>
      <c r="H56" s="4"/>
      <c r="J56" s="256"/>
    </row>
    <row r="57" spans="1:10" ht="15" customHeight="1" x14ac:dyDescent="0.25">
      <c r="A57" s="122"/>
      <c r="B57" s="39" t="s">
        <v>3</v>
      </c>
      <c r="C57" s="152">
        <v>689289.85000000009</v>
      </c>
      <c r="D57" s="49"/>
      <c r="E57" s="49">
        <v>3.9130350228690816</v>
      </c>
      <c r="F57" s="49">
        <v>2.7198394009768379</v>
      </c>
      <c r="G57" s="50">
        <v>6.2040194975426175</v>
      </c>
      <c r="H57" s="4"/>
      <c r="J57" s="256"/>
    </row>
    <row r="58" spans="1:10" ht="15" customHeight="1" x14ac:dyDescent="0.25">
      <c r="A58" s="122"/>
      <c r="B58" s="38" t="s">
        <v>4</v>
      </c>
      <c r="C58" s="151">
        <v>735713.59</v>
      </c>
      <c r="D58" s="47"/>
      <c r="E58" s="47">
        <v>3.6310085134597188</v>
      </c>
      <c r="F58" s="47">
        <v>3.0508381616040054</v>
      </c>
      <c r="G58" s="48">
        <v>4.7711287705612477</v>
      </c>
      <c r="H58" s="4"/>
      <c r="J58" s="256"/>
    </row>
    <row r="59" spans="1:10" ht="15" customHeight="1" x14ac:dyDescent="0.25">
      <c r="A59" s="122"/>
      <c r="B59" s="39" t="s">
        <v>5</v>
      </c>
      <c r="C59" s="152">
        <v>709793.6000028142</v>
      </c>
      <c r="D59" s="49"/>
      <c r="E59" s="49">
        <v>2.5365209557872959</v>
      </c>
      <c r="F59" s="49">
        <v>2.9163120469660981</v>
      </c>
      <c r="G59" s="50">
        <v>4.6165150775228341</v>
      </c>
      <c r="H59" s="4"/>
      <c r="J59" s="256"/>
    </row>
    <row r="60" spans="1:10" ht="15" customHeight="1" x14ac:dyDescent="0.25">
      <c r="A60" s="122"/>
      <c r="B60" s="38" t="s">
        <v>6</v>
      </c>
      <c r="C60" s="151">
        <v>771679.82499999995</v>
      </c>
      <c r="D60" s="47"/>
      <c r="E60" s="47">
        <v>2.6026228421116286</v>
      </c>
      <c r="F60" s="47">
        <v>2.8468939342895396</v>
      </c>
      <c r="G60" s="48">
        <v>3.7769021552995099</v>
      </c>
      <c r="H60" s="4"/>
      <c r="J60" s="256"/>
    </row>
    <row r="61" spans="1:10" ht="15" customHeight="1" x14ac:dyDescent="0.25">
      <c r="A61" s="122"/>
      <c r="B61" s="39" t="s">
        <v>7</v>
      </c>
      <c r="C61" s="152">
        <v>741080.57399999991</v>
      </c>
      <c r="D61" s="49"/>
      <c r="E61" s="49">
        <v>14.158451415257474</v>
      </c>
      <c r="F61" s="49">
        <v>4.6609870615060345</v>
      </c>
      <c r="G61" s="50">
        <v>4.8722129014596902</v>
      </c>
      <c r="H61" s="4"/>
      <c r="J61" s="256"/>
    </row>
    <row r="62" spans="1:10" ht="15" customHeight="1" x14ac:dyDescent="0.25">
      <c r="A62" s="122"/>
      <c r="B62" s="38" t="s">
        <v>8</v>
      </c>
      <c r="C62" s="151">
        <v>834848.56</v>
      </c>
      <c r="D62" s="47"/>
      <c r="E62" s="47">
        <v>6.1015650062750808</v>
      </c>
      <c r="F62" s="47">
        <v>4.8954410688581902</v>
      </c>
      <c r="G62" s="48">
        <v>4.4710752267885852</v>
      </c>
      <c r="H62" s="4"/>
      <c r="J62" s="256"/>
    </row>
    <row r="63" spans="1:10" ht="15" customHeight="1" x14ac:dyDescent="0.25">
      <c r="A63" s="116"/>
      <c r="B63" s="39" t="s">
        <v>9</v>
      </c>
      <c r="C63" s="152">
        <v>772132.94000000006</v>
      </c>
      <c r="D63" s="49"/>
      <c r="E63" s="49">
        <v>10.534909071270675</v>
      </c>
      <c r="F63" s="49">
        <v>5.6074001407506557</v>
      </c>
      <c r="G63" s="50">
        <v>4.9389867121877558</v>
      </c>
      <c r="H63" s="4"/>
      <c r="J63" s="256"/>
    </row>
    <row r="64" spans="1:10" ht="15" customHeight="1" x14ac:dyDescent="0.25">
      <c r="A64" s="116"/>
      <c r="B64" s="38" t="s">
        <v>10</v>
      </c>
      <c r="C64" s="151">
        <v>810193.7300000001</v>
      </c>
      <c r="D64" s="47"/>
      <c r="E64" s="47">
        <v>9.0284640288304416</v>
      </c>
      <c r="F64" s="47">
        <v>6.0124484584036253</v>
      </c>
      <c r="G64" s="48">
        <v>5.0560734682213848</v>
      </c>
      <c r="H64" s="4"/>
      <c r="J64" s="256"/>
    </row>
    <row r="65" spans="1:10" ht="15" customHeight="1" x14ac:dyDescent="0.25">
      <c r="A65" s="116"/>
      <c r="B65" s="39" t="s">
        <v>11</v>
      </c>
      <c r="C65" s="152">
        <v>787664.59000000008</v>
      </c>
      <c r="D65" s="49"/>
      <c r="E65" s="49">
        <v>6.3213736106932856</v>
      </c>
      <c r="F65" s="49">
        <v>6.0450632479229114</v>
      </c>
      <c r="G65" s="50">
        <v>5.5744344188390045</v>
      </c>
      <c r="H65" s="4"/>
      <c r="J65" s="256"/>
    </row>
    <row r="66" spans="1:10" ht="15" x14ac:dyDescent="0.25">
      <c r="A66" s="116"/>
      <c r="B66" s="38" t="s">
        <v>12</v>
      </c>
      <c r="C66" s="151">
        <v>725788.36</v>
      </c>
      <c r="D66" s="47"/>
      <c r="E66" s="47">
        <v>9.5234649678016297</v>
      </c>
      <c r="F66" s="47">
        <v>6.3452090387182949</v>
      </c>
      <c r="G66" s="48">
        <v>6.3599850657528378</v>
      </c>
      <c r="H66" s="4"/>
      <c r="J66" s="256"/>
    </row>
    <row r="67" spans="1:10" ht="15" x14ac:dyDescent="0.25">
      <c r="A67" s="116"/>
      <c r="B67" s="39" t="s">
        <v>13</v>
      </c>
      <c r="C67" s="152">
        <v>705681.84000000008</v>
      </c>
      <c r="D67" s="49"/>
      <c r="E67" s="49">
        <v>8.4595059796427137</v>
      </c>
      <c r="F67" s="49">
        <v>6.5103439713608395</v>
      </c>
      <c r="G67" s="50">
        <v>6.5103439713608395</v>
      </c>
      <c r="H67" s="4"/>
      <c r="J67" s="256"/>
    </row>
    <row r="68" spans="1:10" ht="15" x14ac:dyDescent="0.25">
      <c r="A68" s="116">
        <v>2016</v>
      </c>
      <c r="B68" s="38" t="s">
        <v>2</v>
      </c>
      <c r="C68" s="151">
        <v>596127.99300000002</v>
      </c>
      <c r="D68" s="47"/>
      <c r="E68" s="47">
        <v>1.2237371758425581</v>
      </c>
      <c r="F68" s="47">
        <v>1.2237371758425581</v>
      </c>
      <c r="G68" s="48">
        <v>6.4960125306431848</v>
      </c>
      <c r="H68" s="4"/>
      <c r="J68" s="256"/>
    </row>
    <row r="69" spans="1:10" ht="15" customHeight="1" x14ac:dyDescent="0.25">
      <c r="A69" s="116"/>
      <c r="B69" s="39" t="s">
        <v>3</v>
      </c>
      <c r="C69" s="152">
        <v>733812.47000000009</v>
      </c>
      <c r="D69" s="49"/>
      <c r="E69" s="49">
        <v>6.4592014520451642</v>
      </c>
      <c r="F69" s="49">
        <v>4.0470209661691854</v>
      </c>
      <c r="G69" s="50">
        <v>6.6978229876066564</v>
      </c>
      <c r="H69" s="4"/>
      <c r="J69" s="256"/>
    </row>
    <row r="70" spans="1:10" ht="15" customHeight="1" x14ac:dyDescent="0.25">
      <c r="A70" s="116"/>
      <c r="B70" s="38" t="s">
        <v>4</v>
      </c>
      <c r="C70" s="151">
        <v>685446.1599999998</v>
      </c>
      <c r="D70" s="47"/>
      <c r="E70" s="47">
        <v>-6.8324726745906901</v>
      </c>
      <c r="F70" s="47">
        <v>7.2596412505362196E-2</v>
      </c>
      <c r="G70" s="48">
        <v>5.7708723467712701</v>
      </c>
      <c r="H70" s="4"/>
      <c r="J70" s="256"/>
    </row>
    <row r="71" spans="1:10" ht="15" customHeight="1" x14ac:dyDescent="0.25">
      <c r="A71" s="116"/>
      <c r="B71" s="39" t="s">
        <v>5</v>
      </c>
      <c r="C71" s="152">
        <v>738886.96000000008</v>
      </c>
      <c r="D71" s="49"/>
      <c r="E71" s="49">
        <v>4.098847890016259</v>
      </c>
      <c r="F71" s="49">
        <v>1.1218266689340055</v>
      </c>
      <c r="G71" s="50">
        <v>5.8960132987217975</v>
      </c>
      <c r="H71" s="4"/>
      <c r="J71" s="256"/>
    </row>
    <row r="72" spans="1:10" ht="15" customHeight="1" x14ac:dyDescent="0.25">
      <c r="A72" s="116"/>
      <c r="B72" s="38" t="s">
        <v>6</v>
      </c>
      <c r="C72" s="151">
        <v>689904.76000000013</v>
      </c>
      <c r="D72" s="47"/>
      <c r="E72" s="47">
        <v>-10.59701994930343</v>
      </c>
      <c r="F72" s="47">
        <v>-1.4653458015821172</v>
      </c>
      <c r="G72" s="48">
        <v>4.6796709675678301</v>
      </c>
      <c r="H72" s="4"/>
      <c r="J72" s="256"/>
    </row>
    <row r="73" spans="1:10" ht="15" customHeight="1" x14ac:dyDescent="0.25">
      <c r="A73" s="116"/>
      <c r="B73" s="39" t="s">
        <v>7</v>
      </c>
      <c r="C73" s="152">
        <v>721605.77000000014</v>
      </c>
      <c r="D73" s="49"/>
      <c r="E73" s="49">
        <v>-2.6278929286844033</v>
      </c>
      <c r="F73" s="49">
        <v>-1.6687083525707749</v>
      </c>
      <c r="G73" s="50">
        <v>3.321687510466333</v>
      </c>
      <c r="H73" s="4"/>
      <c r="J73" s="256"/>
    </row>
    <row r="74" spans="1:10" ht="15" customHeight="1" x14ac:dyDescent="0.25">
      <c r="A74" s="116"/>
      <c r="B74" s="38" t="s">
        <v>8</v>
      </c>
      <c r="C74" s="151">
        <v>628366.48</v>
      </c>
      <c r="D74" s="47"/>
      <c r="E74" s="47">
        <v>-24.732878499544881</v>
      </c>
      <c r="F74" s="47">
        <v>-5.4655624470201616</v>
      </c>
      <c r="G74" s="48">
        <v>0.3325132470574772</v>
      </c>
      <c r="H74" s="4"/>
      <c r="J74" s="256"/>
    </row>
    <row r="75" spans="1:10" ht="15" customHeight="1" x14ac:dyDescent="0.25">
      <c r="A75" s="116"/>
      <c r="B75" s="39" t="s">
        <v>9</v>
      </c>
      <c r="C75" s="152">
        <v>697717.47000000009</v>
      </c>
      <c r="D75" s="49"/>
      <c r="E75" s="49">
        <v>-9.637649962194331</v>
      </c>
      <c r="F75" s="49">
        <v>-6.0168464726091315</v>
      </c>
      <c r="G75" s="50">
        <v>-1.3832120494145101</v>
      </c>
      <c r="H75" s="4"/>
      <c r="J75" s="256"/>
    </row>
    <row r="76" spans="1:10" ht="15" customHeight="1" x14ac:dyDescent="0.25">
      <c r="A76" s="116"/>
      <c r="B76" s="38" t="s">
        <v>10</v>
      </c>
      <c r="C76" s="151">
        <v>687122.50999999989</v>
      </c>
      <c r="D76" s="47"/>
      <c r="E76" s="47">
        <v>-15.190344659912412</v>
      </c>
      <c r="F76" s="47">
        <v>-7.1338734355630748</v>
      </c>
      <c r="G76" s="48">
        <v>-3.5563653944477522</v>
      </c>
      <c r="H76" s="4"/>
      <c r="J76" s="256"/>
    </row>
    <row r="77" spans="1:10" ht="15" customHeight="1" x14ac:dyDescent="0.25">
      <c r="A77" s="116"/>
      <c r="B77" s="39" t="s">
        <v>11</v>
      </c>
      <c r="C77" s="152">
        <v>663349.18999999994</v>
      </c>
      <c r="D77" s="49"/>
      <c r="E77" s="49">
        <v>-15.78278388774595</v>
      </c>
      <c r="F77" s="49">
        <v>-8.0493618120160022</v>
      </c>
      <c r="G77" s="50">
        <v>-5.4922626559848879</v>
      </c>
      <c r="H77" s="4"/>
      <c r="J77" s="256"/>
    </row>
    <row r="78" spans="1:10" ht="15" customHeight="1" x14ac:dyDescent="0.25">
      <c r="A78" s="116"/>
      <c r="B78" s="38" t="s">
        <v>12</v>
      </c>
      <c r="C78" s="151">
        <v>635103.64</v>
      </c>
      <c r="D78" s="47"/>
      <c r="E78" s="47">
        <v>-12.494650644438551</v>
      </c>
      <c r="F78" s="47">
        <v>-8.444402428508937</v>
      </c>
      <c r="G78" s="48">
        <v>-7.1971028178160452</v>
      </c>
      <c r="H78" s="4"/>
      <c r="J78" s="256"/>
    </row>
    <row r="79" spans="1:10" ht="15" customHeight="1" x14ac:dyDescent="0.25">
      <c r="A79" s="116"/>
      <c r="B79" s="39" t="s">
        <v>13</v>
      </c>
      <c r="C79" s="152">
        <v>626942.67999999993</v>
      </c>
      <c r="D79" s="49"/>
      <c r="E79" s="49">
        <v>-11.157883841817466</v>
      </c>
      <c r="F79" s="49">
        <v>-8.6602144625598498</v>
      </c>
      <c r="G79" s="50">
        <v>-8.6602144625598498</v>
      </c>
      <c r="H79" s="4"/>
      <c r="J79" s="256"/>
    </row>
    <row r="80" spans="1:10" ht="15" customHeight="1" x14ac:dyDescent="0.25">
      <c r="A80" s="116">
        <v>2017</v>
      </c>
      <c r="B80" s="38" t="s">
        <v>2</v>
      </c>
      <c r="C80" s="151">
        <v>537905.25999999989</v>
      </c>
      <c r="D80" s="47"/>
      <c r="E80" s="47">
        <v>-9.7668174760583923</v>
      </c>
      <c r="F80" s="47">
        <v>-9.7668174760583923</v>
      </c>
      <c r="G80" s="48">
        <v>-9.3900059578831474</v>
      </c>
      <c r="H80" s="4"/>
      <c r="J80" s="256"/>
    </row>
    <row r="81" spans="1:10" ht="15" customHeight="1" x14ac:dyDescent="0.25">
      <c r="A81" s="116"/>
      <c r="B81" s="39" t="s">
        <v>3</v>
      </c>
      <c r="C81" s="152">
        <v>630653.77999999991</v>
      </c>
      <c r="D81" s="49"/>
      <c r="E81" s="49">
        <v>-14.057909100400025</v>
      </c>
      <c r="F81" s="49">
        <v>-12.134484775052684</v>
      </c>
      <c r="G81" s="50">
        <v>-10.997943015902777</v>
      </c>
      <c r="H81" s="4"/>
      <c r="J81" s="256"/>
    </row>
    <row r="82" spans="1:10" ht="15" customHeight="1" x14ac:dyDescent="0.25">
      <c r="A82" s="116"/>
      <c r="B82" s="38" t="s">
        <v>4</v>
      </c>
      <c r="C82" s="151">
        <v>695564.24</v>
      </c>
      <c r="D82" s="47"/>
      <c r="E82" s="47">
        <v>1.4761305249707988</v>
      </c>
      <c r="F82" s="47">
        <v>-7.5054255731258621</v>
      </c>
      <c r="G82" s="48">
        <v>-10.379782351909384</v>
      </c>
      <c r="H82" s="4"/>
      <c r="J82" s="256"/>
    </row>
    <row r="83" spans="1:10" ht="15" customHeight="1" x14ac:dyDescent="0.25">
      <c r="A83" s="116"/>
      <c r="B83" s="39" t="s">
        <v>5</v>
      </c>
      <c r="C83" s="152">
        <v>569457.80599999998</v>
      </c>
      <c r="D83" s="49"/>
      <c r="E83" s="49">
        <v>-22.930321303816228</v>
      </c>
      <c r="F83" s="49">
        <v>-11.643451071069578</v>
      </c>
      <c r="G83" s="50">
        <v>-12.575616709277853</v>
      </c>
      <c r="H83" s="4"/>
      <c r="J83" s="256"/>
    </row>
    <row r="84" spans="1:10" ht="15" customHeight="1" x14ac:dyDescent="0.25">
      <c r="A84" s="116"/>
      <c r="B84" s="38" t="s">
        <v>6</v>
      </c>
      <c r="C84" s="151">
        <v>629803.06999999995</v>
      </c>
      <c r="D84" s="47"/>
      <c r="E84" s="47">
        <v>-8.7115923073208137</v>
      </c>
      <c r="F84" s="47">
        <v>-11.056169253660514</v>
      </c>
      <c r="G84" s="48">
        <v>-12.446505251404801</v>
      </c>
      <c r="H84" s="4"/>
      <c r="J84" s="256"/>
    </row>
    <row r="85" spans="1:10" ht="15" customHeight="1" x14ac:dyDescent="0.25">
      <c r="A85" s="116"/>
      <c r="B85" s="39" t="s">
        <v>7</v>
      </c>
      <c r="C85" s="152">
        <v>607064.43500000006</v>
      </c>
      <c r="D85" s="49"/>
      <c r="E85" s="49">
        <v>-15.87311794915388</v>
      </c>
      <c r="F85" s="49">
        <v>-11.890571104110421</v>
      </c>
      <c r="G85" s="50">
        <v>-13.554087856515309</v>
      </c>
      <c r="H85" s="4"/>
      <c r="J85" s="256"/>
    </row>
    <row r="86" spans="1:10" ht="15" customHeight="1" x14ac:dyDescent="0.25">
      <c r="A86" s="116"/>
      <c r="B86" s="38" t="s">
        <v>8</v>
      </c>
      <c r="C86" s="151">
        <v>594304.29</v>
      </c>
      <c r="D86" s="47"/>
      <c r="E86" s="47">
        <v>-5.4207522336328253</v>
      </c>
      <c r="F86" s="47">
        <v>-11.042575775007606</v>
      </c>
      <c r="G86" s="48">
        <v>-11.873775546254279</v>
      </c>
      <c r="H86" s="4"/>
      <c r="J86" s="256"/>
    </row>
    <row r="87" spans="1:10" ht="15" customHeight="1" x14ac:dyDescent="0.25">
      <c r="A87" s="116"/>
      <c r="B87" s="39" t="s">
        <v>9</v>
      </c>
      <c r="C87" s="152">
        <v>621530.48</v>
      </c>
      <c r="D87" s="49"/>
      <c r="E87" s="49">
        <v>-10.919461426127128</v>
      </c>
      <c r="F87" s="49">
        <v>-11.026934643240367</v>
      </c>
      <c r="G87" s="50">
        <v>-11.998258601845961</v>
      </c>
      <c r="H87" s="4"/>
      <c r="J87" s="256"/>
    </row>
    <row r="88" spans="1:10" ht="15" customHeight="1" x14ac:dyDescent="0.25">
      <c r="A88" s="116"/>
      <c r="B88" s="38" t="s">
        <v>10</v>
      </c>
      <c r="C88" s="151">
        <v>609339.19999999995</v>
      </c>
      <c r="D88" s="47"/>
      <c r="E88" s="47">
        <v>-11.32015162769153</v>
      </c>
      <c r="F88" s="47">
        <v>-11.059541262064329</v>
      </c>
      <c r="G88" s="48">
        <v>-11.634826223300806</v>
      </c>
      <c r="H88" s="4"/>
      <c r="J88" s="256"/>
    </row>
    <row r="89" spans="1:10" ht="15" customHeight="1" x14ac:dyDescent="0.25">
      <c r="A89" s="116"/>
      <c r="B89" s="39" t="s">
        <v>11</v>
      </c>
      <c r="C89" s="152">
        <v>616166.92000000004</v>
      </c>
      <c r="D89" s="49"/>
      <c r="E89" s="49">
        <v>-7.1127349985909945</v>
      </c>
      <c r="F89" s="49">
        <v>-10.67690742208471</v>
      </c>
      <c r="G89" s="50">
        <v>-10.877384977714399</v>
      </c>
      <c r="H89" s="4"/>
      <c r="J89" s="256"/>
    </row>
    <row r="90" spans="1:10" ht="15" customHeight="1" x14ac:dyDescent="0.25">
      <c r="A90" s="116"/>
      <c r="B90" s="38" t="s">
        <v>12</v>
      </c>
      <c r="C90" s="151">
        <v>612336.08499999996</v>
      </c>
      <c r="D90" s="47"/>
      <c r="E90" s="47">
        <v>-3.584856638516527</v>
      </c>
      <c r="F90" s="47">
        <v>-10.074537464205534</v>
      </c>
      <c r="G90" s="48">
        <v>-10.167961167547304</v>
      </c>
      <c r="H90" s="4"/>
      <c r="J90" s="256"/>
    </row>
    <row r="91" spans="1:10" ht="15" customHeight="1" x14ac:dyDescent="0.25">
      <c r="A91" s="116"/>
      <c r="B91" s="39" t="s">
        <v>13</v>
      </c>
      <c r="C91" s="152">
        <v>553678.8899999999</v>
      </c>
      <c r="D91" s="49"/>
      <c r="E91" s="49">
        <v>-11.685883309140806</v>
      </c>
      <c r="F91" s="49">
        <v>-10.199188668144316</v>
      </c>
      <c r="G91" s="50">
        <v>-10.199188668144316</v>
      </c>
      <c r="H91" s="4"/>
      <c r="J91" s="256"/>
    </row>
    <row r="92" spans="1:10" ht="15" customHeight="1" x14ac:dyDescent="0.25">
      <c r="A92" s="116">
        <v>2018</v>
      </c>
      <c r="B92" s="38" t="s">
        <v>2</v>
      </c>
      <c r="C92" s="151">
        <v>500862.995</v>
      </c>
      <c r="D92" s="47"/>
      <c r="E92" s="47">
        <v>-6.8863920386277471</v>
      </c>
      <c r="F92" s="47">
        <v>-6.8863920386277471</v>
      </c>
      <c r="G92" s="48">
        <v>-10.009754015247523</v>
      </c>
      <c r="H92" s="4"/>
      <c r="J92" s="256"/>
    </row>
    <row r="93" spans="1:10" ht="15" customHeight="1" x14ac:dyDescent="0.25">
      <c r="A93" s="116"/>
      <c r="B93" s="39" t="s">
        <v>3</v>
      </c>
      <c r="C93" s="152">
        <v>567671.06999999995</v>
      </c>
      <c r="D93" s="49"/>
      <c r="E93" s="49">
        <v>-9.9868916983261329</v>
      </c>
      <c r="F93" s="49">
        <v>-8.5596851828727267</v>
      </c>
      <c r="G93" s="50">
        <v>-9.6339510267894184</v>
      </c>
      <c r="H93" s="4"/>
      <c r="J93" s="256"/>
    </row>
    <row r="94" spans="1:10" ht="15" customHeight="1" x14ac:dyDescent="0.25">
      <c r="A94" s="116"/>
      <c r="B94" s="38" t="s">
        <v>4</v>
      </c>
      <c r="C94" s="151">
        <v>574867.89999999991</v>
      </c>
      <c r="D94" s="47"/>
      <c r="E94" s="47">
        <v>-17.352292291507126</v>
      </c>
      <c r="F94" s="47">
        <v>-11.840489165501964</v>
      </c>
      <c r="G94" s="48">
        <v>-11.266512894279828</v>
      </c>
      <c r="H94" s="4"/>
      <c r="J94" s="256"/>
    </row>
    <row r="95" spans="1:10" ht="15" customHeight="1" x14ac:dyDescent="0.25">
      <c r="A95" s="116"/>
      <c r="B95" s="39" t="s">
        <v>5</v>
      </c>
      <c r="C95" s="152">
        <v>589132.22</v>
      </c>
      <c r="D95" s="49"/>
      <c r="E95" s="49">
        <v>3.4549379765636274</v>
      </c>
      <c r="F95" s="49">
        <v>-8.261360270943527</v>
      </c>
      <c r="G95" s="50">
        <v>-9.0822695316722104</v>
      </c>
      <c r="H95" s="4"/>
      <c r="J95" s="256"/>
    </row>
    <row r="96" spans="1:10" ht="15" customHeight="1" x14ac:dyDescent="0.25">
      <c r="A96" s="116"/>
      <c r="B96" s="38" t="s">
        <v>6</v>
      </c>
      <c r="C96" s="151">
        <v>589787.58000000007</v>
      </c>
      <c r="D96" s="47"/>
      <c r="E96" s="47">
        <v>-6.3536511500332722</v>
      </c>
      <c r="F96" s="47">
        <v>-7.869153156252068</v>
      </c>
      <c r="G96" s="48">
        <v>-8.8928809321957516</v>
      </c>
      <c r="H96" s="14"/>
      <c r="J96" s="256"/>
    </row>
    <row r="97" spans="1:10" ht="15" customHeight="1" x14ac:dyDescent="0.25">
      <c r="A97" s="116"/>
      <c r="B97" s="39" t="s">
        <v>7</v>
      </c>
      <c r="C97" s="152">
        <v>590334.94400000002</v>
      </c>
      <c r="D97" s="49"/>
      <c r="E97" s="49">
        <v>-2.7558015320070695</v>
      </c>
      <c r="F97" s="49">
        <v>-7.0234434731522981</v>
      </c>
      <c r="G97" s="50">
        <v>-7.7412810215652996</v>
      </c>
      <c r="H97" s="4"/>
      <c r="J97" s="256"/>
    </row>
    <row r="98" spans="1:10" ht="15" customHeight="1" x14ac:dyDescent="0.25">
      <c r="A98" s="116"/>
      <c r="B98" s="38" t="s">
        <v>8</v>
      </c>
      <c r="C98" s="151">
        <v>588338.90399999998</v>
      </c>
      <c r="D98" s="47"/>
      <c r="E98" s="47">
        <v>-1.0037595387373131</v>
      </c>
      <c r="F98" s="47">
        <v>-6.184585024259448</v>
      </c>
      <c r="G98" s="48">
        <v>-7.4051755003017803</v>
      </c>
      <c r="H98" s="14"/>
      <c r="J98" s="256"/>
    </row>
    <row r="99" spans="1:10" ht="15" customHeight="1" x14ac:dyDescent="0.25">
      <c r="A99" s="116"/>
      <c r="B99" s="39" t="s">
        <v>9</v>
      </c>
      <c r="C99" s="152">
        <v>621400.51</v>
      </c>
      <c r="D99" s="49"/>
      <c r="E99" s="49">
        <v>-2.0911283385487422E-2</v>
      </c>
      <c r="F99" s="49">
        <v>-5.4005717332364043</v>
      </c>
      <c r="G99" s="50">
        <v>-6.466155567589368</v>
      </c>
      <c r="H99" s="4"/>
      <c r="J99" s="256"/>
    </row>
    <row r="100" spans="1:10" ht="15" customHeight="1" x14ac:dyDescent="0.25">
      <c r="A100" s="116"/>
      <c r="B100" s="38" t="s">
        <v>10</v>
      </c>
      <c r="C100" s="151">
        <v>610543.80800000008</v>
      </c>
      <c r="D100" s="47"/>
      <c r="E100" s="47">
        <v>0.19769087562397658</v>
      </c>
      <c r="F100" s="47">
        <v>-4.779852092902857</v>
      </c>
      <c r="G100" s="48">
        <v>-5.4695493410286957</v>
      </c>
      <c r="H100" s="4"/>
      <c r="J100" s="256"/>
    </row>
    <row r="101" spans="1:10" ht="15" customHeight="1" x14ac:dyDescent="0.25">
      <c r="A101" s="116"/>
      <c r="B101" s="39" t="s">
        <v>11</v>
      </c>
      <c r="C101" s="152">
        <v>641974.56999999995</v>
      </c>
      <c r="D101" s="49"/>
      <c r="E101" s="49">
        <v>4.1884186187729711</v>
      </c>
      <c r="F101" s="49">
        <v>-3.8757058098349688</v>
      </c>
      <c r="G101" s="50">
        <v>-4.5146967465000074</v>
      </c>
      <c r="H101" s="4"/>
      <c r="J101" s="256"/>
    </row>
    <row r="102" spans="1:10" s="46" customFormat="1" ht="15" customHeight="1" x14ac:dyDescent="0.25">
      <c r="A102" s="116"/>
      <c r="B102" s="44" t="s">
        <v>12</v>
      </c>
      <c r="C102" s="153">
        <v>611400.84000000008</v>
      </c>
      <c r="D102" s="52"/>
      <c r="E102" s="52">
        <v>-0.15273393531917634</v>
      </c>
      <c r="F102" s="52">
        <v>-3.53667138820947</v>
      </c>
      <c r="G102" s="53">
        <v>-4.2316844925125991</v>
      </c>
      <c r="H102" s="45"/>
      <c r="J102" s="256"/>
    </row>
    <row r="103" spans="1:10" ht="15" customHeight="1" x14ac:dyDescent="0.25">
      <c r="A103" s="116"/>
      <c r="B103" s="39" t="s">
        <v>13</v>
      </c>
      <c r="C103" s="152">
        <v>551577.80000000005</v>
      </c>
      <c r="D103" s="49"/>
      <c r="E103" s="49">
        <v>-0.37947807618236595</v>
      </c>
      <c r="F103" s="49">
        <v>-3.2964792672082694</v>
      </c>
      <c r="G103" s="50">
        <v>-3.2964792672082694</v>
      </c>
      <c r="H103" s="4"/>
      <c r="J103" s="256"/>
    </row>
    <row r="104" spans="1:10" ht="15" customHeight="1" x14ac:dyDescent="0.25">
      <c r="A104" s="122">
        <v>2019</v>
      </c>
      <c r="B104" s="44" t="s">
        <v>2</v>
      </c>
      <c r="C104" s="153">
        <v>518830.11</v>
      </c>
      <c r="D104" s="52"/>
      <c r="E104" s="52">
        <v>3.5872314743475897</v>
      </c>
      <c r="F104" s="52">
        <v>3.5872314743475897</v>
      </c>
      <c r="G104" s="53">
        <v>-2.5536252969311164</v>
      </c>
      <c r="H104" s="4"/>
      <c r="J104" s="256"/>
    </row>
    <row r="105" spans="1:10" ht="15" customHeight="1" x14ac:dyDescent="0.25">
      <c r="A105" s="122"/>
      <c r="B105" s="39" t="s">
        <v>3</v>
      </c>
      <c r="C105" s="152">
        <v>621271.56200000003</v>
      </c>
      <c r="D105" s="49"/>
      <c r="E105" s="49">
        <v>9.4421743211257905</v>
      </c>
      <c r="F105" s="49">
        <v>6.6977375213582917</v>
      </c>
      <c r="G105" s="50">
        <v>-0.95180874782853664</v>
      </c>
      <c r="H105" s="4"/>
      <c r="J105" s="256"/>
    </row>
    <row r="106" spans="1:10" ht="15" customHeight="1" x14ac:dyDescent="0.25">
      <c r="A106" s="122"/>
      <c r="B106" s="44" t="s">
        <v>4</v>
      </c>
      <c r="C106" s="153">
        <v>655183.73</v>
      </c>
      <c r="D106" s="51"/>
      <c r="E106" s="52">
        <v>13.971180161564092</v>
      </c>
      <c r="F106" s="52">
        <v>9.2420138368278089</v>
      </c>
      <c r="G106" s="53">
        <v>1.8802872851119332</v>
      </c>
      <c r="H106" s="4"/>
      <c r="J106" s="256"/>
    </row>
    <row r="107" spans="1:10" ht="15" customHeight="1" x14ac:dyDescent="0.25">
      <c r="A107" s="122"/>
      <c r="B107" s="39" t="s">
        <v>5</v>
      </c>
      <c r="C107" s="152">
        <v>581143.70500000007</v>
      </c>
      <c r="D107" s="49"/>
      <c r="E107" s="49">
        <v>-1.3559799869713203</v>
      </c>
      <c r="F107" s="49">
        <v>6.4453625376401646</v>
      </c>
      <c r="G107" s="50">
        <v>1.4841614564821981</v>
      </c>
      <c r="H107" s="4"/>
      <c r="J107" s="256"/>
    </row>
    <row r="108" spans="1:10" ht="15" customHeight="1" x14ac:dyDescent="0.25">
      <c r="A108" s="122"/>
      <c r="B108" s="44" t="s">
        <v>6</v>
      </c>
      <c r="C108" s="153">
        <v>643375.49</v>
      </c>
      <c r="D108" s="51"/>
      <c r="E108" s="52">
        <v>9.0859678666003703</v>
      </c>
      <c r="F108" s="52">
        <v>6.9971763832533895</v>
      </c>
      <c r="G108" s="53">
        <v>2.8228107008211083</v>
      </c>
      <c r="H108" s="4"/>
      <c r="J108" s="256"/>
    </row>
    <row r="109" spans="1:10" ht="15" customHeight="1" x14ac:dyDescent="0.25">
      <c r="A109" s="122"/>
      <c r="B109" s="39" t="s">
        <v>7</v>
      </c>
      <c r="C109" s="152">
        <v>578861.61</v>
      </c>
      <c r="D109" s="49"/>
      <c r="E109" s="49">
        <v>-1.9435295363440304</v>
      </c>
      <c r="F109" s="49">
        <v>5.4505774785212964</v>
      </c>
      <c r="G109" s="50">
        <v>2.9044116780523836</v>
      </c>
      <c r="H109" s="4"/>
      <c r="J109" s="256"/>
    </row>
    <row r="110" spans="1:10" ht="15" customHeight="1" x14ac:dyDescent="0.25">
      <c r="A110" s="122"/>
      <c r="B110" s="44" t="s">
        <v>8</v>
      </c>
      <c r="C110" s="153">
        <v>651512.42000000004</v>
      </c>
      <c r="D110" s="51"/>
      <c r="E110" s="52">
        <v>10.73760643236335</v>
      </c>
      <c r="F110" s="52">
        <v>6.2280251742930375</v>
      </c>
      <c r="G110" s="53">
        <v>3.892602368959146</v>
      </c>
      <c r="H110" s="4"/>
      <c r="J110" s="256"/>
    </row>
    <row r="111" spans="1:10" ht="15" customHeight="1" x14ac:dyDescent="0.25">
      <c r="A111" s="122"/>
      <c r="B111" s="39" t="s">
        <v>9</v>
      </c>
      <c r="C111" s="152">
        <v>631085.37</v>
      </c>
      <c r="D111" s="49"/>
      <c r="E111" s="49">
        <v>1.558553596938637</v>
      </c>
      <c r="F111" s="49">
        <v>5.6002961907988009</v>
      </c>
      <c r="G111" s="50">
        <v>4.0326081447629889</v>
      </c>
      <c r="H111" s="4"/>
      <c r="J111" s="256"/>
    </row>
    <row r="112" spans="1:10" ht="15" customHeight="1" x14ac:dyDescent="0.25">
      <c r="A112" s="122"/>
      <c r="B112" s="44" t="s">
        <v>10</v>
      </c>
      <c r="C112" s="153">
        <v>605898.07000000007</v>
      </c>
      <c r="D112" s="51"/>
      <c r="E112" s="52">
        <v>-0.76091804373848504</v>
      </c>
      <c r="F112" s="52">
        <v>4.8581130177701084</v>
      </c>
      <c r="G112" s="53">
        <v>3.9485194679497368</v>
      </c>
      <c r="H112" s="4"/>
      <c r="J112" s="256"/>
    </row>
    <row r="113" spans="1:10" ht="15" customHeight="1" x14ac:dyDescent="0.25">
      <c r="A113" s="122"/>
      <c r="B113" s="39" t="s">
        <v>11</v>
      </c>
      <c r="C113" s="152">
        <v>624728.92999999993</v>
      </c>
      <c r="D113" s="49"/>
      <c r="E113" s="49">
        <v>-2.6863431677675322</v>
      </c>
      <c r="F113" s="49">
        <v>4.0337011876455904</v>
      </c>
      <c r="G113" s="50">
        <v>3.322574978167566</v>
      </c>
      <c r="H113" s="4"/>
      <c r="J113" s="256"/>
    </row>
    <row r="114" spans="1:10" ht="15" customHeight="1" x14ac:dyDescent="0.25">
      <c r="A114" s="122"/>
      <c r="B114" s="38" t="s">
        <v>12</v>
      </c>
      <c r="C114" s="151">
        <v>585884.53</v>
      </c>
      <c r="D114" s="162"/>
      <c r="E114" s="47">
        <v>-4.1734175569663989</v>
      </c>
      <c r="F114" s="47">
        <v>3.2600972182675179</v>
      </c>
      <c r="G114" s="48">
        <v>2.9738532324089988</v>
      </c>
      <c r="H114" s="4"/>
      <c r="J114" s="256"/>
    </row>
    <row r="115" spans="1:10" ht="15" customHeight="1" x14ac:dyDescent="0.25">
      <c r="A115" s="122"/>
      <c r="B115" s="39" t="s">
        <v>13</v>
      </c>
      <c r="C115" s="152">
        <v>548756.26799999992</v>
      </c>
      <c r="D115" s="161"/>
      <c r="E115" s="49">
        <v>-0.51153835415422577</v>
      </c>
      <c r="F115" s="49">
        <v>2.9645044308012274</v>
      </c>
      <c r="G115" s="50">
        <v>2.9645044308012274</v>
      </c>
      <c r="H115" s="4"/>
      <c r="J115" s="256"/>
    </row>
    <row r="116" spans="1:10" ht="15" customHeight="1" x14ac:dyDescent="0.25">
      <c r="A116" s="122">
        <v>2020</v>
      </c>
      <c r="B116" s="38" t="s">
        <v>2</v>
      </c>
      <c r="C116" s="151">
        <v>474608.65</v>
      </c>
      <c r="E116" s="47">
        <v>-8.5233025508099303</v>
      </c>
      <c r="F116" s="47">
        <v>-8.5233025508099303</v>
      </c>
      <c r="G116" s="48">
        <v>2.07558077522107</v>
      </c>
      <c r="H116" s="4"/>
      <c r="J116" s="256"/>
    </row>
    <row r="117" spans="1:10" ht="15" customHeight="1" x14ac:dyDescent="0.25">
      <c r="A117" s="122"/>
      <c r="B117" s="39" t="s">
        <v>3</v>
      </c>
      <c r="C117" s="152">
        <v>575767.55999999994</v>
      </c>
      <c r="D117" s="183"/>
      <c r="E117" s="49">
        <v>-7.3243336381780324</v>
      </c>
      <c r="F117" s="49">
        <v>-7.8699526720806432</v>
      </c>
      <c r="G117" s="50">
        <v>0.66595184470664037</v>
      </c>
      <c r="H117" s="4"/>
      <c r="J117" s="256"/>
    </row>
    <row r="118" spans="1:10" ht="15" customHeight="1" x14ac:dyDescent="0.25">
      <c r="A118" s="122"/>
      <c r="B118" s="38" t="s">
        <v>4</v>
      </c>
      <c r="C118" s="151">
        <v>404111.74999999994</v>
      </c>
      <c r="E118" s="47">
        <v>-38.320850855072372</v>
      </c>
      <c r="F118" s="47">
        <v>-18.982911665206089</v>
      </c>
      <c r="G118" s="48">
        <v>-3.9506404951322196</v>
      </c>
      <c r="H118" s="4"/>
      <c r="J118" s="256"/>
    </row>
    <row r="119" spans="1:10" ht="15" customHeight="1" x14ac:dyDescent="0.25">
      <c r="A119" s="122"/>
      <c r="B119" s="39" t="s">
        <v>5</v>
      </c>
      <c r="C119" s="152">
        <v>30559.199999999997</v>
      </c>
      <c r="D119" s="183"/>
      <c r="E119" s="49">
        <v>-94.741541595120609</v>
      </c>
      <c r="F119" s="49">
        <v>-37.509301008574127</v>
      </c>
      <c r="G119" s="50">
        <v>-11.510200631772676</v>
      </c>
      <c r="H119" s="4"/>
      <c r="J119" s="256"/>
    </row>
    <row r="120" spans="1:10" ht="15" customHeight="1" x14ac:dyDescent="0.25">
      <c r="A120" s="122"/>
      <c r="B120" s="38" t="s">
        <v>6</v>
      </c>
      <c r="C120" s="153">
        <v>298568.04999179841</v>
      </c>
      <c r="D120" s="38"/>
      <c r="E120" s="52">
        <v>-53.59349949874553</v>
      </c>
      <c r="F120" s="52">
        <v>-40.93607209672718</v>
      </c>
      <c r="G120" s="53">
        <v>-16.931166667490643</v>
      </c>
      <c r="H120" s="4"/>
      <c r="J120" s="256"/>
    </row>
    <row r="121" spans="1:10" ht="15" customHeight="1" x14ac:dyDescent="0.25">
      <c r="A121" s="122"/>
      <c r="B121" s="39" t="s">
        <v>7</v>
      </c>
      <c r="C121" s="152">
        <v>439428.82002143859</v>
      </c>
      <c r="D121" s="39"/>
      <c r="E121" s="49">
        <v>-24.087413566527829</v>
      </c>
      <c r="F121" s="49">
        <v>-38.225889756347811</v>
      </c>
      <c r="G121" s="50">
        <v>-18.729391695872266</v>
      </c>
      <c r="H121" s="4"/>
      <c r="J121" s="256"/>
    </row>
    <row r="122" spans="1:10" ht="15" customHeight="1" x14ac:dyDescent="0.25">
      <c r="A122" s="122"/>
      <c r="B122" s="44" t="s">
        <v>8</v>
      </c>
      <c r="C122" s="153">
        <v>513111.82999532693</v>
      </c>
      <c r="D122" s="44"/>
      <c r="E122" s="52">
        <v>-21.242970318919348</v>
      </c>
      <c r="F122" s="52">
        <v>-35.622567893343188</v>
      </c>
      <c r="G122" s="53">
        <v>-21.333208188373007</v>
      </c>
      <c r="H122" s="4"/>
      <c r="J122" s="256"/>
    </row>
    <row r="123" spans="1:10" ht="15" customHeight="1" x14ac:dyDescent="0.25">
      <c r="A123" s="122"/>
      <c r="B123" s="39" t="s">
        <v>9</v>
      </c>
      <c r="C123" s="152">
        <v>509440.7900083923</v>
      </c>
      <c r="D123" s="39"/>
      <c r="E123" s="49">
        <v>-19.275455552330058</v>
      </c>
      <c r="F123" s="49">
        <v>-33.509094119644359</v>
      </c>
      <c r="G123" s="50">
        <v>-23.10472500767581</v>
      </c>
      <c r="H123" s="4"/>
      <c r="J123" s="256"/>
    </row>
    <row r="124" spans="1:10" ht="15" customHeight="1" x14ac:dyDescent="0.25">
      <c r="A124" s="122"/>
      <c r="B124" s="44" t="s">
        <v>10</v>
      </c>
      <c r="C124" s="153">
        <v>534261.58498153661</v>
      </c>
      <c r="D124" s="44"/>
      <c r="E124" s="52">
        <v>-11.823190824566154</v>
      </c>
      <c r="F124" s="52">
        <v>-31.114514409357398</v>
      </c>
      <c r="G124" s="53">
        <v>-24.038118535101532</v>
      </c>
      <c r="H124" s="4"/>
      <c r="J124" s="256"/>
    </row>
    <row r="125" spans="1:10" ht="15" customHeight="1" x14ac:dyDescent="0.25">
      <c r="A125" s="122"/>
      <c r="B125" s="39" t="s">
        <v>11</v>
      </c>
      <c r="C125" s="152">
        <v>539360.12733871909</v>
      </c>
      <c r="D125" s="39"/>
      <c r="E125" s="49">
        <v>-13.664935072124933</v>
      </c>
      <c r="F125" s="49">
        <v>-29.330899970937239</v>
      </c>
      <c r="G125" s="50">
        <v>-25.031520391803667</v>
      </c>
      <c r="H125" s="4"/>
      <c r="J125" s="256"/>
    </row>
    <row r="126" spans="1:10" ht="15" customHeight="1" x14ac:dyDescent="0.25">
      <c r="A126" s="122"/>
      <c r="B126" s="44" t="s">
        <v>12</v>
      </c>
      <c r="C126" s="153">
        <v>483380.98997901916</v>
      </c>
      <c r="D126" s="44"/>
      <c r="E126" s="52">
        <v>-17.495519129167121</v>
      </c>
      <c r="F126" s="52">
        <v>-28.295606011935703</v>
      </c>
      <c r="G126" s="53">
        <v>-26.181614015345801</v>
      </c>
      <c r="H126" s="4"/>
      <c r="J126" s="256"/>
    </row>
    <row r="127" spans="1:10" ht="15" customHeight="1" x14ac:dyDescent="0.25">
      <c r="A127" s="122"/>
      <c r="B127" s="39" t="s">
        <v>13</v>
      </c>
      <c r="C127" s="152">
        <v>457110.33999079705</v>
      </c>
      <c r="D127" s="39"/>
      <c r="E127" s="49">
        <v>-16.700661724232532</v>
      </c>
      <c r="F127" s="49">
        <v>-27.417558618370379</v>
      </c>
      <c r="G127" s="50">
        <v>-27.417558618370379</v>
      </c>
      <c r="H127" s="4"/>
      <c r="J127" s="256"/>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478766.83000133513</v>
      </c>
      <c r="D140" s="44"/>
      <c r="E140" s="52">
        <v>22.376848286821385</v>
      </c>
      <c r="F140" s="52">
        <v>22.376848286821385</v>
      </c>
      <c r="G140" s="53">
        <v>21.003313819300047</v>
      </c>
      <c r="H140" s="4"/>
      <c r="I140" s="83"/>
      <c r="J140" s="256"/>
    </row>
    <row r="141" spans="1:10" ht="15" customHeight="1" x14ac:dyDescent="0.25">
      <c r="A141" s="122"/>
      <c r="B141" s="39" t="s">
        <v>3</v>
      </c>
      <c r="C141" s="152">
        <v>570273.45500462537</v>
      </c>
      <c r="D141" s="39"/>
      <c r="E141" s="49">
        <v>12.741418082731641</v>
      </c>
      <c r="F141" s="49">
        <v>16.943653625087052</v>
      </c>
      <c r="G141" s="50">
        <v>23.922854686447565</v>
      </c>
      <c r="H141" s="4"/>
      <c r="I141" s="83"/>
      <c r="J141" s="256"/>
    </row>
    <row r="142" spans="1:10" ht="15" customHeight="1" x14ac:dyDescent="0.25">
      <c r="A142" s="122"/>
      <c r="B142" s="44" t="s">
        <v>4</v>
      </c>
      <c r="C142" s="153">
        <v>622020.73003128043</v>
      </c>
      <c r="D142" s="44"/>
      <c r="E142" s="52">
        <v>8.6571517193951877</v>
      </c>
      <c r="F142" s="52">
        <v>13.715565482342697</v>
      </c>
      <c r="G142" s="53">
        <v>20.907244203663922</v>
      </c>
      <c r="H142" s="4"/>
      <c r="I142" s="83"/>
      <c r="J142" s="256"/>
    </row>
    <row r="143" spans="1:10" ht="15" customHeight="1" x14ac:dyDescent="0.25">
      <c r="A143" s="122"/>
      <c r="B143" s="39" t="s">
        <v>5</v>
      </c>
      <c r="C143" s="152">
        <v>548468.65999999992</v>
      </c>
      <c r="D143" s="39"/>
      <c r="E143" s="49">
        <v>19.926921079979465</v>
      </c>
      <c r="F143" s="49">
        <v>15.189827572411431</v>
      </c>
      <c r="G143" s="50">
        <v>13.455341469273165</v>
      </c>
      <c r="H143" s="4"/>
      <c r="I143" s="83"/>
      <c r="J143" s="256"/>
    </row>
    <row r="144" spans="1:10" ht="15" customHeight="1" x14ac:dyDescent="0.25">
      <c r="A144" s="122"/>
      <c r="B144" s="44" t="s">
        <v>6</v>
      </c>
      <c r="C144" s="153">
        <v>578480.37601630786</v>
      </c>
      <c r="D144" s="44"/>
      <c r="E144" s="52">
        <v>45.07094914087574</v>
      </c>
      <c r="F144" s="52">
        <v>20.313362079883319</v>
      </c>
      <c r="G144" s="53">
        <v>14.593869441849975</v>
      </c>
      <c r="H144" s="4"/>
      <c r="I144" s="83"/>
      <c r="J144" s="256"/>
    </row>
    <row r="145" spans="1:10" ht="15" customHeight="1" x14ac:dyDescent="0.25">
      <c r="A145" s="122"/>
      <c r="B145" s="39" t="s">
        <v>7</v>
      </c>
      <c r="C145" s="152">
        <v>563050.81796519086</v>
      </c>
      <c r="D145" s="39"/>
      <c r="E145" s="49">
        <v>15.93107413836259</v>
      </c>
      <c r="F145" s="49">
        <v>19.556277067166235</v>
      </c>
      <c r="G145" s="50">
        <v>15.010695644566582</v>
      </c>
      <c r="H145" s="4"/>
      <c r="I145" s="83"/>
      <c r="J145" s="256"/>
    </row>
    <row r="146" spans="1:10" ht="15" customHeight="1" x14ac:dyDescent="0.25">
      <c r="A146" s="122"/>
      <c r="B146" s="44" t="s">
        <v>8</v>
      </c>
      <c r="C146" s="153">
        <v>575806.49600000016</v>
      </c>
      <c r="D146" s="44"/>
      <c r="E146" s="52">
        <v>5.8072252361003933</v>
      </c>
      <c r="F146" s="52">
        <v>17.326409953653638</v>
      </c>
      <c r="G146" s="53">
        <v>14.940012431430745</v>
      </c>
      <c r="H146" s="4"/>
      <c r="I146" s="83"/>
      <c r="J146" s="256"/>
    </row>
    <row r="147" spans="1:10" ht="15" customHeight="1" x14ac:dyDescent="0.25">
      <c r="A147" s="122"/>
      <c r="B147" s="39" t="s">
        <v>9</v>
      </c>
      <c r="C147" s="152">
        <v>627227.31999504077</v>
      </c>
      <c r="D147" s="39"/>
      <c r="E147" s="49">
        <v>14.461293977260326</v>
      </c>
      <c r="F147" s="49">
        <v>16.924194952206321</v>
      </c>
      <c r="G147" s="50">
        <v>15.530557917478632</v>
      </c>
      <c r="H147" s="4"/>
      <c r="I147" s="83"/>
      <c r="J147" s="256"/>
    </row>
    <row r="148" spans="1:10" ht="15" customHeight="1" x14ac:dyDescent="0.25">
      <c r="A148" s="122"/>
      <c r="B148" s="44" t="s">
        <v>10</v>
      </c>
      <c r="C148" s="153">
        <v>634490.91500000004</v>
      </c>
      <c r="D148" s="44"/>
      <c r="E148" s="52">
        <v>7.7584759526301497</v>
      </c>
      <c r="F148" s="52">
        <v>15.72283165781208</v>
      </c>
      <c r="G148" s="53">
        <v>15.240282013213829</v>
      </c>
      <c r="H148" s="4"/>
      <c r="I148" s="83"/>
      <c r="J148" s="256"/>
    </row>
    <row r="149" spans="1:10" ht="15" customHeight="1" x14ac:dyDescent="0.25">
      <c r="A149" s="122"/>
      <c r="B149" s="39" t="s">
        <v>11</v>
      </c>
      <c r="C149" s="152">
        <v>602015.7419914169</v>
      </c>
      <c r="D149" s="39"/>
      <c r="E149" s="49">
        <v>5.6518995825788778</v>
      </c>
      <c r="F149" s="49">
        <v>14.589202823108309</v>
      </c>
      <c r="G149" s="50">
        <v>15.192200857748745</v>
      </c>
      <c r="H149" s="4"/>
      <c r="I149" s="83"/>
      <c r="J149" s="256"/>
    </row>
    <row r="150" spans="1:10" ht="15" customHeight="1" x14ac:dyDescent="0.25">
      <c r="A150" s="122"/>
      <c r="B150" s="44" t="s">
        <v>12</v>
      </c>
      <c r="C150" s="153">
        <v>615447.47001182556</v>
      </c>
      <c r="D150" s="44"/>
      <c r="E150" s="52">
        <v>9.2544960044871516</v>
      </c>
      <c r="F150" s="52">
        <v>14.05499666957229</v>
      </c>
      <c r="G150" s="53">
        <v>14.535460876178249</v>
      </c>
      <c r="H150" s="4"/>
      <c r="I150" s="83"/>
      <c r="J150" s="256"/>
    </row>
    <row r="151" spans="1:10" ht="15" customHeight="1" x14ac:dyDescent="0.25">
      <c r="A151" s="122"/>
      <c r="B151" s="39" t="s">
        <v>13</v>
      </c>
      <c r="C151" s="152">
        <v>574614.32001010899</v>
      </c>
      <c r="D151" s="39"/>
      <c r="E151" s="49">
        <v>4.3649954766657402</v>
      </c>
      <c r="F151" s="49">
        <v>13.191144371876334</v>
      </c>
      <c r="G151" s="50">
        <v>13.191144371876334</v>
      </c>
      <c r="H151" s="4"/>
      <c r="I151" s="83"/>
      <c r="J151" s="256"/>
    </row>
    <row r="152" spans="1:10" ht="15" customHeight="1" x14ac:dyDescent="0.25">
      <c r="A152" s="122">
        <v>2023</v>
      </c>
      <c r="B152" s="44" t="s">
        <v>2</v>
      </c>
      <c r="C152" s="153">
        <v>472502.61999809265</v>
      </c>
      <c r="D152" s="44"/>
      <c r="E152" s="52">
        <v>-1.3084051798711727</v>
      </c>
      <c r="F152" s="52">
        <v>-1.3084051798711727</v>
      </c>
      <c r="G152" s="53">
        <v>11.509093613502628</v>
      </c>
      <c r="H152" s="4"/>
      <c r="I152" s="83"/>
      <c r="J152" s="256"/>
    </row>
    <row r="153" spans="1:10" ht="15" customHeight="1" x14ac:dyDescent="0.25">
      <c r="A153" s="122"/>
      <c r="B153" s="39" t="s">
        <v>3</v>
      </c>
      <c r="C153" s="152">
        <v>565404.78501792904</v>
      </c>
      <c r="D153" s="39"/>
      <c r="E153" s="49">
        <v>-0.85374304975441362</v>
      </c>
      <c r="F153" s="49">
        <v>-1.0612442771800374</v>
      </c>
      <c r="G153" s="50">
        <v>10.296456187609081</v>
      </c>
      <c r="H153" s="4"/>
      <c r="I153" s="83"/>
      <c r="J153" s="256"/>
    </row>
    <row r="154" spans="1:10" s="46" customFormat="1" ht="15" customHeight="1" x14ac:dyDescent="0.25">
      <c r="A154" s="122"/>
      <c r="B154" s="44" t="s">
        <v>4</v>
      </c>
      <c r="C154" s="153">
        <v>616243.36002918251</v>
      </c>
      <c r="D154" s="44"/>
      <c r="E154" s="52">
        <v>-0.92880666562469116</v>
      </c>
      <c r="F154" s="52">
        <v>-1.0119468912186846</v>
      </c>
      <c r="G154" s="53">
        <v>9.3487687746243608</v>
      </c>
      <c r="H154" s="45"/>
      <c r="I154" s="140"/>
      <c r="J154" s="256"/>
    </row>
    <row r="155" spans="1:10" s="46" customFormat="1" ht="15" customHeight="1" x14ac:dyDescent="0.25">
      <c r="A155" s="122"/>
      <c r="B155" s="39" t="s">
        <v>5</v>
      </c>
      <c r="C155" s="152">
        <v>513166.56996042252</v>
      </c>
      <c r="D155" s="39"/>
      <c r="E155" s="49">
        <v>-6.4364826314009349</v>
      </c>
      <c r="F155" s="49">
        <v>-2.3524055847884995</v>
      </c>
      <c r="G155" s="50">
        <v>7.2624831916696877</v>
      </c>
      <c r="H155" s="45"/>
      <c r="I155" s="140"/>
      <c r="J155" s="256"/>
    </row>
    <row r="156" spans="1:10" s="46" customFormat="1" ht="15" customHeight="1" x14ac:dyDescent="0.25">
      <c r="A156" s="122"/>
      <c r="B156" s="44" t="s">
        <v>6</v>
      </c>
      <c r="C156" s="153">
        <v>601727.48002639774</v>
      </c>
      <c r="D156" s="44"/>
      <c r="E156" s="52">
        <v>4.0186504113035824</v>
      </c>
      <c r="F156" s="52">
        <v>-1.0352084336014968</v>
      </c>
      <c r="G156" s="53">
        <v>4.7125601641346861</v>
      </c>
      <c r="H156" s="45"/>
      <c r="I156" s="140"/>
      <c r="J156" s="256"/>
    </row>
    <row r="157" spans="1:10" s="46" customFormat="1" ht="15" customHeight="1" x14ac:dyDescent="0.25">
      <c r="A157" s="122"/>
      <c r="B157" s="39" t="s">
        <v>7</v>
      </c>
      <c r="C157" s="152">
        <v>580270.43996185309</v>
      </c>
      <c r="D157" s="39"/>
      <c r="E157" s="49">
        <v>3.0582713757333977</v>
      </c>
      <c r="F157" s="49">
        <v>-0.34946150880900007</v>
      </c>
      <c r="G157" s="50">
        <v>3.7639650217444114</v>
      </c>
      <c r="H157" s="45"/>
      <c r="I157" s="140"/>
      <c r="J157" s="256"/>
    </row>
    <row r="158" spans="1:10" s="46" customFormat="1" ht="15" customHeight="1" x14ac:dyDescent="0.25">
      <c r="A158" s="355"/>
      <c r="B158" s="356" t="s">
        <v>8</v>
      </c>
      <c r="C158" s="153">
        <v>557893.34299910348</v>
      </c>
      <c r="D158" s="356"/>
      <c r="E158" s="357">
        <v>-3.1109675082402504</v>
      </c>
      <c r="F158" s="357">
        <v>-0.75335956931881753</v>
      </c>
      <c r="G158" s="53">
        <v>3.013586774969653</v>
      </c>
      <c r="H158" s="45"/>
      <c r="I158" s="140"/>
      <c r="J158" s="261"/>
    </row>
    <row r="159" spans="1:10" s="361" customFormat="1" ht="15" customHeight="1" x14ac:dyDescent="0.25">
      <c r="A159" s="190"/>
      <c r="B159" s="362" t="s">
        <v>9</v>
      </c>
      <c r="C159" s="363">
        <v>592111.34003723145</v>
      </c>
      <c r="D159" s="362"/>
      <c r="E159" s="364">
        <v>-5.5986049775521565</v>
      </c>
      <c r="F159" s="364">
        <v>-1.4192244345029934</v>
      </c>
      <c r="G159" s="365">
        <v>1.305878019742309</v>
      </c>
      <c r="H159" s="358"/>
      <c r="I159" s="359"/>
      <c r="J159" s="360"/>
    </row>
    <row r="160" spans="1:10" ht="15" customHeight="1" x14ac:dyDescent="0.25">
      <c r="A160" s="122"/>
      <c r="B160" s="44"/>
      <c r="D160" s="44"/>
      <c r="E160" s="52"/>
      <c r="F160" s="52"/>
      <c r="G160" s="52"/>
      <c r="H160" s="4"/>
      <c r="I160" s="83"/>
      <c r="J160" s="252"/>
    </row>
    <row r="161" spans="1:8" ht="14.25" customHeight="1" x14ac:dyDescent="0.25">
      <c r="A161" s="122"/>
      <c r="B161" s="44"/>
      <c r="C161" s="153"/>
      <c r="D161" s="44"/>
      <c r="E161" s="52"/>
      <c r="F161" s="52"/>
      <c r="G161" s="52"/>
      <c r="H161" s="4"/>
    </row>
    <row r="162" spans="1:8" ht="15" customHeight="1" x14ac:dyDescent="0.25">
      <c r="A162" s="281" t="s">
        <v>56</v>
      </c>
      <c r="B162" s="282"/>
      <c r="C162" s="282"/>
      <c r="D162" s="282"/>
      <c r="E162" s="282"/>
      <c r="F162" s="282"/>
      <c r="G162" s="255"/>
      <c r="H162" s="4"/>
    </row>
    <row r="163" spans="1:8" ht="17.25" customHeight="1" x14ac:dyDescent="0.25">
      <c r="A163" s="40" t="s">
        <v>16</v>
      </c>
      <c r="B163" s="41"/>
      <c r="C163" s="41"/>
      <c r="D163" s="41"/>
      <c r="E163" s="41"/>
      <c r="F163" s="41"/>
      <c r="G163" s="15"/>
      <c r="H163" s="4"/>
    </row>
    <row r="164" spans="1:8" ht="17.25" customHeight="1" x14ac:dyDescent="0.25">
      <c r="A164" s="40" t="s">
        <v>57</v>
      </c>
      <c r="B164" s="41"/>
      <c r="C164" s="41"/>
      <c r="D164" s="41"/>
      <c r="E164" s="41"/>
      <c r="F164" s="41"/>
      <c r="G164" s="16"/>
      <c r="H164" s="4"/>
    </row>
    <row r="165" spans="1:8" ht="17.25" customHeight="1" x14ac:dyDescent="0.25">
      <c r="A165" s="278" t="s">
        <v>103</v>
      </c>
      <c r="B165" s="279"/>
      <c r="C165" s="279"/>
      <c r="D165" s="279"/>
      <c r="E165" s="279"/>
      <c r="F165" s="279"/>
      <c r="G165" s="280"/>
      <c r="H165" s="4"/>
    </row>
    <row r="166" spans="1:8" ht="35.25" customHeight="1" x14ac:dyDescent="0.25">
      <c r="A166" s="278" t="s">
        <v>64</v>
      </c>
      <c r="B166" s="279"/>
      <c r="C166" s="279"/>
      <c r="D166" s="279"/>
      <c r="E166" s="279"/>
      <c r="F166" s="279"/>
      <c r="G166" s="280"/>
      <c r="H166" s="4"/>
    </row>
    <row r="167" spans="1:8" ht="16.5" customHeight="1" x14ac:dyDescent="0.25">
      <c r="A167" s="42" t="s">
        <v>88</v>
      </c>
      <c r="B167" s="41"/>
      <c r="C167" s="41"/>
      <c r="D167" s="41"/>
      <c r="E167" s="43"/>
      <c r="F167" s="43"/>
      <c r="G167" s="17"/>
      <c r="H167" s="4"/>
    </row>
    <row r="168" spans="1:8" ht="4.5" customHeight="1" x14ac:dyDescent="0.25">
      <c r="A168" s="18"/>
      <c r="B168" s="19"/>
      <c r="C168" s="20"/>
      <c r="D168" s="19"/>
      <c r="E168" s="19"/>
      <c r="F168" s="19"/>
      <c r="G168" s="21"/>
      <c r="H168" s="7"/>
    </row>
    <row r="169" spans="1:8" ht="15" x14ac:dyDescent="0.25">
      <c r="A169" s="4"/>
      <c r="B169" s="4"/>
      <c r="C169" s="5"/>
      <c r="D169" s="4"/>
      <c r="E169" s="4"/>
      <c r="F169" s="4"/>
      <c r="G169" s="4"/>
    </row>
    <row r="170" spans="1:8" ht="15" x14ac:dyDescent="0.25">
      <c r="A170" s="4"/>
      <c r="B170" s="4"/>
      <c r="C170" s="4"/>
      <c r="D170" s="4"/>
      <c r="E170" s="4"/>
      <c r="F170" s="4"/>
      <c r="G170" s="4"/>
    </row>
    <row r="171" spans="1:8" ht="15" x14ac:dyDescent="0.25">
      <c r="A171" s="4"/>
      <c r="B171" s="4"/>
      <c r="C171" s="4"/>
      <c r="D171" s="4"/>
      <c r="E171" s="4"/>
      <c r="F171" s="4"/>
      <c r="G171" s="4"/>
      <c r="H171" s="8"/>
    </row>
    <row r="172" spans="1:8" ht="12.75" customHeight="1" x14ac:dyDescent="0.25">
      <c r="A172" s="4"/>
      <c r="B172" s="4"/>
      <c r="C172" s="4"/>
      <c r="D172" s="4"/>
      <c r="E172" s="4"/>
      <c r="F172" s="4"/>
      <c r="G172" s="4"/>
      <c r="H172" s="8"/>
    </row>
    <row r="173" spans="1:8" ht="15" x14ac:dyDescent="0.25">
      <c r="A173" s="4"/>
      <c r="B173" s="4"/>
      <c r="C173" s="4"/>
      <c r="D173" s="4"/>
      <c r="E173" s="4"/>
      <c r="F173" s="4"/>
      <c r="G173" s="4"/>
    </row>
    <row r="174" spans="1:8" ht="15" x14ac:dyDescent="0.25">
      <c r="A174" s="4"/>
      <c r="B174" s="4"/>
      <c r="C174" s="4"/>
      <c r="D174" s="4"/>
      <c r="E174" s="4"/>
      <c r="F174" s="4"/>
      <c r="G174" s="4"/>
    </row>
    <row r="175" spans="1:8" ht="15" x14ac:dyDescent="0.25">
      <c r="A175" s="4"/>
      <c r="B175" s="4"/>
      <c r="C175" s="4"/>
      <c r="D175" s="4"/>
      <c r="E175" s="4"/>
      <c r="F175" s="4"/>
      <c r="G175" s="4"/>
    </row>
    <row r="176" spans="1:8" ht="15" x14ac:dyDescent="0.25">
      <c r="A176" s="4"/>
      <c r="B176" s="4"/>
      <c r="C176" s="4"/>
      <c r="D176" s="4"/>
      <c r="E176" s="4"/>
      <c r="F176" s="4"/>
      <c r="G176" s="4"/>
    </row>
    <row r="177" spans="1:8" ht="15" x14ac:dyDescent="0.25">
      <c r="A177" s="4"/>
      <c r="B177" s="4"/>
      <c r="C177" s="4"/>
      <c r="D177" s="4"/>
      <c r="E177" s="4"/>
      <c r="F177" s="4"/>
      <c r="G177" s="4"/>
    </row>
    <row r="178" spans="1:8" ht="15" x14ac:dyDescent="0.25">
      <c r="A178" s="4"/>
      <c r="B178" s="4"/>
      <c r="C178" s="4"/>
      <c r="D178" s="4"/>
      <c r="E178" s="4"/>
      <c r="F178" s="4"/>
      <c r="G178" s="4"/>
    </row>
    <row r="179" spans="1:8" ht="15" x14ac:dyDescent="0.25">
      <c r="A179" s="4"/>
      <c r="B179" s="4"/>
      <c r="C179" s="4"/>
      <c r="D179" s="4"/>
      <c r="E179" s="4"/>
      <c r="F179" s="4"/>
      <c r="G179" s="4"/>
      <c r="H179" s="9"/>
    </row>
    <row r="180" spans="1:8" x14ac:dyDescent="0.2">
      <c r="A180" s="10"/>
      <c r="B180" s="7"/>
      <c r="C180" s="7"/>
      <c r="D180" s="7"/>
      <c r="E180" s="11"/>
      <c r="F180" s="11"/>
      <c r="G180" s="11"/>
      <c r="H180" s="9"/>
    </row>
    <row r="181" spans="1:8" x14ac:dyDescent="0.2">
      <c r="D181" s="6"/>
      <c r="E181" s="6"/>
      <c r="F181" s="6"/>
      <c r="G181" s="6"/>
      <c r="H181" s="9"/>
    </row>
    <row r="182" spans="1:8" x14ac:dyDescent="0.2">
      <c r="E182" s="12"/>
      <c r="F182" s="12"/>
      <c r="G182" s="12"/>
      <c r="H182" s="9"/>
    </row>
    <row r="183" spans="1:8" ht="14.25" x14ac:dyDescent="0.2">
      <c r="E183" s="13"/>
      <c r="F183" s="13"/>
      <c r="G183" s="13"/>
    </row>
    <row r="184" spans="1:8" ht="14.25" x14ac:dyDescent="0.2">
      <c r="E184" s="13"/>
      <c r="F184" s="13"/>
      <c r="G184" s="13"/>
    </row>
    <row r="185" spans="1:8" ht="14.25" x14ac:dyDescent="0.2">
      <c r="E185" s="13"/>
      <c r="F185" s="13"/>
    </row>
    <row r="186" spans="1:8" ht="14.25" x14ac:dyDescent="0.2">
      <c r="E186" s="13"/>
      <c r="F186" s="13"/>
    </row>
    <row r="191" spans="1:8" x14ac:dyDescent="0.2">
      <c r="G191" s="9"/>
    </row>
    <row r="192" spans="1:8" x14ac:dyDescent="0.2">
      <c r="G192" s="9"/>
    </row>
    <row r="193" spans="7:7" x14ac:dyDescent="0.2">
      <c r="G193" s="9"/>
    </row>
    <row r="194" spans="7:7" x14ac:dyDescent="0.2">
      <c r="G194" s="9"/>
    </row>
  </sheetData>
  <mergeCells count="10">
    <mergeCell ref="A166:G166"/>
    <mergeCell ref="A162:F162"/>
    <mergeCell ref="D6:D7"/>
    <mergeCell ref="A5:G5"/>
    <mergeCell ref="A3:G4"/>
    <mergeCell ref="E6:G6"/>
    <mergeCell ref="B6:B7"/>
    <mergeCell ref="A6:A7"/>
    <mergeCell ref="C6:C7"/>
    <mergeCell ref="A165:G165"/>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6"/>
  <sheetViews>
    <sheetView showGridLines="0" zoomScale="80" zoomScaleNormal="80" workbookViewId="0">
      <pane ySplit="7" topLeftCell="A158" activePane="bottomLeft" state="frozen"/>
      <selection pane="bottomLeft" activeCell="A166" sqref="A166:I166"/>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69" t="s">
        <v>43</v>
      </c>
      <c r="B3" s="269"/>
      <c r="C3" s="269"/>
      <c r="D3" s="269"/>
      <c r="E3" s="269"/>
      <c r="F3" s="269"/>
      <c r="G3" s="269"/>
      <c r="H3" s="269"/>
      <c r="I3" s="269"/>
    </row>
    <row r="4" spans="1:39" ht="21.75" customHeight="1" x14ac:dyDescent="0.25">
      <c r="A4" s="269"/>
      <c r="B4" s="269"/>
      <c r="C4" s="269"/>
      <c r="D4" s="269"/>
      <c r="E4" s="269"/>
      <c r="F4" s="269"/>
      <c r="G4" s="269"/>
      <c r="H4" s="269"/>
      <c r="I4" s="269"/>
    </row>
    <row r="5" spans="1:39" s="56" customFormat="1" ht="46.5" customHeight="1" x14ac:dyDescent="0.2">
      <c r="A5" s="289" t="s">
        <v>89</v>
      </c>
      <c r="B5" s="290"/>
      <c r="C5" s="290"/>
      <c r="D5" s="290"/>
      <c r="E5" s="290"/>
      <c r="F5" s="290"/>
      <c r="G5" s="290"/>
      <c r="H5" s="290"/>
      <c r="I5" s="291"/>
      <c r="K5" s="311" t="s">
        <v>90</v>
      </c>
      <c r="L5" s="312"/>
      <c r="M5" s="312"/>
      <c r="N5" s="312"/>
      <c r="O5" s="312"/>
      <c r="P5" s="312"/>
      <c r="Q5" s="312"/>
      <c r="R5" s="312"/>
      <c r="S5" s="313"/>
      <c r="T5" s="57"/>
      <c r="U5" s="289" t="s">
        <v>91</v>
      </c>
      <c r="V5" s="290"/>
      <c r="W5" s="290"/>
      <c r="X5" s="290"/>
      <c r="Y5" s="290"/>
      <c r="Z5" s="290"/>
      <c r="AA5" s="290"/>
      <c r="AB5" s="290"/>
      <c r="AC5" s="291"/>
      <c r="AE5" s="289" t="s">
        <v>92</v>
      </c>
      <c r="AF5" s="290"/>
      <c r="AG5" s="290"/>
      <c r="AH5" s="290"/>
      <c r="AI5" s="290"/>
      <c r="AJ5" s="290"/>
      <c r="AK5" s="290"/>
      <c r="AL5" s="290"/>
      <c r="AM5" s="291"/>
    </row>
    <row r="6" spans="1:39" s="56" customFormat="1" ht="15" customHeight="1" x14ac:dyDescent="0.2">
      <c r="A6" s="297" t="s">
        <v>0</v>
      </c>
      <c r="B6" s="295" t="s">
        <v>1</v>
      </c>
      <c r="C6" s="292" t="s">
        <v>29</v>
      </c>
      <c r="D6" s="292"/>
      <c r="E6" s="292"/>
      <c r="F6" s="293" t="s">
        <v>30</v>
      </c>
      <c r="G6" s="293" t="s">
        <v>31</v>
      </c>
      <c r="H6" s="293" t="s">
        <v>26</v>
      </c>
      <c r="I6" s="295" t="s">
        <v>17</v>
      </c>
      <c r="K6" s="297" t="s">
        <v>0</v>
      </c>
      <c r="L6" s="293" t="s">
        <v>1</v>
      </c>
      <c r="M6" s="292" t="s">
        <v>29</v>
      </c>
      <c r="N6" s="292"/>
      <c r="O6" s="292"/>
      <c r="P6" s="293" t="s">
        <v>30</v>
      </c>
      <c r="Q6" s="293" t="s">
        <v>31</v>
      </c>
      <c r="R6" s="293" t="s">
        <v>26</v>
      </c>
      <c r="S6" s="295" t="s">
        <v>17</v>
      </c>
      <c r="T6" s="58"/>
      <c r="U6" s="297" t="s">
        <v>0</v>
      </c>
      <c r="V6" s="293" t="s">
        <v>1</v>
      </c>
      <c r="W6" s="292" t="s">
        <v>29</v>
      </c>
      <c r="X6" s="292"/>
      <c r="Y6" s="292"/>
      <c r="Z6" s="293" t="s">
        <v>30</v>
      </c>
      <c r="AA6" s="293" t="s">
        <v>31</v>
      </c>
      <c r="AB6" s="293" t="s">
        <v>26</v>
      </c>
      <c r="AC6" s="295" t="s">
        <v>17</v>
      </c>
      <c r="AE6" s="297" t="s">
        <v>0</v>
      </c>
      <c r="AF6" s="293" t="s">
        <v>1</v>
      </c>
      <c r="AG6" s="292" t="s">
        <v>29</v>
      </c>
      <c r="AH6" s="292"/>
      <c r="AI6" s="292"/>
      <c r="AJ6" s="293" t="s">
        <v>30</v>
      </c>
      <c r="AK6" s="293" t="s">
        <v>31</v>
      </c>
      <c r="AL6" s="293" t="s">
        <v>26</v>
      </c>
      <c r="AM6" s="295" t="s">
        <v>17</v>
      </c>
    </row>
    <row r="7" spans="1:39" s="56" customFormat="1" ht="15" customHeight="1" x14ac:dyDescent="0.2">
      <c r="A7" s="298"/>
      <c r="B7" s="296"/>
      <c r="C7" s="79" t="s">
        <v>32</v>
      </c>
      <c r="D7" s="79" t="s">
        <v>33</v>
      </c>
      <c r="E7" s="79" t="s">
        <v>17</v>
      </c>
      <c r="F7" s="294"/>
      <c r="G7" s="294"/>
      <c r="H7" s="294"/>
      <c r="I7" s="296"/>
      <c r="J7" s="59"/>
      <c r="K7" s="310"/>
      <c r="L7" s="309"/>
      <c r="M7" s="119" t="s">
        <v>32</v>
      </c>
      <c r="N7" s="119" t="s">
        <v>33</v>
      </c>
      <c r="O7" s="119" t="s">
        <v>17</v>
      </c>
      <c r="P7" s="309"/>
      <c r="Q7" s="309"/>
      <c r="R7" s="309"/>
      <c r="S7" s="314"/>
      <c r="T7" s="58"/>
      <c r="U7" s="298"/>
      <c r="V7" s="294"/>
      <c r="W7" s="79" t="s">
        <v>32</v>
      </c>
      <c r="X7" s="79" t="s">
        <v>33</v>
      </c>
      <c r="Y7" s="79" t="s">
        <v>17</v>
      </c>
      <c r="Z7" s="294"/>
      <c r="AA7" s="294"/>
      <c r="AB7" s="294"/>
      <c r="AC7" s="296"/>
      <c r="AE7" s="298"/>
      <c r="AF7" s="294"/>
      <c r="AG7" s="79" t="s">
        <v>32</v>
      </c>
      <c r="AH7" s="79" t="s">
        <v>33</v>
      </c>
      <c r="AI7" s="79" t="s">
        <v>17</v>
      </c>
      <c r="AJ7" s="294"/>
      <c r="AK7" s="294"/>
      <c r="AL7" s="294"/>
      <c r="AM7" s="296"/>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101392.35000495911</v>
      </c>
      <c r="H140" s="138">
        <v>1818.0090392416571</v>
      </c>
      <c r="I140" s="142">
        <v>478766.83000133513</v>
      </c>
      <c r="J140" s="252"/>
      <c r="K140" s="116">
        <v>2022</v>
      </c>
      <c r="L140" s="44" t="s">
        <v>2</v>
      </c>
      <c r="M140" s="140">
        <v>33.32924475953422</v>
      </c>
      <c r="N140" s="140">
        <v>44.419016675323547</v>
      </c>
      <c r="O140" s="140">
        <v>39.330863298235272</v>
      </c>
      <c r="P140" s="140">
        <v>2.9448182013254183</v>
      </c>
      <c r="Q140" s="140">
        <v>7.4181880949402768</v>
      </c>
      <c r="R140" s="140">
        <v>17.617198645661773</v>
      </c>
      <c r="S140" s="141">
        <v>22.376848286821385</v>
      </c>
      <c r="U140" s="116">
        <v>2022</v>
      </c>
      <c r="V140" s="44" t="s">
        <v>2</v>
      </c>
      <c r="W140" s="140">
        <v>33.32924475953422</v>
      </c>
      <c r="X140" s="140">
        <v>44.419016675323547</v>
      </c>
      <c r="Y140" s="140">
        <v>39.330863298235272</v>
      </c>
      <c r="Z140" s="140">
        <v>2.9448182013254183</v>
      </c>
      <c r="AA140" s="140">
        <v>7.4181880949402768</v>
      </c>
      <c r="AB140" s="140">
        <v>17.617198645661773</v>
      </c>
      <c r="AC140" s="141">
        <v>22.376848286821385</v>
      </c>
      <c r="AE140" s="116">
        <v>2022</v>
      </c>
      <c r="AF140" s="140" t="s">
        <v>2</v>
      </c>
      <c r="AG140" s="140">
        <v>35.682129914318466</v>
      </c>
      <c r="AH140" s="140">
        <v>41.711458310715159</v>
      </c>
      <c r="AI140" s="140">
        <v>39.172503898748488</v>
      </c>
      <c r="AJ140" s="140">
        <v>-0.21745795055801409</v>
      </c>
      <c r="AK140" s="140">
        <v>7.8140363032843396</v>
      </c>
      <c r="AL140" s="140">
        <v>-13.109055093529932</v>
      </c>
      <c r="AM140" s="141">
        <v>21.003313819300047</v>
      </c>
    </row>
    <row r="141" spans="1:39" s="115" customFormat="1" ht="15" customHeight="1" x14ac:dyDescent="0.25">
      <c r="A141" s="122"/>
      <c r="B141" s="63" t="s">
        <v>3</v>
      </c>
      <c r="C141" s="63">
        <v>157499.07</v>
      </c>
      <c r="D141" s="63">
        <v>193137.60999642374</v>
      </c>
      <c r="E141" s="63">
        <v>350636.67999642377</v>
      </c>
      <c r="F141" s="63">
        <v>109926.571</v>
      </c>
      <c r="G141" s="63">
        <v>108269.26000820159</v>
      </c>
      <c r="H141" s="63">
        <v>1440.944</v>
      </c>
      <c r="I141" s="64">
        <v>570273.45500462537</v>
      </c>
      <c r="J141" s="252"/>
      <c r="K141" s="116"/>
      <c r="L141" s="39" t="s">
        <v>3</v>
      </c>
      <c r="M141" s="85">
        <v>40.172738332886865</v>
      </c>
      <c r="N141" s="85">
        <v>23.271800704180649</v>
      </c>
      <c r="O141" s="85">
        <v>30.330315617422372</v>
      </c>
      <c r="P141" s="85">
        <v>0.1283601272115078</v>
      </c>
      <c r="Q141" s="85">
        <v>-13.610097284295591</v>
      </c>
      <c r="R141" s="85">
        <v>-13.994031276113176</v>
      </c>
      <c r="S141" s="86">
        <v>12.741418082731641</v>
      </c>
      <c r="U141" s="116"/>
      <c r="V141" s="39" t="s">
        <v>3</v>
      </c>
      <c r="W141" s="85">
        <v>37.124374827934844</v>
      </c>
      <c r="X141" s="85">
        <v>31.827290492505398</v>
      </c>
      <c r="Y141" s="85">
        <v>34.131683407280406</v>
      </c>
      <c r="Z141" s="85">
        <v>1.4608682212405171</v>
      </c>
      <c r="AA141" s="85">
        <v>-4.5763408186762433</v>
      </c>
      <c r="AB141" s="85">
        <v>1.1751587791323885</v>
      </c>
      <c r="AC141" s="86">
        <v>16.943653625087052</v>
      </c>
      <c r="AE141" s="116"/>
      <c r="AF141" s="85" t="s">
        <v>3</v>
      </c>
      <c r="AG141" s="85">
        <v>38.997000250531272</v>
      </c>
      <c r="AH141" s="85">
        <v>44.788640688984174</v>
      </c>
      <c r="AI141" s="85">
        <v>42.33480856698381</v>
      </c>
      <c r="AJ141" s="85">
        <v>2.9888224153454814</v>
      </c>
      <c r="AK141" s="85">
        <v>8.6855932296521274</v>
      </c>
      <c r="AL141" s="85">
        <v>-5.2430734674897224</v>
      </c>
      <c r="AM141" s="86">
        <v>23.922854686447565</v>
      </c>
    </row>
    <row r="142" spans="1:39" s="115" customFormat="1" ht="15" customHeight="1" x14ac:dyDescent="0.25">
      <c r="A142" s="122"/>
      <c r="B142" s="138" t="s">
        <v>4</v>
      </c>
      <c r="C142" s="138">
        <v>166923.19</v>
      </c>
      <c r="D142" s="138">
        <v>218345.87001602171</v>
      </c>
      <c r="E142" s="138">
        <v>385269.06001602171</v>
      </c>
      <c r="F142" s="138">
        <v>124657.98</v>
      </c>
      <c r="G142" s="138">
        <v>110659.48001525878</v>
      </c>
      <c r="H142" s="138">
        <v>1434.21</v>
      </c>
      <c r="I142" s="142">
        <v>622020.73003128043</v>
      </c>
      <c r="J142" s="252"/>
      <c r="K142" s="116"/>
      <c r="L142" s="44" t="s">
        <v>4</v>
      </c>
      <c r="M142" s="140">
        <v>24.139697178404433</v>
      </c>
      <c r="N142" s="140">
        <v>26.306332134157671</v>
      </c>
      <c r="O142" s="140">
        <v>25.358391765686122</v>
      </c>
      <c r="P142" s="140">
        <v>-0.31772341374389157</v>
      </c>
      <c r="Q142" s="140">
        <v>-19.9111824898512</v>
      </c>
      <c r="R142" s="140">
        <v>-24.574809361030759</v>
      </c>
      <c r="S142" s="141">
        <v>8.6571517193951877</v>
      </c>
      <c r="U142" s="116"/>
      <c r="V142" s="44" t="s">
        <v>4</v>
      </c>
      <c r="W142" s="140">
        <v>31.944621662857799</v>
      </c>
      <c r="X142" s="140">
        <v>29.638282525322865</v>
      </c>
      <c r="Y142" s="140">
        <v>30.643890436405798</v>
      </c>
      <c r="Z142" s="140">
        <v>0.79377994269032115</v>
      </c>
      <c r="AA142" s="140">
        <v>-10.496719164265897</v>
      </c>
      <c r="AB142" s="140">
        <v>-8.3831835510013946</v>
      </c>
      <c r="AC142" s="141">
        <v>13.715565482342697</v>
      </c>
      <c r="AE142" s="116"/>
      <c r="AF142" s="140" t="s">
        <v>4</v>
      </c>
      <c r="AG142" s="140">
        <v>34.062645394663747</v>
      </c>
      <c r="AH142" s="140">
        <v>42.743090513983873</v>
      </c>
      <c r="AI142" s="140">
        <v>39.018279672910268</v>
      </c>
      <c r="AJ142" s="140">
        <v>1.6297184838317378</v>
      </c>
      <c r="AK142" s="140">
        <v>3.3137885284495638</v>
      </c>
      <c r="AL142" s="140">
        <v>0.53669237425914673</v>
      </c>
      <c r="AM142" s="141">
        <v>20.907244203663922</v>
      </c>
    </row>
    <row r="143" spans="1:39" s="115" customFormat="1" ht="15" customHeight="1" x14ac:dyDescent="0.25">
      <c r="A143" s="122"/>
      <c r="B143" s="63" t="s">
        <v>81</v>
      </c>
      <c r="C143" s="63">
        <v>170124.86</v>
      </c>
      <c r="D143" s="63">
        <v>163666.63</v>
      </c>
      <c r="E143" s="63">
        <v>333791.49</v>
      </c>
      <c r="F143" s="63">
        <v>111806.12000000001</v>
      </c>
      <c r="G143" s="63">
        <v>101703.36</v>
      </c>
      <c r="H143" s="63">
        <v>1167.69</v>
      </c>
      <c r="I143" s="64">
        <v>548468.65999999992</v>
      </c>
      <c r="J143" s="252"/>
      <c r="K143" s="116"/>
      <c r="L143" s="39" t="s">
        <v>5</v>
      </c>
      <c r="M143" s="85">
        <v>67.070477529800144</v>
      </c>
      <c r="N143" s="85">
        <v>11.882589964500355</v>
      </c>
      <c r="O143" s="85">
        <v>34.532331238314043</v>
      </c>
      <c r="P143" s="85">
        <v>6.5574109530463431</v>
      </c>
      <c r="Q143" s="85">
        <v>-0.79724387219974346</v>
      </c>
      <c r="R143" s="85">
        <v>-34.283141514477862</v>
      </c>
      <c r="S143" s="86">
        <v>19.926921079979465</v>
      </c>
      <c r="U143" s="116"/>
      <c r="V143" s="39" t="s">
        <v>5</v>
      </c>
      <c r="W143" s="85">
        <v>40.09401044751408</v>
      </c>
      <c r="X143" s="85">
        <v>25.17761541094734</v>
      </c>
      <c r="Y143" s="85">
        <v>31.588642565331213</v>
      </c>
      <c r="Z143" s="85">
        <v>2.1733975224881732</v>
      </c>
      <c r="AA143" s="85">
        <v>-8.3369033527574175</v>
      </c>
      <c r="AB143" s="85">
        <v>-15.053329766812126</v>
      </c>
      <c r="AC143" s="86">
        <v>15.189827572411431</v>
      </c>
      <c r="AE143" s="116"/>
      <c r="AF143" s="85" t="s">
        <v>5</v>
      </c>
      <c r="AG143" s="85">
        <v>28.691498315384365</v>
      </c>
      <c r="AH143" s="85">
        <v>31.43981755691712</v>
      </c>
      <c r="AI143" s="85">
        <v>30.264531848160914</v>
      </c>
      <c r="AJ143" s="85">
        <v>-3.9639343396053732</v>
      </c>
      <c r="AK143" s="85">
        <v>-4.0811715368122066</v>
      </c>
      <c r="AL143" s="85">
        <v>-7.5424936413467663</v>
      </c>
      <c r="AM143" s="86">
        <v>13.455341469273165</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-4.0006281830677466</v>
      </c>
      <c r="AB144" s="140">
        <v>-10.11217395446657</v>
      </c>
      <c r="AC144" s="141">
        <v>20.313362079883319</v>
      </c>
      <c r="AE144" s="116"/>
      <c r="AF144" s="140" t="s">
        <v>6</v>
      </c>
      <c r="AG144" s="140">
        <v>35.427560001328573</v>
      </c>
      <c r="AH144" s="140">
        <v>29.699311757959265</v>
      </c>
      <c r="AI144" s="140">
        <v>32.144957236474767</v>
      </c>
      <c r="AJ144" s="140">
        <v>-3.3016533417025471</v>
      </c>
      <c r="AK144" s="140">
        <v>-4.5138024870912545</v>
      </c>
      <c r="AL144" s="140">
        <v>-4.4286614932899511</v>
      </c>
      <c r="AM144" s="141">
        <v>14.593869441849975</v>
      </c>
    </row>
    <row r="145" spans="1:39" s="115" customFormat="1" ht="15" customHeight="1" x14ac:dyDescent="0.25">
      <c r="A145" s="122"/>
      <c r="B145" s="63" t="s">
        <v>7</v>
      </c>
      <c r="C145" s="63">
        <v>198935.75</v>
      </c>
      <c r="D145" s="63">
        <v>150887.66997482302</v>
      </c>
      <c r="E145" s="63">
        <v>349823.41997482302</v>
      </c>
      <c r="F145" s="63">
        <v>112867.02800000001</v>
      </c>
      <c r="G145" s="63">
        <v>98262.449996471405</v>
      </c>
      <c r="H145" s="63">
        <v>2097.9199938964839</v>
      </c>
      <c r="I145" s="64">
        <v>563050.81796519086</v>
      </c>
      <c r="J145" s="252"/>
      <c r="K145" s="116"/>
      <c r="L145" s="39" t="s">
        <v>7</v>
      </c>
      <c r="M145" s="85">
        <v>89.034411098288302</v>
      </c>
      <c r="N145" s="85">
        <v>-6.5407554032391886</v>
      </c>
      <c r="O145" s="85">
        <v>31.174562569586641</v>
      </c>
      <c r="P145" s="85">
        <v>2.5165938750759267</v>
      </c>
      <c r="Q145" s="85">
        <v>-7.2036801088942184</v>
      </c>
      <c r="R145" s="85">
        <v>-30.185690718919005</v>
      </c>
      <c r="S145" s="86">
        <v>15.93107413836259</v>
      </c>
      <c r="U145" s="116"/>
      <c r="V145" s="39" t="s">
        <v>7</v>
      </c>
      <c r="W145" s="85">
        <v>62.353164974100963</v>
      </c>
      <c r="X145" s="85">
        <v>18.222505545747097</v>
      </c>
      <c r="Y145" s="85">
        <v>36.583060277626316</v>
      </c>
      <c r="Z145" s="85">
        <v>4.8688651770823554</v>
      </c>
      <c r="AA145" s="85">
        <v>-4.5205031274841332</v>
      </c>
      <c r="AB145" s="85">
        <v>-15.235970354456114</v>
      </c>
      <c r="AC145" s="86">
        <v>19.556277067166235</v>
      </c>
      <c r="AE145" s="116"/>
      <c r="AF145" s="85" t="s">
        <v>7</v>
      </c>
      <c r="AG145" s="85">
        <v>39.968546687427676</v>
      </c>
      <c r="AH145" s="85">
        <v>26.945674404254973</v>
      </c>
      <c r="AI145" s="85">
        <v>32.516415561130998</v>
      </c>
      <c r="AJ145" s="85">
        <v>-2.7274149461148482</v>
      </c>
      <c r="AK145" s="85">
        <v>-4.9564465930784962</v>
      </c>
      <c r="AL145" s="85">
        <v>-4.7102081674101726</v>
      </c>
      <c r="AM145" s="86">
        <v>15.010695644566582</v>
      </c>
    </row>
    <row r="146" spans="1:39" s="115" customFormat="1" ht="15" customHeight="1" x14ac:dyDescent="0.25">
      <c r="A146" s="122"/>
      <c r="B146" s="138" t="s">
        <v>8</v>
      </c>
      <c r="C146" s="138">
        <v>203504.44000000003</v>
      </c>
      <c r="D146" s="138">
        <v>151084.93000000002</v>
      </c>
      <c r="E146" s="138">
        <v>354589.37000000005</v>
      </c>
      <c r="F146" s="138">
        <v>117773.51</v>
      </c>
      <c r="G146" s="138">
        <v>101108</v>
      </c>
      <c r="H146" s="138">
        <v>2335.616</v>
      </c>
      <c r="I146" s="142">
        <v>575806.49600000016</v>
      </c>
      <c r="J146" s="252"/>
      <c r="K146" s="116"/>
      <c r="L146" s="44" t="s">
        <v>8</v>
      </c>
      <c r="M146" s="140">
        <v>61.589035879209035</v>
      </c>
      <c r="N146" s="140">
        <v>-17.764534358653265</v>
      </c>
      <c r="O146" s="140">
        <v>14.508570740207176</v>
      </c>
      <c r="P146" s="140">
        <v>-1.1360578128128083</v>
      </c>
      <c r="Q146" s="140">
        <v>-10.736908713504064</v>
      </c>
      <c r="R146" s="140">
        <v>8.8865268065268026</v>
      </c>
      <c r="S146" s="141">
        <v>5.8072252361003933</v>
      </c>
      <c r="U146" s="116"/>
      <c r="V146" s="44" t="s">
        <v>8</v>
      </c>
      <c r="W146" s="140">
        <v>62.225038122227915</v>
      </c>
      <c r="X146" s="140">
        <v>11.991879257563866</v>
      </c>
      <c r="Y146" s="140">
        <v>32.811124427789053</v>
      </c>
      <c r="Z146" s="140">
        <v>3.9321172987512654</v>
      </c>
      <c r="AA146" s="140">
        <v>-5.4401152878711656</v>
      </c>
      <c r="AB146" s="140">
        <v>-11.518204027331848</v>
      </c>
      <c r="AC146" s="141">
        <v>17.326409953653638</v>
      </c>
      <c r="AE146" s="116"/>
      <c r="AF146" s="140" t="s">
        <v>8</v>
      </c>
      <c r="AG146" s="140">
        <v>43.54007241694984</v>
      </c>
      <c r="AH146" s="140">
        <v>22.471053189472755</v>
      </c>
      <c r="AI146" s="140">
        <v>31.461522534542382</v>
      </c>
      <c r="AJ146" s="140">
        <v>-1.4542991779585321</v>
      </c>
      <c r="AK146" s="140">
        <v>-5.3888911451109038</v>
      </c>
      <c r="AL146" s="140">
        <v>-0.20539756048918889</v>
      </c>
      <c r="AM146" s="141">
        <v>14.940012431430745</v>
      </c>
    </row>
    <row r="147" spans="1:39" s="115" customFormat="1" ht="15" customHeight="1" x14ac:dyDescent="0.25">
      <c r="A147" s="122"/>
      <c r="B147" s="63" t="s">
        <v>9</v>
      </c>
      <c r="C147" s="63">
        <v>229822.83</v>
      </c>
      <c r="D147" s="63">
        <v>163170.28000190738</v>
      </c>
      <c r="E147" s="63">
        <v>392993.11000190733</v>
      </c>
      <c r="F147" s="63">
        <v>126244.06999084471</v>
      </c>
      <c r="G147" s="63">
        <v>106898.94000228881</v>
      </c>
      <c r="H147" s="63">
        <v>1091.2</v>
      </c>
      <c r="I147" s="64">
        <v>627227.31999504077</v>
      </c>
      <c r="J147" s="252"/>
      <c r="K147" s="116"/>
      <c r="L147" s="39" t="s">
        <v>9</v>
      </c>
      <c r="M147" s="85">
        <v>83.846512533163121</v>
      </c>
      <c r="N147" s="85">
        <v>-12.705447061308135</v>
      </c>
      <c r="O147" s="85">
        <v>25.988731535759996</v>
      </c>
      <c r="P147" s="85">
        <v>3.4874405356554234</v>
      </c>
      <c r="Q147" s="85">
        <v>-4.5032138958015366</v>
      </c>
      <c r="R147" s="85">
        <v>-48.655645573384497</v>
      </c>
      <c r="S147" s="86">
        <v>14.461293977260326</v>
      </c>
      <c r="U147" s="116"/>
      <c r="V147" s="39" t="s">
        <v>9</v>
      </c>
      <c r="W147" s="85">
        <v>65.31016698718156</v>
      </c>
      <c r="X147" s="85">
        <v>8.2930396661265746</v>
      </c>
      <c r="Y147" s="85">
        <v>31.809274556239217</v>
      </c>
      <c r="Z147" s="85">
        <v>3.8708666599634967</v>
      </c>
      <c r="AA147" s="85">
        <v>-5.3206143570862707</v>
      </c>
      <c r="AB147" s="85">
        <v>-16.437910526982279</v>
      </c>
      <c r="AC147" s="86">
        <v>16.924194952206321</v>
      </c>
      <c r="AE147" s="116"/>
      <c r="AF147" s="85" t="s">
        <v>9</v>
      </c>
      <c r="AG147" s="85">
        <v>49.205712231253585</v>
      </c>
      <c r="AH147" s="85">
        <v>18.086412845826331</v>
      </c>
      <c r="AI147" s="85">
        <v>31.28750846688294</v>
      </c>
      <c r="AJ147" s="85">
        <v>-2.1024338521726804E-2</v>
      </c>
      <c r="AK147" s="85">
        <v>-5.012016609433374</v>
      </c>
      <c r="AL147" s="85">
        <v>-1.6248588258348349</v>
      </c>
      <c r="AM147" s="86">
        <v>15.530557917478632</v>
      </c>
    </row>
    <row r="148" spans="1:39" s="115" customFormat="1" ht="15" customHeight="1" x14ac:dyDescent="0.25">
      <c r="A148" s="122"/>
      <c r="B148" s="138" t="s">
        <v>10</v>
      </c>
      <c r="C148" s="138">
        <v>235838.47500000001</v>
      </c>
      <c r="D148" s="138">
        <v>169538.64</v>
      </c>
      <c r="E148" s="138">
        <v>405377.11499999999</v>
      </c>
      <c r="F148" s="138">
        <v>120061.55000000002</v>
      </c>
      <c r="G148" s="138">
        <v>107875.65000000001</v>
      </c>
      <c r="H148" s="138">
        <v>1176.5999999999999</v>
      </c>
      <c r="I148" s="142">
        <v>634490.91500000004</v>
      </c>
      <c r="J148" s="252"/>
      <c r="K148" s="116"/>
      <c r="L148" s="44" t="s">
        <v>10</v>
      </c>
      <c r="M148" s="140">
        <v>67.519856885519829</v>
      </c>
      <c r="N148" s="140">
        <v>-18.027400649383765</v>
      </c>
      <c r="O148" s="140">
        <v>16.619728461496621</v>
      </c>
      <c r="P148" s="140">
        <v>-4.285843763601008</v>
      </c>
      <c r="Q148" s="140">
        <v>-4.721880099194081</v>
      </c>
      <c r="R148" s="140">
        <v>-53.730903098881427</v>
      </c>
      <c r="S148" s="141">
        <v>7.7584759526301497</v>
      </c>
      <c r="U148" s="116"/>
      <c r="V148" s="44" t="s">
        <v>10</v>
      </c>
      <c r="W148" s="140">
        <v>65.616090131173365</v>
      </c>
      <c r="X148" s="140">
        <v>4.5513960064156578</v>
      </c>
      <c r="Y148" s="140">
        <v>29.673159806734446</v>
      </c>
      <c r="Z148" s="140">
        <v>2.858918227480217</v>
      </c>
      <c r="AA148" s="140">
        <v>-5.2521980908885979</v>
      </c>
      <c r="AB148" s="140">
        <v>-21.540390076878026</v>
      </c>
      <c r="AC148" s="141">
        <v>15.72283165781208</v>
      </c>
      <c r="AE148" s="116"/>
      <c r="AF148" s="140" t="s">
        <v>10</v>
      </c>
      <c r="AG148" s="140">
        <v>53.647433611010655</v>
      </c>
      <c r="AH148" s="140">
        <v>12.865795736428737</v>
      </c>
      <c r="AI148" s="140">
        <v>30.061017299901238</v>
      </c>
      <c r="AJ148" s="140">
        <v>-6.080438202708649E-2</v>
      </c>
      <c r="AK148" s="140">
        <v>-4.3204307708766407</v>
      </c>
      <c r="AL148" s="140">
        <v>-9.2113534308681295</v>
      </c>
      <c r="AM148" s="141">
        <v>15.240282013213829</v>
      </c>
    </row>
    <row r="149" spans="1:39" s="115" customFormat="1" ht="15" customHeight="1" x14ac:dyDescent="0.25">
      <c r="A149" s="122"/>
      <c r="B149" s="63" t="s">
        <v>11</v>
      </c>
      <c r="C149" s="63">
        <v>216302.7</v>
      </c>
      <c r="D149" s="63">
        <v>158219.04199389648</v>
      </c>
      <c r="E149" s="63">
        <v>374521.74199389649</v>
      </c>
      <c r="F149" s="63">
        <v>118647.58</v>
      </c>
      <c r="G149" s="63">
        <v>102648.51999790191</v>
      </c>
      <c r="H149" s="63">
        <v>6197.8999996185303</v>
      </c>
      <c r="I149" s="64">
        <v>602015.7419914169</v>
      </c>
      <c r="J149" s="252"/>
      <c r="K149" s="116"/>
      <c r="L149" s="39" t="s">
        <v>11</v>
      </c>
      <c r="M149" s="85">
        <v>59.588056941901613</v>
      </c>
      <c r="N149" s="85">
        <v>-20.996012536813453</v>
      </c>
      <c r="O149" s="85">
        <v>11.529428159805505</v>
      </c>
      <c r="P149" s="85">
        <v>-3.5965360129240906</v>
      </c>
      <c r="Q149" s="85">
        <v>-4.7424009161840814</v>
      </c>
      <c r="R149" s="85">
        <v>95.36635721976802</v>
      </c>
      <c r="S149" s="86">
        <v>5.6518995825788778</v>
      </c>
      <c r="U149" s="116"/>
      <c r="V149" s="39" t="s">
        <v>11</v>
      </c>
      <c r="W149" s="85">
        <v>64.907117993871822</v>
      </c>
      <c r="X149" s="85">
        <v>1.4602688742497065</v>
      </c>
      <c r="Y149" s="85">
        <v>27.503041952224976</v>
      </c>
      <c r="Z149" s="85">
        <v>2.1583958711717912</v>
      </c>
      <c r="AA149" s="85">
        <v>-5.2021934835220947</v>
      </c>
      <c r="AB149" s="85">
        <v>-4.4949489433379313</v>
      </c>
      <c r="AC149" s="86">
        <v>14.589202823108309</v>
      </c>
      <c r="AE149" s="116"/>
      <c r="AF149" s="85" t="s">
        <v>11</v>
      </c>
      <c r="AG149" s="85">
        <v>58.552251820840354</v>
      </c>
      <c r="AH149" s="85">
        <v>8.0350493305828792</v>
      </c>
      <c r="AI149" s="85">
        <v>29.124278953552505</v>
      </c>
      <c r="AJ149" s="85">
        <v>0.45676755799865987</v>
      </c>
      <c r="AK149" s="85">
        <v>-3.7801119141735882</v>
      </c>
      <c r="AL149" s="85">
        <v>-2.4156742897279884</v>
      </c>
      <c r="AM149" s="86">
        <v>15.192200857748745</v>
      </c>
    </row>
    <row r="150" spans="1:39" s="115" customFormat="1" ht="15" customHeight="1" x14ac:dyDescent="0.25">
      <c r="A150" s="122"/>
      <c r="B150" s="60" t="s">
        <v>12</v>
      </c>
      <c r="C150" s="60">
        <v>207164.78999999998</v>
      </c>
      <c r="D150" s="60">
        <v>162485.18000820157</v>
      </c>
      <c r="E150" s="60">
        <v>369649.97000820155</v>
      </c>
      <c r="F150" s="60">
        <v>137639.70999980927</v>
      </c>
      <c r="G150" s="60">
        <v>106129.54000381469</v>
      </c>
      <c r="H150" s="60">
        <v>2028.25</v>
      </c>
      <c r="I150" s="61">
        <v>615447.47001182556</v>
      </c>
      <c r="J150" s="252"/>
      <c r="K150" s="116"/>
      <c r="L150" s="38" t="s">
        <v>12</v>
      </c>
      <c r="M150" s="83">
        <v>49.320074554920183</v>
      </c>
      <c r="N150" s="83">
        <v>-18.549344295903111</v>
      </c>
      <c r="O150" s="83">
        <v>9.2902257873085858</v>
      </c>
      <c r="P150" s="83">
        <v>23.098146836895154</v>
      </c>
      <c r="Q150" s="83">
        <v>-3.8083903343517136</v>
      </c>
      <c r="R150" s="83">
        <v>-31.088082901554401</v>
      </c>
      <c r="S150" s="84">
        <v>9.2544960044871516</v>
      </c>
      <c r="U150" s="116"/>
      <c r="V150" s="38" t="s">
        <v>12</v>
      </c>
      <c r="W150" s="83">
        <v>63.232235585034601</v>
      </c>
      <c r="X150" s="83">
        <v>-0.69199908407998123</v>
      </c>
      <c r="Y150" s="83">
        <v>25.544849310717581</v>
      </c>
      <c r="Z150" s="83">
        <v>4.0375313880497004</v>
      </c>
      <c r="AA150" s="83">
        <v>-5.0749902687562667</v>
      </c>
      <c r="AB150" s="83">
        <v>-7.6635783508124433</v>
      </c>
      <c r="AC150" s="84">
        <v>14.05499666957229</v>
      </c>
      <c r="AE150" s="116"/>
      <c r="AF150" s="83" t="s">
        <v>12</v>
      </c>
      <c r="AG150" s="83">
        <v>60.580481799262543</v>
      </c>
      <c r="AH150" s="83">
        <v>2.5257988969173795</v>
      </c>
      <c r="AI150" s="83">
        <v>26.536427029235128</v>
      </c>
      <c r="AJ150" s="83">
        <v>3.5433182001057162</v>
      </c>
      <c r="AK150" s="83">
        <v>-4.3078983194630069</v>
      </c>
      <c r="AL150" s="83">
        <v>-9.7720068555907034</v>
      </c>
      <c r="AM150" s="84">
        <v>14.535460876178249</v>
      </c>
    </row>
    <row r="151" spans="1:39" s="115" customFormat="1" ht="15" customHeight="1" x14ac:dyDescent="0.25">
      <c r="A151" s="122"/>
      <c r="B151" s="63" t="s">
        <v>13</v>
      </c>
      <c r="C151" s="63">
        <v>175843.74999999997</v>
      </c>
      <c r="D151" s="63">
        <v>164493.60001277924</v>
      </c>
      <c r="E151" s="63">
        <v>340337.35001277924</v>
      </c>
      <c r="F151" s="63">
        <v>132269.04</v>
      </c>
      <c r="G151" s="63">
        <v>100859.17999732972</v>
      </c>
      <c r="H151" s="63">
        <v>1148.75</v>
      </c>
      <c r="I151" s="64">
        <v>574614.32001010899</v>
      </c>
      <c r="J151" s="252"/>
      <c r="K151" s="116"/>
      <c r="L151" s="39" t="s">
        <v>13</v>
      </c>
      <c r="M151" s="85">
        <v>31.405007467223243</v>
      </c>
      <c r="N151" s="85">
        <v>-12.154095291497384</v>
      </c>
      <c r="O151" s="85">
        <v>6.0007863085495217</v>
      </c>
      <c r="P151" s="85">
        <v>19.569163878212038</v>
      </c>
      <c r="Q151" s="85">
        <v>-13.866893814676246</v>
      </c>
      <c r="R151" s="85">
        <v>-35.918176087647751</v>
      </c>
      <c r="S151" s="86">
        <v>4.3649954766657402</v>
      </c>
      <c r="U151" s="116"/>
      <c r="V151" s="39" t="s">
        <v>13</v>
      </c>
      <c r="W151" s="85">
        <v>60.243357130496975</v>
      </c>
      <c r="X151" s="85">
        <v>-1.7431303313433091</v>
      </c>
      <c r="Y151" s="85">
        <v>23.73485250087883</v>
      </c>
      <c r="Z151" s="85">
        <v>5.3040420466026887</v>
      </c>
      <c r="AA151" s="85">
        <v>-5.8513709775089353</v>
      </c>
      <c r="AB151" s="85">
        <v>-9.5753162743522466</v>
      </c>
      <c r="AC151" s="86">
        <v>13.191144371876334</v>
      </c>
      <c r="AE151" s="116"/>
      <c r="AF151" s="85" t="s">
        <v>13</v>
      </c>
      <c r="AG151" s="85">
        <v>60.243357130496975</v>
      </c>
      <c r="AH151" s="85">
        <v>-1.7431303313433091</v>
      </c>
      <c r="AI151" s="85">
        <v>23.73485250087883</v>
      </c>
      <c r="AJ151" s="85">
        <v>5.3040420466026887</v>
      </c>
      <c r="AK151" s="85">
        <v>-5.8513709775089353</v>
      </c>
      <c r="AL151" s="85">
        <v>-9.5753162743522466</v>
      </c>
      <c r="AM151" s="86">
        <v>13.191144371876334</v>
      </c>
    </row>
    <row r="152" spans="1:39" s="115" customFormat="1" ht="15" customHeight="1" x14ac:dyDescent="0.25">
      <c r="A152" s="122">
        <v>2023</v>
      </c>
      <c r="B152" s="138" t="s">
        <v>2</v>
      </c>
      <c r="C152" s="138">
        <v>143471.29999999999</v>
      </c>
      <c r="D152" s="138">
        <v>142580.80999904632</v>
      </c>
      <c r="E152" s="138">
        <v>286052.10999904631</v>
      </c>
      <c r="F152" s="138">
        <v>107898.04999999999</v>
      </c>
      <c r="G152" s="138">
        <v>77665.009999046335</v>
      </c>
      <c r="H152" s="138">
        <v>887.45</v>
      </c>
      <c r="I152" s="142">
        <v>472502.61999809265</v>
      </c>
      <c r="J152" s="252"/>
      <c r="K152" s="116">
        <v>2023</v>
      </c>
      <c r="L152" s="44" t="s">
        <v>2</v>
      </c>
      <c r="M152" s="140">
        <v>19.229875227361177</v>
      </c>
      <c r="N152" s="140">
        <v>-7.258530109430211</v>
      </c>
      <c r="O152" s="140">
        <v>4.3712495006967771</v>
      </c>
      <c r="P152" s="140">
        <v>6.3195020668314754</v>
      </c>
      <c r="Q152" s="140">
        <v>-23.401509092897314</v>
      </c>
      <c r="R152" s="140">
        <v>-51.185611245905548</v>
      </c>
      <c r="S152" s="141">
        <v>-1.3084051798711727</v>
      </c>
      <c r="U152" s="116">
        <v>2023</v>
      </c>
      <c r="V152" s="44" t="s">
        <v>2</v>
      </c>
      <c r="W152" s="140">
        <v>19.229875227361177</v>
      </c>
      <c r="X152" s="140">
        <v>-7.258530109430211</v>
      </c>
      <c r="Y152" s="140">
        <v>4.3712495006967771</v>
      </c>
      <c r="Z152" s="140">
        <v>6.3195020668314754</v>
      </c>
      <c r="AA152" s="140">
        <v>-23.401509092897314</v>
      </c>
      <c r="AB152" s="140">
        <v>-51.185611245905548</v>
      </c>
      <c r="AC152" s="141">
        <v>-1.3084051798711727</v>
      </c>
      <c r="AE152" s="116">
        <v>2023</v>
      </c>
      <c r="AF152" s="140" t="s">
        <v>2</v>
      </c>
      <c r="AG152" s="140">
        <v>58.520954645553132</v>
      </c>
      <c r="AH152" s="140">
        <v>-4.5011854982926423</v>
      </c>
      <c r="AI152" s="140">
        <v>21.371905901419481</v>
      </c>
      <c r="AJ152" s="140">
        <v>5.55092152919336</v>
      </c>
      <c r="AK152" s="140">
        <v>-8.1258596845273416</v>
      </c>
      <c r="AL152" s="140">
        <v>-13.971825189551282</v>
      </c>
      <c r="AM152" s="141">
        <v>11.509093613502628</v>
      </c>
    </row>
    <row r="153" spans="1:39" s="115" customFormat="1" ht="15" customHeight="1" x14ac:dyDescent="0.25">
      <c r="A153" s="122"/>
      <c r="B153" s="63" t="s">
        <v>3</v>
      </c>
      <c r="C153" s="63">
        <v>175455.45000076294</v>
      </c>
      <c r="D153" s="63">
        <v>173509.16001716614</v>
      </c>
      <c r="E153" s="63">
        <v>348964.61001792911</v>
      </c>
      <c r="F153" s="63">
        <v>118641.175</v>
      </c>
      <c r="G153" s="63">
        <v>96254.399999999994</v>
      </c>
      <c r="H153" s="63">
        <v>1544.6</v>
      </c>
      <c r="I153" s="64">
        <v>565404.78501792904</v>
      </c>
      <c r="J153" s="252"/>
      <c r="K153" s="116"/>
      <c r="L153" s="39" t="s">
        <v>3</v>
      </c>
      <c r="M153" s="85">
        <v>11.400943510817513</v>
      </c>
      <c r="N153" s="85">
        <v>-10.162935111199232</v>
      </c>
      <c r="O153" s="85">
        <v>-0.47686681795860864</v>
      </c>
      <c r="P153" s="85">
        <v>7.9276592735709102</v>
      </c>
      <c r="Q153" s="85">
        <v>-11.097203405002901</v>
      </c>
      <c r="R153" s="85">
        <v>7.1936175174052579</v>
      </c>
      <c r="S153" s="86">
        <v>-0.85374304975441362</v>
      </c>
      <c r="U153" s="116"/>
      <c r="V153" s="39" t="s">
        <v>3</v>
      </c>
      <c r="W153" s="85">
        <v>14.791743347321074</v>
      </c>
      <c r="X153" s="85">
        <v>-8.8756702619603516</v>
      </c>
      <c r="Y153" s="85">
        <v>1.6500961936556564</v>
      </c>
      <c r="Z153" s="85">
        <v>7.1556882786736367</v>
      </c>
      <c r="AA153" s="85">
        <v>-17.047565365863008</v>
      </c>
      <c r="AB153" s="85">
        <v>-25.37327262113827</v>
      </c>
      <c r="AC153" s="86">
        <v>-1.0612442771800374</v>
      </c>
      <c r="AE153" s="116"/>
      <c r="AF153" s="85" t="s">
        <v>3</v>
      </c>
      <c r="AG153" s="85">
        <v>54.948242923159398</v>
      </c>
      <c r="AH153" s="85">
        <v>-7.0626933173510906</v>
      </c>
      <c r="AI153" s="85">
        <v>18.594305252620273</v>
      </c>
      <c r="AJ153" s="85">
        <v>6.1809357272819341</v>
      </c>
      <c r="AK153" s="85">
        <v>-7.8480323470518982</v>
      </c>
      <c r="AL153" s="85">
        <v>-12.820938826794645</v>
      </c>
      <c r="AM153" s="86">
        <v>10.296456187609081</v>
      </c>
    </row>
    <row r="154" spans="1:39" s="115" customFormat="1" ht="15" customHeight="1" x14ac:dyDescent="0.25">
      <c r="A154" s="122"/>
      <c r="B154" s="138" t="s">
        <v>4</v>
      </c>
      <c r="C154" s="138">
        <v>187609.69999694824</v>
      </c>
      <c r="D154" s="138">
        <v>194214.35003433228</v>
      </c>
      <c r="E154" s="138">
        <v>381824.05003128049</v>
      </c>
      <c r="F154" s="138">
        <v>127699.71</v>
      </c>
      <c r="G154" s="138">
        <v>104613.19999790193</v>
      </c>
      <c r="H154" s="138">
        <v>2106.4</v>
      </c>
      <c r="I154" s="142">
        <v>616243.36002918251</v>
      </c>
      <c r="J154" s="254"/>
      <c r="K154" s="116"/>
      <c r="L154" s="44" t="s">
        <v>4</v>
      </c>
      <c r="M154" s="140">
        <v>12.392831695193607</v>
      </c>
      <c r="N154" s="140">
        <v>-11.051969968526862</v>
      </c>
      <c r="O154" s="140">
        <v>-0.8941828821130855</v>
      </c>
      <c r="P154" s="140">
        <v>2.4400603956521678</v>
      </c>
      <c r="Q154" s="140">
        <v>-5.4638608608346289</v>
      </c>
      <c r="R154" s="140">
        <v>46.868310777361756</v>
      </c>
      <c r="S154" s="141">
        <v>-0.92880666562469116</v>
      </c>
      <c r="U154" s="116"/>
      <c r="V154" s="44" t="s">
        <v>4</v>
      </c>
      <c r="W154" s="140">
        <v>13.891393831575854</v>
      </c>
      <c r="X154" s="140">
        <v>-9.716374872431544</v>
      </c>
      <c r="Y154" s="140">
        <v>0.6795478223926068</v>
      </c>
      <c r="Z154" s="140">
        <v>5.4065231648908707</v>
      </c>
      <c r="AA154" s="140">
        <v>-13.045809761625009</v>
      </c>
      <c r="AB154" s="140">
        <v>-3.2965622107740842</v>
      </c>
      <c r="AC154" s="141">
        <v>-1.0119468912186846</v>
      </c>
      <c r="AE154" s="116"/>
      <c r="AF154" s="140" t="s">
        <v>4</v>
      </c>
      <c r="AG154" s="140">
        <v>53.016392676229799</v>
      </c>
      <c r="AH154" s="140">
        <v>-10.120809609032918</v>
      </c>
      <c r="AI154" s="140">
        <v>16.005822839713105</v>
      </c>
      <c r="AJ154" s="140">
        <v>6.4357573907923893</v>
      </c>
      <c r="AK154" s="140">
        <v>-6.3496528304532802</v>
      </c>
      <c r="AL154" s="140">
        <v>-8.679073200046389</v>
      </c>
      <c r="AM154" s="141">
        <v>9.3487687746243608</v>
      </c>
    </row>
    <row r="155" spans="1:39" s="115" customFormat="1" ht="15" customHeight="1" x14ac:dyDescent="0.25">
      <c r="A155" s="122"/>
      <c r="B155" s="63" t="s">
        <v>5</v>
      </c>
      <c r="C155" s="63">
        <v>151016.04999389651</v>
      </c>
      <c r="D155" s="63">
        <v>162525.3999663353</v>
      </c>
      <c r="E155" s="63">
        <v>313541.44996023178</v>
      </c>
      <c r="F155" s="63">
        <v>113136.96000038147</v>
      </c>
      <c r="G155" s="63">
        <v>85146.909999809272</v>
      </c>
      <c r="H155" s="63">
        <v>1341.25</v>
      </c>
      <c r="I155" s="64">
        <v>513166.56996042252</v>
      </c>
      <c r="J155" s="254"/>
      <c r="K155" s="116"/>
      <c r="L155" s="39" t="s">
        <v>5</v>
      </c>
      <c r="M155" s="85">
        <v>-11.232226734001998</v>
      </c>
      <c r="N155" s="85">
        <v>-0.69728938248725569</v>
      </c>
      <c r="O155" s="85">
        <v>-6.0666735511346417</v>
      </c>
      <c r="P155" s="85">
        <v>1.1903105128605347</v>
      </c>
      <c r="Q155" s="85">
        <v>-16.279157345628235</v>
      </c>
      <c r="R155" s="85">
        <v>14.863533985903786</v>
      </c>
      <c r="S155" s="86">
        <v>-6.4364826314009349</v>
      </c>
      <c r="U155" s="116"/>
      <c r="V155" s="39" t="s">
        <v>5</v>
      </c>
      <c r="W155" s="85">
        <v>6.9401824693949123</v>
      </c>
      <c r="X155" s="85">
        <v>-7.6912092877439875</v>
      </c>
      <c r="Y155" s="85">
        <v>-0.99620992885839144</v>
      </c>
      <c r="Z155" s="85">
        <v>4.3540018918330077</v>
      </c>
      <c r="AA155" s="85">
        <v>-13.82501180387365</v>
      </c>
      <c r="AB155" s="85">
        <v>0.32157367932879311</v>
      </c>
      <c r="AC155" s="86">
        <v>-2.3524055847884995</v>
      </c>
      <c r="AE155" s="116"/>
      <c r="AF155" s="85" t="s">
        <v>5</v>
      </c>
      <c r="AG155" s="85">
        <v>45.295079447177073</v>
      </c>
      <c r="AH155" s="85">
        <v>-10.886827824883213</v>
      </c>
      <c r="AI155" s="85">
        <v>12.848565321615908</v>
      </c>
      <c r="AJ155" s="85">
        <v>5.9971130650776843</v>
      </c>
      <c r="AK155" s="85">
        <v>-7.5759991973591525</v>
      </c>
      <c r="AL155" s="85">
        <v>-5.8119265564100715</v>
      </c>
      <c r="AM155" s="86">
        <v>7.2624831916696877</v>
      </c>
    </row>
    <row r="156" spans="1:39" s="115" customFormat="1" ht="15" customHeight="1" x14ac:dyDescent="0.25">
      <c r="A156" s="122"/>
      <c r="B156" s="138" t="s">
        <v>6</v>
      </c>
      <c r="C156" s="138">
        <v>174209.50999694827</v>
      </c>
      <c r="D156" s="138">
        <v>198417.26004318238</v>
      </c>
      <c r="E156" s="138">
        <v>372626.77004013065</v>
      </c>
      <c r="F156" s="138">
        <v>132459.31999923708</v>
      </c>
      <c r="G156" s="138">
        <v>95504.309987030036</v>
      </c>
      <c r="H156" s="138">
        <v>1137.08</v>
      </c>
      <c r="I156" s="142">
        <v>601727.48002639774</v>
      </c>
      <c r="J156" s="254"/>
      <c r="K156" s="116"/>
      <c r="L156" s="44" t="s">
        <v>6</v>
      </c>
      <c r="M156" s="140">
        <v>-13.383553878182227</v>
      </c>
      <c r="N156" s="140">
        <v>25.948793082309265</v>
      </c>
      <c r="O156" s="140">
        <v>3.8925426867207307</v>
      </c>
      <c r="P156" s="140">
        <v>15.020190868079467</v>
      </c>
      <c r="Q156" s="140">
        <v>-6.9456038245519238</v>
      </c>
      <c r="R156" s="140">
        <v>-43.715650657189023</v>
      </c>
      <c r="S156" s="141">
        <v>4.0186504113035824</v>
      </c>
      <c r="U156" s="116"/>
      <c r="V156" s="44" t="s">
        <v>6</v>
      </c>
      <c r="W156" s="140">
        <v>1.9308306560222377</v>
      </c>
      <c r="X156" s="140">
        <v>-1.7126315981412858</v>
      </c>
      <c r="Y156" s="140">
        <v>3.3742855472311817E-2</v>
      </c>
      <c r="Z156" s="140">
        <v>6.5356295412858998</v>
      </c>
      <c r="AA156" s="140">
        <v>-12.479270807391586</v>
      </c>
      <c r="AB156" s="140">
        <v>-10.966939649314739</v>
      </c>
      <c r="AC156" s="141">
        <v>-1.0352084336014968</v>
      </c>
      <c r="AE156" s="116"/>
      <c r="AF156" s="140" t="s">
        <v>6</v>
      </c>
      <c r="AG156" s="140">
        <v>33.589914838089385</v>
      </c>
      <c r="AH156" s="140">
        <v>-9.999471555538392</v>
      </c>
      <c r="AI156" s="140">
        <v>9.0730838783327954</v>
      </c>
      <c r="AJ156" s="140">
        <v>5.7855791440109385</v>
      </c>
      <c r="AK156" s="140">
        <v>-9.2932991563431813</v>
      </c>
      <c r="AL156" s="140">
        <v>-9.8197945068042571</v>
      </c>
      <c r="AM156" s="141">
        <v>4.7125601641346861</v>
      </c>
    </row>
    <row r="157" spans="1:39" s="115" customFormat="1" ht="15" customHeight="1" x14ac:dyDescent="0.25">
      <c r="A157" s="122"/>
      <c r="B157" s="63" t="s">
        <v>7</v>
      </c>
      <c r="C157" s="63">
        <v>166200.46000305176</v>
      </c>
      <c r="D157" s="63">
        <v>194567.4299835205</v>
      </c>
      <c r="E157" s="63">
        <v>360767.88998657226</v>
      </c>
      <c r="F157" s="63">
        <v>122411.0600015259</v>
      </c>
      <c r="G157" s="63">
        <v>95789.3199737549</v>
      </c>
      <c r="H157" s="63">
        <v>1302.17</v>
      </c>
      <c r="I157" s="64">
        <v>580270.43996185309</v>
      </c>
      <c r="J157" s="254"/>
      <c r="K157" s="116"/>
      <c r="L157" s="39" t="s">
        <v>7</v>
      </c>
      <c r="M157" s="85">
        <v>-16.455207270160471</v>
      </c>
      <c r="N157" s="85">
        <v>28.948528409237042</v>
      </c>
      <c r="O157" s="85">
        <v>3.1285698403317213</v>
      </c>
      <c r="P157" s="85">
        <v>8.4559965568738988</v>
      </c>
      <c r="Q157" s="85">
        <v>-2.5168617542156966</v>
      </c>
      <c r="R157" s="85">
        <v>-37.930426146448546</v>
      </c>
      <c r="S157" s="86">
        <v>3.0582713757333977</v>
      </c>
      <c r="U157" s="116"/>
      <c r="V157" s="39" t="s">
        <v>7</v>
      </c>
      <c r="W157" s="85">
        <v>-1.6729615095853205</v>
      </c>
      <c r="X157" s="85">
        <v>2.747331844288837</v>
      </c>
      <c r="Y157" s="85">
        <v>0.56128031965903347</v>
      </c>
      <c r="Z157" s="85">
        <v>6.8563053292480589</v>
      </c>
      <c r="AA157" s="85">
        <v>-10.907750819974495</v>
      </c>
      <c r="AB157" s="85">
        <v>-16.635559036376407</v>
      </c>
      <c r="AC157" s="86">
        <v>-0.34946150880900007</v>
      </c>
      <c r="AE157" s="116"/>
      <c r="AF157" s="85" t="s">
        <v>7</v>
      </c>
      <c r="AG157" s="85">
        <v>24.888729792713036</v>
      </c>
      <c r="AH157" s="85">
        <v>-7.5839948724595274</v>
      </c>
      <c r="AI157" s="85">
        <v>7.0878829382507575</v>
      </c>
      <c r="AJ157" s="85">
        <v>6.2620353819131935</v>
      </c>
      <c r="AK157" s="85">
        <v>-8.9503870604588514</v>
      </c>
      <c r="AL157" s="85">
        <v>-9.7296887522139457</v>
      </c>
      <c r="AM157" s="86">
        <v>3.7639650217444114</v>
      </c>
    </row>
    <row r="158" spans="1:39" s="115" customFormat="1" ht="15" customHeight="1" x14ac:dyDescent="0.25">
      <c r="A158" s="355"/>
      <c r="B158" s="366" t="s">
        <v>8</v>
      </c>
      <c r="C158" s="366">
        <v>170623.4429998665</v>
      </c>
      <c r="D158" s="366">
        <v>178536.06998626707</v>
      </c>
      <c r="E158" s="366">
        <v>349159.51298613357</v>
      </c>
      <c r="F158" s="366">
        <v>118885.09000305175</v>
      </c>
      <c r="G158" s="366">
        <v>88877.030009918206</v>
      </c>
      <c r="H158" s="366">
        <v>971.71</v>
      </c>
      <c r="I158" s="142">
        <v>557893.34299910348</v>
      </c>
      <c r="J158" s="254"/>
      <c r="K158" s="116"/>
      <c r="L158" s="356" t="s">
        <v>8</v>
      </c>
      <c r="M158" s="359">
        <v>-16.157385558827869</v>
      </c>
      <c r="N158" s="359">
        <v>18.169343551515709</v>
      </c>
      <c r="O158" s="359">
        <v>-1.5313084579682936</v>
      </c>
      <c r="P158" s="359">
        <v>0.94382854264236471</v>
      </c>
      <c r="Q158" s="359">
        <v>-12.096935939868061</v>
      </c>
      <c r="R158" s="359">
        <v>-58.395986326519427</v>
      </c>
      <c r="S158" s="141">
        <v>-3.1109675082402504</v>
      </c>
      <c r="U158" s="116"/>
      <c r="V158" s="356" t="s">
        <v>8</v>
      </c>
      <c r="W158" s="359">
        <v>-4.0921441366958504</v>
      </c>
      <c r="X158" s="359">
        <v>4.7079780340523172</v>
      </c>
      <c r="Y158" s="359">
        <v>0.25298916754479706</v>
      </c>
      <c r="Z158" s="359">
        <v>5.9789553428252162</v>
      </c>
      <c r="AA158" s="359">
        <v>-11.073816473378727</v>
      </c>
      <c r="AB158" s="359">
        <v>-24.555920011528968</v>
      </c>
      <c r="AC158" s="141">
        <v>-0.75335956931881753</v>
      </c>
      <c r="AE158" s="116"/>
      <c r="AF158" s="359" t="s">
        <v>8</v>
      </c>
      <c r="AG158" s="359">
        <v>18.032065230589737</v>
      </c>
      <c r="AH158" s="359">
        <v>-4.9279646690192607</v>
      </c>
      <c r="AI158" s="359">
        <v>5.7696018967949243</v>
      </c>
      <c r="AJ158" s="359">
        <v>6.4459133994902942</v>
      </c>
      <c r="AK158" s="359">
        <v>-9.0405339632744983</v>
      </c>
      <c r="AL158" s="359">
        <v>-15.900454221308664</v>
      </c>
      <c r="AM158" s="141">
        <v>3.013586774969653</v>
      </c>
    </row>
    <row r="159" spans="1:39" s="368" customFormat="1" ht="15" customHeight="1" x14ac:dyDescent="0.25">
      <c r="A159" s="190"/>
      <c r="B159" s="369" t="s">
        <v>9</v>
      </c>
      <c r="C159" s="369">
        <v>180785.87999694824</v>
      </c>
      <c r="D159" s="369">
        <v>192271.82000118252</v>
      </c>
      <c r="E159" s="369">
        <v>373057.69999813079</v>
      </c>
      <c r="F159" s="369">
        <v>125050.09999961851</v>
      </c>
      <c r="G159" s="369">
        <v>93047.280039482139</v>
      </c>
      <c r="H159" s="369">
        <v>956.26</v>
      </c>
      <c r="I159" s="370">
        <v>592111.34003723145</v>
      </c>
      <c r="J159" s="367"/>
      <c r="K159" s="201"/>
      <c r="L159" s="362" t="s">
        <v>9</v>
      </c>
      <c r="M159" s="371">
        <v>-21.33684891229116</v>
      </c>
      <c r="N159" s="371">
        <v>17.835073886577234</v>
      </c>
      <c r="O159" s="371">
        <v>-5.0727123444173827</v>
      </c>
      <c r="P159" s="371">
        <v>-0.94576322777996324</v>
      </c>
      <c r="Q159" s="371">
        <v>-12.957714980625724</v>
      </c>
      <c r="R159" s="371">
        <v>-12.36620234604105</v>
      </c>
      <c r="S159" s="372">
        <v>-5.5986049775521565</v>
      </c>
      <c r="U159" s="201"/>
      <c r="V159" s="362" t="s">
        <v>9</v>
      </c>
      <c r="W159" s="371">
        <v>-6.8286702592519646</v>
      </c>
      <c r="X159" s="371">
        <v>6.2927647241658491</v>
      </c>
      <c r="Y159" s="371">
        <v>-0.49454057387454498</v>
      </c>
      <c r="Z159" s="371">
        <v>5.028652112995303</v>
      </c>
      <c r="AA159" s="371">
        <v>-11.316180539725423</v>
      </c>
      <c r="AB159" s="371">
        <v>-23.563708488198415</v>
      </c>
      <c r="AC159" s="372">
        <v>-1.4192244345029934</v>
      </c>
      <c r="AE159" s="201"/>
      <c r="AF159" s="371" t="s">
        <v>9</v>
      </c>
      <c r="AG159" s="371">
        <v>9.3821215749587026</v>
      </c>
      <c r="AH159" s="371">
        <v>-2.5190879710761891</v>
      </c>
      <c r="AI159" s="371">
        <v>3.2185522403719489</v>
      </c>
      <c r="AJ159" s="371">
        <v>6.0344781767044822</v>
      </c>
      <c r="AK159" s="371">
        <v>-9.7648547164018709</v>
      </c>
      <c r="AL159" s="371">
        <v>-12.820877303581867</v>
      </c>
      <c r="AM159" s="372">
        <v>1.305878019742309</v>
      </c>
    </row>
    <row r="160" spans="1:39" s="115" customFormat="1" ht="15" customHeight="1" x14ac:dyDescent="0.25">
      <c r="A160" s="122"/>
      <c r="B160" s="138"/>
      <c r="C160" s="60"/>
      <c r="D160" s="60"/>
      <c r="E160" s="60"/>
      <c r="F160" s="60"/>
      <c r="G160" s="60"/>
      <c r="H160" s="60"/>
      <c r="I160" s="60"/>
      <c r="J160" s="252"/>
      <c r="K160" s="122"/>
      <c r="L160" s="38"/>
      <c r="M160" s="83"/>
      <c r="N160" s="83"/>
      <c r="O160" s="83"/>
      <c r="P160" s="83"/>
      <c r="Q160" s="83"/>
      <c r="R160" s="83"/>
      <c r="S160" s="83"/>
      <c r="U160" s="122"/>
      <c r="V160" s="38"/>
      <c r="W160" s="83"/>
      <c r="X160" s="83"/>
      <c r="Y160" s="83"/>
      <c r="Z160" s="83"/>
      <c r="AA160" s="83"/>
      <c r="AB160" s="83"/>
      <c r="AC160" s="83"/>
      <c r="AE160" s="122"/>
      <c r="AF160" s="83"/>
      <c r="AG160" s="83"/>
      <c r="AH160" s="83"/>
      <c r="AI160" s="83"/>
      <c r="AJ160" s="83"/>
      <c r="AK160" s="83"/>
      <c r="AL160" s="83"/>
      <c r="AM160" s="83"/>
    </row>
    <row r="161" spans="1:39" s="68" customFormat="1" ht="15" customHeight="1" x14ac:dyDescent="0.15">
      <c r="A161" s="191"/>
      <c r="J161" s="67"/>
      <c r="K161" s="194"/>
      <c r="L161" s="192"/>
      <c r="M161" s="193"/>
      <c r="N161" s="193"/>
      <c r="O161" s="193"/>
      <c r="P161" s="193"/>
      <c r="Q161" s="193"/>
      <c r="R161" s="193"/>
      <c r="S161" s="193"/>
      <c r="U161" s="194"/>
      <c r="V161" s="192"/>
      <c r="W161" s="192"/>
      <c r="X161" s="192"/>
      <c r="Y161" s="192"/>
      <c r="Z161" s="192"/>
      <c r="AA161" s="192"/>
      <c r="AB161" s="192"/>
      <c r="AC161" s="192"/>
      <c r="AE161" s="194"/>
      <c r="AF161" s="192"/>
      <c r="AG161" s="192"/>
      <c r="AH161" s="192"/>
      <c r="AI161" s="192"/>
      <c r="AJ161" s="192"/>
      <c r="AK161" s="192"/>
      <c r="AL161" s="192"/>
      <c r="AM161" s="192"/>
    </row>
    <row r="162" spans="1:39" s="68" customFormat="1" ht="15.75" customHeight="1" x14ac:dyDescent="0.15">
      <c r="A162" s="302" t="s">
        <v>58</v>
      </c>
      <c r="B162" s="303"/>
      <c r="C162" s="303"/>
      <c r="D162" s="303"/>
      <c r="E162" s="303"/>
      <c r="F162" s="303"/>
      <c r="G162" s="303"/>
      <c r="H162" s="303"/>
      <c r="I162" s="304"/>
      <c r="J162" s="67"/>
      <c r="K162" s="302" t="s">
        <v>58</v>
      </c>
      <c r="L162" s="303"/>
      <c r="M162" s="303"/>
      <c r="N162" s="303"/>
      <c r="O162" s="303"/>
      <c r="P162" s="303"/>
      <c r="Q162" s="303"/>
      <c r="R162" s="303"/>
      <c r="S162" s="304"/>
      <c r="U162" s="308" t="s">
        <v>59</v>
      </c>
      <c r="V162" s="303"/>
      <c r="W162" s="303"/>
      <c r="X162" s="303"/>
      <c r="Y162" s="303"/>
      <c r="Z162" s="303"/>
      <c r="AA162" s="303"/>
      <c r="AB162" s="303"/>
      <c r="AC162" s="304"/>
      <c r="AE162" s="308" t="s">
        <v>59</v>
      </c>
      <c r="AF162" s="303"/>
      <c r="AG162" s="303"/>
      <c r="AH162" s="303"/>
      <c r="AI162" s="303"/>
      <c r="AJ162" s="303"/>
      <c r="AK162" s="303"/>
      <c r="AL162" s="303"/>
      <c r="AM162" s="304"/>
    </row>
    <row r="163" spans="1:39" s="68" customFormat="1" ht="15.75" customHeight="1" x14ac:dyDescent="0.15">
      <c r="A163" s="69" t="s">
        <v>49</v>
      </c>
      <c r="B163" s="156"/>
      <c r="C163" s="156"/>
      <c r="D163" s="156"/>
      <c r="E163" s="156"/>
      <c r="F163" s="156"/>
      <c r="G163" s="156"/>
      <c r="H163" s="156"/>
      <c r="I163" s="157"/>
      <c r="J163" s="67"/>
      <c r="K163" s="69" t="s">
        <v>49</v>
      </c>
      <c r="L163" s="154"/>
      <c r="M163" s="154"/>
      <c r="N163" s="154"/>
      <c r="O163" s="154"/>
      <c r="P163" s="154"/>
      <c r="Q163" s="154"/>
      <c r="R163" s="154"/>
      <c r="S163" s="155"/>
      <c r="U163" s="69" t="s">
        <v>49</v>
      </c>
      <c r="V163" s="154"/>
      <c r="W163" s="154"/>
      <c r="X163" s="154"/>
      <c r="Y163" s="154"/>
      <c r="Z163" s="154"/>
      <c r="AA163" s="154"/>
      <c r="AB163" s="154"/>
      <c r="AC163" s="155"/>
      <c r="AE163" s="69" t="s">
        <v>49</v>
      </c>
      <c r="AF163" s="154"/>
      <c r="AG163" s="154"/>
      <c r="AH163" s="154"/>
      <c r="AI163" s="154"/>
      <c r="AJ163" s="154"/>
      <c r="AK163" s="154"/>
      <c r="AL163" s="154"/>
      <c r="AM163" s="155"/>
    </row>
    <row r="164" spans="1:39" s="68" customFormat="1" ht="26.25" customHeight="1" x14ac:dyDescent="0.15">
      <c r="A164" s="299" t="s">
        <v>63</v>
      </c>
      <c r="B164" s="300"/>
      <c r="C164" s="300"/>
      <c r="D164" s="300"/>
      <c r="E164" s="300"/>
      <c r="F164" s="300"/>
      <c r="G164" s="300"/>
      <c r="H164" s="300"/>
      <c r="I164" s="301"/>
      <c r="J164" s="67"/>
      <c r="K164" s="299" t="s">
        <v>63</v>
      </c>
      <c r="L164" s="300"/>
      <c r="M164" s="300"/>
      <c r="N164" s="300"/>
      <c r="O164" s="300"/>
      <c r="P164" s="300"/>
      <c r="Q164" s="300"/>
      <c r="R164" s="300"/>
      <c r="S164" s="301"/>
      <c r="U164" s="299" t="s">
        <v>63</v>
      </c>
      <c r="V164" s="300"/>
      <c r="W164" s="300"/>
      <c r="X164" s="300"/>
      <c r="Y164" s="300"/>
      <c r="Z164" s="300"/>
      <c r="AA164" s="300"/>
      <c r="AB164" s="300"/>
      <c r="AC164" s="301"/>
      <c r="AE164" s="299" t="s">
        <v>63</v>
      </c>
      <c r="AF164" s="300"/>
      <c r="AG164" s="300"/>
      <c r="AH164" s="300"/>
      <c r="AI164" s="300"/>
      <c r="AJ164" s="300"/>
      <c r="AK164" s="300"/>
      <c r="AL164" s="300"/>
      <c r="AM164" s="301"/>
    </row>
    <row r="165" spans="1:39" s="68" customFormat="1" ht="30.75" customHeight="1" x14ac:dyDescent="0.15">
      <c r="A165" s="299" t="s">
        <v>64</v>
      </c>
      <c r="B165" s="300"/>
      <c r="C165" s="300"/>
      <c r="D165" s="300"/>
      <c r="E165" s="300"/>
      <c r="F165" s="300"/>
      <c r="G165" s="300"/>
      <c r="H165" s="300"/>
      <c r="I165" s="301"/>
      <c r="J165" s="67"/>
      <c r="K165" s="299" t="s">
        <v>64</v>
      </c>
      <c r="L165" s="300"/>
      <c r="M165" s="300"/>
      <c r="N165" s="300"/>
      <c r="O165" s="300"/>
      <c r="P165" s="300"/>
      <c r="Q165" s="300"/>
      <c r="R165" s="300"/>
      <c r="S165" s="301"/>
      <c r="U165" s="299" t="s">
        <v>64</v>
      </c>
      <c r="V165" s="300"/>
      <c r="W165" s="300"/>
      <c r="X165" s="300"/>
      <c r="Y165" s="300"/>
      <c r="Z165" s="300"/>
      <c r="AA165" s="300"/>
      <c r="AB165" s="300"/>
      <c r="AC165" s="301"/>
      <c r="AE165" s="299" t="s">
        <v>64</v>
      </c>
      <c r="AF165" s="300"/>
      <c r="AG165" s="300"/>
      <c r="AH165" s="300"/>
      <c r="AI165" s="300"/>
      <c r="AJ165" s="300"/>
      <c r="AK165" s="300"/>
      <c r="AL165" s="300"/>
      <c r="AM165" s="301"/>
    </row>
    <row r="166" spans="1:39" s="68" customFormat="1" ht="21" customHeight="1" x14ac:dyDescent="0.15">
      <c r="A166" s="299" t="s">
        <v>104</v>
      </c>
      <c r="B166" s="387"/>
      <c r="C166" s="387"/>
      <c r="D166" s="387"/>
      <c r="E166" s="387"/>
      <c r="F166" s="387"/>
      <c r="G166" s="387"/>
      <c r="H166" s="387"/>
      <c r="I166" s="301"/>
      <c r="J166" s="67"/>
      <c r="K166" s="260"/>
      <c r="L166" s="154"/>
      <c r="M166" s="154"/>
      <c r="N166" s="154"/>
      <c r="O166" s="154"/>
      <c r="P166" s="154"/>
      <c r="Q166" s="154"/>
      <c r="R166" s="154"/>
      <c r="S166" s="155"/>
      <c r="U166" s="260"/>
      <c r="V166" s="154"/>
      <c r="W166" s="154"/>
      <c r="X166" s="154"/>
      <c r="Y166" s="154"/>
      <c r="Z166" s="154"/>
      <c r="AA166" s="154"/>
      <c r="AB166" s="154"/>
      <c r="AC166" s="155"/>
      <c r="AE166" s="260"/>
      <c r="AF166" s="154"/>
      <c r="AG166" s="154"/>
      <c r="AH166" s="154"/>
      <c r="AI166" s="154"/>
      <c r="AJ166" s="154"/>
      <c r="AK166" s="154"/>
      <c r="AL166" s="154"/>
      <c r="AM166" s="155"/>
    </row>
    <row r="167" spans="1:39" s="68" customFormat="1" ht="24.75" customHeight="1" x14ac:dyDescent="0.15">
      <c r="A167" s="305" t="str">
        <f>+'Anexo 1 '!A167</f>
        <v>Actualizado el 10 de octubre de 2023</v>
      </c>
      <c r="B167" s="306"/>
      <c r="C167" s="306"/>
      <c r="D167" s="306"/>
      <c r="E167" s="306"/>
      <c r="F167" s="306"/>
      <c r="G167" s="306"/>
      <c r="H167" s="306"/>
      <c r="I167" s="307"/>
      <c r="J167" s="67"/>
      <c r="K167" s="305" t="str">
        <f>+A167</f>
        <v>Actualizado el 10 de octubre de 2023</v>
      </c>
      <c r="L167" s="306"/>
      <c r="M167" s="306"/>
      <c r="N167" s="306"/>
      <c r="O167" s="306"/>
      <c r="P167" s="306"/>
      <c r="Q167" s="306"/>
      <c r="R167" s="306"/>
      <c r="S167" s="307"/>
      <c r="U167" s="305" t="str">
        <f>+A167</f>
        <v>Actualizado el 10 de octubre de 2023</v>
      </c>
      <c r="V167" s="306"/>
      <c r="W167" s="306"/>
      <c r="X167" s="306"/>
      <c r="Y167" s="306"/>
      <c r="Z167" s="306"/>
      <c r="AA167" s="306"/>
      <c r="AB167" s="306"/>
      <c r="AC167" s="307"/>
      <c r="AE167" s="305" t="str">
        <f>A167</f>
        <v>Actualizado el 10 de octubre de 2023</v>
      </c>
      <c r="AF167" s="306"/>
      <c r="AG167" s="306"/>
      <c r="AH167" s="306"/>
      <c r="AI167" s="306"/>
      <c r="AJ167" s="306"/>
      <c r="AK167" s="306"/>
      <c r="AL167" s="306"/>
      <c r="AM167" s="307"/>
    </row>
    <row r="168" spans="1:39" s="68" customFormat="1" ht="10.5" customHeight="1" x14ac:dyDescent="0.15">
      <c r="A168" s="73"/>
      <c r="B168" s="74"/>
      <c r="C168" s="74"/>
      <c r="D168" s="74"/>
      <c r="E168" s="75"/>
      <c r="F168" s="75"/>
      <c r="G168" s="75"/>
      <c r="H168" s="75"/>
      <c r="I168" s="76"/>
      <c r="J168" s="67"/>
      <c r="K168" s="73"/>
      <c r="L168" s="74"/>
      <c r="M168" s="74"/>
      <c r="N168" s="74"/>
      <c r="O168" s="74"/>
      <c r="P168" s="74"/>
      <c r="Q168" s="74"/>
      <c r="R168" s="74"/>
      <c r="S168" s="77"/>
      <c r="U168" s="73"/>
      <c r="V168" s="74"/>
      <c r="W168" s="74"/>
      <c r="X168" s="74"/>
      <c r="Y168" s="74"/>
      <c r="Z168" s="74"/>
      <c r="AA168" s="74"/>
      <c r="AB168" s="74"/>
      <c r="AC168" s="77"/>
      <c r="AE168" s="73"/>
      <c r="AF168" s="74"/>
      <c r="AG168" s="74"/>
      <c r="AH168" s="74"/>
      <c r="AI168" s="74"/>
      <c r="AJ168" s="74"/>
      <c r="AK168" s="74"/>
      <c r="AL168" s="74"/>
      <c r="AM168" s="77"/>
    </row>
    <row r="169" spans="1:39" s="68" customFormat="1" ht="14.25" customHeight="1" x14ac:dyDescent="0.15">
      <c r="A169" s="78"/>
      <c r="B169" s="78"/>
      <c r="C169" s="78"/>
      <c r="D169" s="78"/>
      <c r="E169" s="78"/>
      <c r="F169" s="78"/>
      <c r="G169" s="78"/>
      <c r="H169" s="78"/>
      <c r="I169" s="78"/>
      <c r="J169" s="67"/>
    </row>
    <row r="176" spans="1:39" x14ac:dyDescent="0.25">
      <c r="AI176" s="26" t="s">
        <v>62</v>
      </c>
    </row>
  </sheetData>
  <mergeCells count="50">
    <mergeCell ref="U5:AC5"/>
    <mergeCell ref="W6:Y6"/>
    <mergeCell ref="Z6:Z7"/>
    <mergeCell ref="AA6:AA7"/>
    <mergeCell ref="AB6:AB7"/>
    <mergeCell ref="AC6:AC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AE167:AM167"/>
    <mergeCell ref="U162:AC162"/>
    <mergeCell ref="U164:AC164"/>
    <mergeCell ref="U167:AC167"/>
    <mergeCell ref="M6:O6"/>
    <mergeCell ref="P6:P7"/>
    <mergeCell ref="AE164:AM164"/>
    <mergeCell ref="AE162:AM162"/>
    <mergeCell ref="U6:U7"/>
    <mergeCell ref="U165:AC165"/>
    <mergeCell ref="AE165:AM165"/>
    <mergeCell ref="V6:V7"/>
    <mergeCell ref="A164:I164"/>
    <mergeCell ref="K162:S162"/>
    <mergeCell ref="K167:S167"/>
    <mergeCell ref="A162:I162"/>
    <mergeCell ref="K164:S164"/>
    <mergeCell ref="A167:I167"/>
    <mergeCell ref="A165:I165"/>
    <mergeCell ref="K165:S165"/>
    <mergeCell ref="A166:I166"/>
    <mergeCell ref="AE5:AM5"/>
    <mergeCell ref="AG6:AI6"/>
    <mergeCell ref="AJ6:AJ7"/>
    <mergeCell ref="AK6:AK7"/>
    <mergeCell ref="AL6:AL7"/>
    <mergeCell ref="AM6:AM7"/>
    <mergeCell ref="AE6:AE7"/>
    <mergeCell ref="AF6:AF7"/>
  </mergeCells>
  <phoneticPr fontId="3"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9"/>
  <sheetViews>
    <sheetView showGridLines="0" zoomScale="93" zoomScaleNormal="93" workbookViewId="0">
      <pane ySplit="7" topLeftCell="A164" activePane="bottomLeft" state="frozen"/>
      <selection pane="bottomLeft" activeCell="A167" sqref="A167:N167"/>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87.75" customHeight="1" x14ac:dyDescent="0.25"/>
    <row r="2" spans="1:59" ht="6.75" customHeight="1" x14ac:dyDescent="0.25"/>
    <row r="3" spans="1:59" ht="18.75" customHeight="1" x14ac:dyDescent="0.25">
      <c r="A3" s="269" t="s">
        <v>43</v>
      </c>
      <c r="B3" s="269"/>
      <c r="C3" s="269"/>
      <c r="D3" s="269"/>
      <c r="E3" s="269"/>
      <c r="F3" s="269"/>
      <c r="G3" s="269"/>
      <c r="H3" s="269"/>
      <c r="I3" s="269"/>
      <c r="J3" s="269"/>
      <c r="K3" s="269"/>
      <c r="L3" s="269"/>
      <c r="M3" s="269"/>
      <c r="N3" s="269"/>
    </row>
    <row r="4" spans="1:59" ht="18.75" customHeight="1" x14ac:dyDescent="0.25">
      <c r="A4" s="269"/>
      <c r="B4" s="269"/>
      <c r="C4" s="269"/>
      <c r="D4" s="269"/>
      <c r="E4" s="269"/>
      <c r="F4" s="269"/>
      <c r="G4" s="269"/>
      <c r="H4" s="269"/>
      <c r="I4" s="269"/>
      <c r="J4" s="269"/>
      <c r="K4" s="269"/>
      <c r="L4" s="269"/>
      <c r="M4" s="269"/>
      <c r="N4" s="269"/>
    </row>
    <row r="5" spans="1:59" s="56" customFormat="1" ht="42.75" customHeight="1" x14ac:dyDescent="0.2">
      <c r="A5" s="322" t="s">
        <v>93</v>
      </c>
      <c r="B5" s="322"/>
      <c r="C5" s="322"/>
      <c r="D5" s="322"/>
      <c r="E5" s="322"/>
      <c r="F5" s="322"/>
      <c r="G5" s="322"/>
      <c r="H5" s="322"/>
      <c r="I5" s="322"/>
      <c r="J5" s="322"/>
      <c r="K5" s="322"/>
      <c r="L5" s="322"/>
      <c r="M5" s="322"/>
      <c r="N5" s="323"/>
      <c r="O5" s="87"/>
      <c r="P5" s="289" t="s">
        <v>94</v>
      </c>
      <c r="Q5" s="290"/>
      <c r="R5" s="290"/>
      <c r="S5" s="290"/>
      <c r="T5" s="290"/>
      <c r="U5" s="290"/>
      <c r="V5" s="290"/>
      <c r="W5" s="290"/>
      <c r="X5" s="290"/>
      <c r="Y5" s="290"/>
      <c r="Z5" s="290"/>
      <c r="AA5" s="290"/>
      <c r="AB5" s="290"/>
      <c r="AC5" s="291"/>
      <c r="AD5" s="87"/>
      <c r="AE5" s="289" t="s">
        <v>95</v>
      </c>
      <c r="AF5" s="312"/>
      <c r="AG5" s="290"/>
      <c r="AH5" s="290"/>
      <c r="AI5" s="290"/>
      <c r="AJ5" s="290"/>
      <c r="AK5" s="290"/>
      <c r="AL5" s="290"/>
      <c r="AM5" s="290"/>
      <c r="AN5" s="290"/>
      <c r="AO5" s="290"/>
      <c r="AP5" s="290"/>
      <c r="AQ5" s="290"/>
      <c r="AR5" s="291"/>
      <c r="AS5" s="87"/>
      <c r="AT5" s="289" t="s">
        <v>96</v>
      </c>
      <c r="AU5" s="312"/>
      <c r="AV5" s="290"/>
      <c r="AW5" s="290"/>
      <c r="AX5" s="290"/>
      <c r="AY5" s="290"/>
      <c r="AZ5" s="290"/>
      <c r="BA5" s="290"/>
      <c r="BB5" s="290"/>
      <c r="BC5" s="290"/>
      <c r="BD5" s="290"/>
      <c r="BE5" s="290"/>
      <c r="BF5" s="290"/>
      <c r="BG5" s="291"/>
    </row>
    <row r="6" spans="1:59" s="38" customFormat="1" ht="24.6" customHeight="1" x14ac:dyDescent="0.2">
      <c r="A6" s="318" t="s">
        <v>0</v>
      </c>
      <c r="B6" s="295" t="s">
        <v>1</v>
      </c>
      <c r="C6" s="320" t="s">
        <v>35</v>
      </c>
      <c r="D6" s="318"/>
      <c r="E6" s="318"/>
      <c r="F6" s="318"/>
      <c r="G6" s="318"/>
      <c r="H6" s="318"/>
      <c r="I6" s="318"/>
      <c r="J6" s="318"/>
      <c r="K6" s="318"/>
      <c r="L6" s="318"/>
      <c r="M6" s="318"/>
      <c r="N6" s="113"/>
      <c r="O6" s="88"/>
      <c r="P6" s="320" t="s">
        <v>0</v>
      </c>
      <c r="Q6" s="318" t="s">
        <v>1</v>
      </c>
      <c r="R6" s="292" t="s">
        <v>37</v>
      </c>
      <c r="S6" s="292"/>
      <c r="T6" s="292"/>
      <c r="U6" s="292"/>
      <c r="V6" s="292"/>
      <c r="W6" s="292"/>
      <c r="X6" s="292"/>
      <c r="Y6" s="292"/>
      <c r="Z6" s="292"/>
      <c r="AA6" s="292"/>
      <c r="AB6" s="292"/>
      <c r="AC6" s="114"/>
      <c r="AD6" s="88"/>
      <c r="AE6" s="320" t="s">
        <v>0</v>
      </c>
      <c r="AF6" s="318" t="s">
        <v>1</v>
      </c>
      <c r="AG6" s="292" t="s">
        <v>52</v>
      </c>
      <c r="AH6" s="292"/>
      <c r="AI6" s="292"/>
      <c r="AJ6" s="292"/>
      <c r="AK6" s="292"/>
      <c r="AL6" s="292"/>
      <c r="AM6" s="292"/>
      <c r="AN6" s="292"/>
      <c r="AO6" s="292"/>
      <c r="AP6" s="292"/>
      <c r="AQ6" s="292"/>
      <c r="AR6" s="114"/>
      <c r="AS6" s="88"/>
      <c r="AT6" s="320" t="s">
        <v>0</v>
      </c>
      <c r="AU6" s="318" t="s">
        <v>1</v>
      </c>
      <c r="AV6" s="292" t="s">
        <v>38</v>
      </c>
      <c r="AW6" s="292"/>
      <c r="AX6" s="292"/>
      <c r="AY6" s="292"/>
      <c r="AZ6" s="292"/>
      <c r="BA6" s="292"/>
      <c r="BB6" s="292"/>
      <c r="BC6" s="292"/>
      <c r="BD6" s="292"/>
      <c r="BE6" s="292"/>
      <c r="BF6" s="292"/>
      <c r="BG6" s="114"/>
    </row>
    <row r="7" spans="1:59" s="38" customFormat="1" ht="28.5" customHeight="1" x14ac:dyDescent="0.2">
      <c r="A7" s="319"/>
      <c r="B7" s="296"/>
      <c r="C7" s="120" t="s">
        <v>18</v>
      </c>
      <c r="D7" s="121" t="s">
        <v>19</v>
      </c>
      <c r="E7" s="121" t="s">
        <v>60</v>
      </c>
      <c r="F7" s="121" t="s">
        <v>36</v>
      </c>
      <c r="G7" s="121" t="s">
        <v>20</v>
      </c>
      <c r="H7" s="121" t="s">
        <v>21</v>
      </c>
      <c r="I7" s="121" t="s">
        <v>22</v>
      </c>
      <c r="J7" s="121" t="s">
        <v>23</v>
      </c>
      <c r="K7" s="121" t="s">
        <v>24</v>
      </c>
      <c r="L7" s="121" t="s">
        <v>50</v>
      </c>
      <c r="M7" s="121" t="s">
        <v>61</v>
      </c>
      <c r="N7" s="113" t="s">
        <v>17</v>
      </c>
      <c r="P7" s="321"/>
      <c r="Q7" s="319"/>
      <c r="R7" s="121" t="s">
        <v>18</v>
      </c>
      <c r="S7" s="121" t="s">
        <v>19</v>
      </c>
      <c r="T7" s="121" t="s">
        <v>60</v>
      </c>
      <c r="U7" s="121" t="s">
        <v>36</v>
      </c>
      <c r="V7" s="121" t="s">
        <v>20</v>
      </c>
      <c r="W7" s="121" t="s">
        <v>21</v>
      </c>
      <c r="X7" s="121" t="s">
        <v>22</v>
      </c>
      <c r="Y7" s="121" t="s">
        <v>23</v>
      </c>
      <c r="Z7" s="121" t="s">
        <v>24</v>
      </c>
      <c r="AA7" s="121" t="s">
        <v>50</v>
      </c>
      <c r="AB7" s="121" t="s">
        <v>61</v>
      </c>
      <c r="AC7" s="113" t="s">
        <v>17</v>
      </c>
      <c r="AE7" s="321"/>
      <c r="AF7" s="319"/>
      <c r="AG7" s="121" t="s">
        <v>18</v>
      </c>
      <c r="AH7" s="121" t="s">
        <v>19</v>
      </c>
      <c r="AI7" s="121" t="s">
        <v>60</v>
      </c>
      <c r="AJ7" s="121" t="s">
        <v>36</v>
      </c>
      <c r="AK7" s="121" t="s">
        <v>20</v>
      </c>
      <c r="AL7" s="121" t="s">
        <v>21</v>
      </c>
      <c r="AM7" s="121" t="s">
        <v>22</v>
      </c>
      <c r="AN7" s="121" t="s">
        <v>23</v>
      </c>
      <c r="AO7" s="121" t="s">
        <v>24</v>
      </c>
      <c r="AP7" s="121" t="s">
        <v>50</v>
      </c>
      <c r="AQ7" s="121" t="s">
        <v>61</v>
      </c>
      <c r="AR7" s="113" t="s">
        <v>17</v>
      </c>
      <c r="AT7" s="321"/>
      <c r="AU7" s="319"/>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53459.749999999993</v>
      </c>
      <c r="N140" s="147">
        <v>478766.83000133513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16.482605422589131</v>
      </c>
      <c r="AC140" s="146">
        <v>22.376848286821399</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16.482605422589131</v>
      </c>
      <c r="AR140" s="146">
        <v>22.376848286821399</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21.358593599692171</v>
      </c>
      <c r="BG140" s="146">
        <v>21.003313819300033</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61824.2</v>
      </c>
      <c r="N141" s="131">
        <v>570273.45500462526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13.666858488675459</v>
      </c>
      <c r="AC141" s="93">
        <v>12.741418082731613</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14.955464759449839</v>
      </c>
      <c r="AR141" s="93">
        <v>16.943653625087052</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24.743790728074771</v>
      </c>
      <c r="BG141" s="93">
        <v>23.922854686447607</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65620.860000000015</v>
      </c>
      <c r="N142" s="147">
        <v>622020.73003128055</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3.5979530121081496</v>
      </c>
      <c r="AC142" s="146">
        <v>8.6571517193951877</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10.558860485639343</v>
      </c>
      <c r="AR142" s="146">
        <v>13.715565482342697</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21.877145696183845</v>
      </c>
      <c r="BG142" s="146">
        <v>20.907244203663893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55895.8</v>
      </c>
      <c r="N143" s="131">
        <v>548468.66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3.8002280433951086</v>
      </c>
      <c r="AC143" s="93">
        <v>19.926921079979437</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8.8853579918796015</v>
      </c>
      <c r="AR143" s="93">
        <v>15.189827572411431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13.311251278755435</v>
      </c>
      <c r="BG143" s="93">
        <v>13.455341469273165</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8.6636467481234547</v>
      </c>
      <c r="AR144" s="146">
        <v>20.313362079883319</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12.43550372801343</v>
      </c>
      <c r="BG144" s="146">
        <v>14.593869441849947</v>
      </c>
    </row>
    <row r="145" spans="1:59"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52774.1</v>
      </c>
      <c r="N145" s="131">
        <v>563050.81796519086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-17.426801581552112</v>
      </c>
      <c r="AC145" s="93">
        <v>15.93107413836259</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3.62760349122631</v>
      </c>
      <c r="AR145" s="93">
        <v>19.556277067166235</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9.3574021794738513</v>
      </c>
      <c r="BG145" s="93">
        <v>15.010695644566582</v>
      </c>
    </row>
    <row r="146" spans="1:59"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50355.199999999997</v>
      </c>
      <c r="N146" s="147">
        <v>575806.49599999993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-22.614692469350672</v>
      </c>
      <c r="AC146" s="146">
        <v>5.8072252361003507</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-0.68255261831619407</v>
      </c>
      <c r="AR146" s="146">
        <v>17.326409953653638</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6.8926522112552391</v>
      </c>
      <c r="BG146" s="146">
        <v>14.940012431430745</v>
      </c>
    </row>
    <row r="147" spans="1:59"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57631.05</v>
      </c>
      <c r="N147" s="131">
        <v>627227.31999504101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-22.013287134862594</v>
      </c>
      <c r="AC147" s="93">
        <v>14.461293977260354</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-4.0358303767827408</v>
      </c>
      <c r="AR147" s="93">
        <v>16.924194952206292</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2.7152346369699245</v>
      </c>
      <c r="BG147" s="93">
        <v>15.53055791747866</v>
      </c>
    </row>
    <row r="148" spans="1:59"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55963.984999999993</v>
      </c>
      <c r="N148" s="133">
        <v>634490.91500000004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-23.57434515006139</v>
      </c>
      <c r="AC148" s="91">
        <v>7.7584759526301355</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-6.6692228020702231</v>
      </c>
      <c r="AR148" s="91">
        <v>15.722831657812051</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-0.3395767779991985</v>
      </c>
      <c r="BG148" s="91">
        <v>15.240282013213786</v>
      </c>
    </row>
    <row r="149" spans="1:59"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53156.502</v>
      </c>
      <c r="N149" s="131">
        <v>602015.7419914169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-23.342335481264016</v>
      </c>
      <c r="AC149" s="93">
        <v>5.6518995825788778</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-8.5563672771203017</v>
      </c>
      <c r="AR149" s="93">
        <v>14.589202823108295</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-3.2730121087534627</v>
      </c>
      <c r="BG149" s="93">
        <v>15.192200857748745</v>
      </c>
    </row>
    <row r="150" spans="1:59"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57545.05</v>
      </c>
      <c r="N150" s="133">
        <v>615447.47001182567</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-16.258461278758148</v>
      </c>
      <c r="AC150" s="91">
        <v>9.25449600448718</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-9.3331410435123274</v>
      </c>
      <c r="AR150" s="91">
        <v>14.054996669572233</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-6.6517549712680335</v>
      </c>
      <c r="BG150" s="91">
        <v>14.535460876178249</v>
      </c>
    </row>
    <row r="151" spans="1:59"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50881.950000000004</v>
      </c>
      <c r="N151" s="131">
        <v>574614.32001010887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-25.179984648368219</v>
      </c>
      <c r="AC151" s="93">
        <v>4.3649954766657402</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-10.771246105011087</v>
      </c>
      <c r="AR151" s="93">
        <v>13.191144371876319</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-10.771246105011087</v>
      </c>
      <c r="BG151" s="93">
        <v>13.191144371876319</v>
      </c>
    </row>
    <row r="152" spans="1:59" s="115" customFormat="1" x14ac:dyDescent="0.25">
      <c r="A152" s="122">
        <v>2023</v>
      </c>
      <c r="B152" s="143"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37597.599999999999</v>
      </c>
      <c r="N152" s="147">
        <v>472502.61999809265</v>
      </c>
      <c r="O152" s="220"/>
      <c r="P152" s="116">
        <v>2023</v>
      </c>
      <c r="Q152" s="143" t="s">
        <v>2</v>
      </c>
      <c r="R152" s="145">
        <v>28.478427710866924</v>
      </c>
      <c r="S152" s="145">
        <v>9.2651014684524711</v>
      </c>
      <c r="T152" s="145">
        <v>-1.2121523288540743</v>
      </c>
      <c r="U152" s="145">
        <v>-21.257085420511473</v>
      </c>
      <c r="V152" s="145">
        <v>-2.0774093483420586</v>
      </c>
      <c r="W152" s="145">
        <v>21.343855586968274</v>
      </c>
      <c r="X152" s="145">
        <v>-7.7491629903809525</v>
      </c>
      <c r="Y152" s="145">
        <v>-21.886282519444606</v>
      </c>
      <c r="Z152" s="145">
        <v>-30.603502083418391</v>
      </c>
      <c r="AA152" s="145">
        <v>1.3093722063089501</v>
      </c>
      <c r="AB152" s="145">
        <v>-29.671201230832537</v>
      </c>
      <c r="AC152" s="146">
        <v>-1.3084051798711727</v>
      </c>
      <c r="AE152" s="116">
        <v>2023</v>
      </c>
      <c r="AF152" s="143" t="s">
        <v>2</v>
      </c>
      <c r="AG152" s="145">
        <v>28.478427710866924</v>
      </c>
      <c r="AH152" s="145">
        <v>9.2651014684524711</v>
      </c>
      <c r="AI152" s="145">
        <v>-1.2121523288540743</v>
      </c>
      <c r="AJ152" s="145">
        <v>-21.257085420511473</v>
      </c>
      <c r="AK152" s="145">
        <v>-2.0774093483420586</v>
      </c>
      <c r="AL152" s="145">
        <v>21.343855586968274</v>
      </c>
      <c r="AM152" s="145">
        <v>-7.7491629903809525</v>
      </c>
      <c r="AN152" s="145">
        <v>-21.886282519444606</v>
      </c>
      <c r="AO152" s="145">
        <v>-30.603502083418391</v>
      </c>
      <c r="AP152" s="145">
        <v>1.3093722063089501</v>
      </c>
      <c r="AQ152" s="145">
        <v>-29.671201230832537</v>
      </c>
      <c r="AR152" s="146">
        <v>-1.3084051798711727</v>
      </c>
      <c r="AT152" s="116">
        <v>2023</v>
      </c>
      <c r="AU152" s="143" t="s">
        <v>2</v>
      </c>
      <c r="AV152" s="145">
        <v>17.925951331653394</v>
      </c>
      <c r="AW152" s="145">
        <v>10.635432422297342</v>
      </c>
      <c r="AX152" s="145">
        <v>17.339373590976592</v>
      </c>
      <c r="AY152" s="145">
        <v>16.742504601510745</v>
      </c>
      <c r="AZ152" s="145">
        <v>22.413811629617413</v>
      </c>
      <c r="BA152" s="145">
        <v>4.7163918512860761</v>
      </c>
      <c r="BB152" s="145">
        <v>9.8111610826607176</v>
      </c>
      <c r="BC152" s="145">
        <v>-13.046243234774821</v>
      </c>
      <c r="BD152" s="145">
        <v>39.274586855170099</v>
      </c>
      <c r="BE152" s="145">
        <v>30.062201825646127</v>
      </c>
      <c r="BF152" s="145">
        <v>-13.758550603271487</v>
      </c>
      <c r="BG152" s="146">
        <v>11.509093613502628</v>
      </c>
    </row>
    <row r="153" spans="1:59" s="115" customFormat="1" x14ac:dyDescent="0.25">
      <c r="A153" s="116"/>
      <c r="B153" s="105" t="s">
        <v>3</v>
      </c>
      <c r="C153" s="130">
        <v>84759.50001792908</v>
      </c>
      <c r="D153" s="130">
        <v>66264.45</v>
      </c>
      <c r="E153" s="130">
        <v>182646.5</v>
      </c>
      <c r="F153" s="130">
        <v>18108.95</v>
      </c>
      <c r="G153" s="130">
        <v>13037</v>
      </c>
      <c r="H153" s="130">
        <v>46650.6</v>
      </c>
      <c r="I153" s="130">
        <v>11408.06</v>
      </c>
      <c r="J153" s="130">
        <v>28167.275000000001</v>
      </c>
      <c r="K153" s="130">
        <v>15903.25</v>
      </c>
      <c r="L153" s="130">
        <v>53858.1</v>
      </c>
      <c r="M153" s="130">
        <v>44601.1</v>
      </c>
      <c r="N153" s="131">
        <v>565404.78501792904</v>
      </c>
      <c r="O153" s="220"/>
      <c r="P153" s="116"/>
      <c r="Q153" s="105" t="s">
        <v>3</v>
      </c>
      <c r="R153" s="92">
        <v>24.135815008113553</v>
      </c>
      <c r="S153" s="92">
        <v>-6.3878050685918168</v>
      </c>
      <c r="T153" s="92">
        <v>4.1552853048418115</v>
      </c>
      <c r="U153" s="92">
        <v>-20.916262891156393</v>
      </c>
      <c r="V153" s="92">
        <v>17.168085919068915</v>
      </c>
      <c r="W153" s="92">
        <v>14.183822575552512</v>
      </c>
      <c r="X153" s="92">
        <v>-4.5002992721199746</v>
      </c>
      <c r="Y153" s="92">
        <v>-2.7181459607287906</v>
      </c>
      <c r="Z153" s="92">
        <v>-37.275282361312044</v>
      </c>
      <c r="AA153" s="92">
        <v>1.8327324183442357</v>
      </c>
      <c r="AB153" s="92">
        <v>-27.858184982579644</v>
      </c>
      <c r="AC153" s="93">
        <v>-0.8537430497543852</v>
      </c>
      <c r="AE153" s="116"/>
      <c r="AF153" s="105" t="s">
        <v>3</v>
      </c>
      <c r="AG153" s="92">
        <v>26.061413311792634</v>
      </c>
      <c r="AH153" s="92">
        <v>1.1318878347602634</v>
      </c>
      <c r="AI153" s="92">
        <v>1.680986878970387</v>
      </c>
      <c r="AJ153" s="92">
        <v>-21.067221994484839</v>
      </c>
      <c r="AK153" s="92">
        <v>7.7613140362968096</v>
      </c>
      <c r="AL153" s="92">
        <v>17.067753252448455</v>
      </c>
      <c r="AM153" s="92">
        <v>-6.1282875008561888</v>
      </c>
      <c r="AN153" s="92">
        <v>-12.323402208198758</v>
      </c>
      <c r="AO153" s="92">
        <v>-34.606587617777606</v>
      </c>
      <c r="AP153" s="92">
        <v>1.6038483765020715</v>
      </c>
      <c r="AQ153" s="92">
        <v>-28.698921228844071</v>
      </c>
      <c r="AR153" s="93">
        <v>-1.0612442771800232</v>
      </c>
      <c r="AT153" s="116"/>
      <c r="AU153" s="105" t="s">
        <v>3</v>
      </c>
      <c r="AV153" s="92">
        <v>20.300995785281728</v>
      </c>
      <c r="AW153" s="92">
        <v>8.9294319421119326</v>
      </c>
      <c r="AX153" s="92">
        <v>16.005375217758242</v>
      </c>
      <c r="AY153" s="92">
        <v>11.752412345421305</v>
      </c>
      <c r="AZ153" s="92">
        <v>22.524875165895537</v>
      </c>
      <c r="BA153" s="92">
        <v>6.1280074760508398</v>
      </c>
      <c r="BB153" s="92">
        <v>9.6583615248887043</v>
      </c>
      <c r="BC153" s="92">
        <v>-11.047536623003367</v>
      </c>
      <c r="BD153" s="92">
        <v>23.966842456530131</v>
      </c>
      <c r="BE153" s="92">
        <v>27.113516182955763</v>
      </c>
      <c r="BF153" s="92">
        <v>-16.850484787943131</v>
      </c>
      <c r="BG153" s="93">
        <v>10.29645618760901</v>
      </c>
    </row>
    <row r="154" spans="1:59" s="115" customFormat="1" x14ac:dyDescent="0.25">
      <c r="A154" s="122"/>
      <c r="B154" s="143" t="s">
        <v>4</v>
      </c>
      <c r="C154" s="144">
        <v>89375.810029182438</v>
      </c>
      <c r="D154" s="144">
        <v>78359.850000000006</v>
      </c>
      <c r="E154" s="144">
        <v>198900.25</v>
      </c>
      <c r="F154" s="144">
        <v>18908.95</v>
      </c>
      <c r="G154" s="144">
        <v>14999</v>
      </c>
      <c r="H154" s="144">
        <v>52686.350000000006</v>
      </c>
      <c r="I154" s="144">
        <v>13120.400000000001</v>
      </c>
      <c r="J154" s="144">
        <v>33346.300000000003</v>
      </c>
      <c r="K154" s="144">
        <v>19123</v>
      </c>
      <c r="L154" s="144">
        <v>48137.85</v>
      </c>
      <c r="M154" s="144">
        <v>49285.599999999999</v>
      </c>
      <c r="N154" s="147">
        <v>616243.36002918251</v>
      </c>
      <c r="O154" s="220"/>
      <c r="P154" s="116"/>
      <c r="Q154" s="143" t="s">
        <v>4</v>
      </c>
      <c r="R154" s="145">
        <v>8.143196623851054</v>
      </c>
      <c r="S154" s="145">
        <v>12.654862994546249</v>
      </c>
      <c r="T154" s="145">
        <v>3.0821738546828072</v>
      </c>
      <c r="U154" s="145">
        <v>-31.079157668370655</v>
      </c>
      <c r="V154" s="145">
        <v>9.3979067138324694</v>
      </c>
      <c r="W154" s="145">
        <v>15.027912957856572</v>
      </c>
      <c r="X154" s="145">
        <v>-2.4886196837665437</v>
      </c>
      <c r="Y154" s="145">
        <v>19.487597531151749</v>
      </c>
      <c r="Z154" s="145">
        <v>-27.416808115896259</v>
      </c>
      <c r="AA154" s="145">
        <v>-14.928024020563811</v>
      </c>
      <c r="AB154" s="145">
        <v>-24.893395179520681</v>
      </c>
      <c r="AC154" s="146">
        <v>-0.92880666562471959</v>
      </c>
      <c r="AE154" s="116"/>
      <c r="AF154" s="143" t="s">
        <v>4</v>
      </c>
      <c r="AG154" s="145">
        <v>18.849036736759686</v>
      </c>
      <c r="AH154" s="145">
        <v>5.0266769483439333</v>
      </c>
      <c r="AI154" s="145">
        <v>2.2026360745364997</v>
      </c>
      <c r="AJ154" s="145">
        <v>-25.074846149581418</v>
      </c>
      <c r="AK154" s="145">
        <v>8.3938210877929862</v>
      </c>
      <c r="AL154" s="145">
        <v>16.249712160864192</v>
      </c>
      <c r="AM154" s="145">
        <v>-4.8188225504606237</v>
      </c>
      <c r="AN154" s="145">
        <v>-1.9938065949309305</v>
      </c>
      <c r="AO154" s="145">
        <v>-31.845416962876328</v>
      </c>
      <c r="AP154" s="145">
        <v>-4.6084094176265182</v>
      </c>
      <c r="AQ154" s="145">
        <v>-27.318516295945926</v>
      </c>
      <c r="AR154" s="146">
        <v>-1.0119468912186846</v>
      </c>
      <c r="AT154" s="116"/>
      <c r="AU154" s="143" t="s">
        <v>4</v>
      </c>
      <c r="AV154" s="145">
        <v>19.674776877247481</v>
      </c>
      <c r="AW154" s="145">
        <v>10.561867605196952</v>
      </c>
      <c r="AX154" s="145">
        <v>14.760492287281551</v>
      </c>
      <c r="AY154" s="145">
        <v>4.0533234518965315</v>
      </c>
      <c r="AZ154" s="145">
        <v>21.877387356577643</v>
      </c>
      <c r="BA154" s="145">
        <v>8.516912184514581</v>
      </c>
      <c r="BB154" s="145">
        <v>10.370798304974088</v>
      </c>
      <c r="BC154" s="145">
        <v>-6.4132059122719767</v>
      </c>
      <c r="BD154" s="145">
        <v>12.210785787882173</v>
      </c>
      <c r="BE154" s="145">
        <v>23.123127993478661</v>
      </c>
      <c r="BF154" s="145">
        <v>-19.228393601552369</v>
      </c>
      <c r="BG154" s="146">
        <v>9.3487687746243608</v>
      </c>
    </row>
    <row r="155" spans="1:59" s="115" customFormat="1" x14ac:dyDescent="0.25">
      <c r="A155" s="122"/>
      <c r="B155" s="105" t="s">
        <v>5</v>
      </c>
      <c r="C155" s="130">
        <v>80008.849960422522</v>
      </c>
      <c r="D155" s="130">
        <v>67688.649999999994</v>
      </c>
      <c r="E155" s="130">
        <v>168604</v>
      </c>
      <c r="F155" s="130">
        <v>16007.25</v>
      </c>
      <c r="G155" s="130">
        <v>12446</v>
      </c>
      <c r="H155" s="130">
        <v>40851.5</v>
      </c>
      <c r="I155" s="130">
        <v>9353.36</v>
      </c>
      <c r="J155" s="130">
        <v>26994.510000000002</v>
      </c>
      <c r="K155" s="130">
        <v>16147.75</v>
      </c>
      <c r="L155" s="130">
        <v>36466.300000000003</v>
      </c>
      <c r="M155" s="130">
        <v>38598.399999999994</v>
      </c>
      <c r="N155" s="131">
        <v>513166.56996042246</v>
      </c>
      <c r="O155" s="220"/>
      <c r="P155" s="116"/>
      <c r="Q155" s="105" t="s">
        <v>5</v>
      </c>
      <c r="R155" s="92">
        <v>13.143565368071904</v>
      </c>
      <c r="S155" s="92">
        <v>-2.5057487323262251</v>
      </c>
      <c r="T155" s="92">
        <v>1.4944797884197243</v>
      </c>
      <c r="U155" s="92">
        <v>-30.401747864084001</v>
      </c>
      <c r="V155" s="92">
        <v>1.296111665004986</v>
      </c>
      <c r="W155" s="92">
        <v>14.273126521021567</v>
      </c>
      <c r="X155" s="92">
        <v>-19.315767454097667</v>
      </c>
      <c r="Y155" s="92">
        <v>-13.040854950028574</v>
      </c>
      <c r="Z155" s="92">
        <v>-28.57525148110895</v>
      </c>
      <c r="AA155" s="92">
        <v>-27.111279010035943</v>
      </c>
      <c r="AB155" s="92">
        <v>-30.94579556961348</v>
      </c>
      <c r="AC155" s="93">
        <v>-6.4364826314009491</v>
      </c>
      <c r="AE155" s="116"/>
      <c r="AF155" s="105" t="s">
        <v>5</v>
      </c>
      <c r="AG155" s="92">
        <v>17.387425052926901</v>
      </c>
      <c r="AH155" s="92">
        <v>3.1264990368739234</v>
      </c>
      <c r="AI155" s="92">
        <v>2.0307502632022505</v>
      </c>
      <c r="AJ155" s="92">
        <v>-26.413233107676319</v>
      </c>
      <c r="AK155" s="92">
        <v>6.5679485367628132</v>
      </c>
      <c r="AL155" s="92">
        <v>15.778520039396611</v>
      </c>
      <c r="AM155" s="92">
        <v>-8.2491418923111581</v>
      </c>
      <c r="AN155" s="92">
        <v>-4.9251545433591133</v>
      </c>
      <c r="AO155" s="92">
        <v>-31.034855142908853</v>
      </c>
      <c r="AP155" s="92">
        <v>-10.220341266740846</v>
      </c>
      <c r="AQ155" s="92">
        <v>-28.174720495863596</v>
      </c>
      <c r="AR155" s="93">
        <v>-2.3524055847885137</v>
      </c>
      <c r="AT155" s="116"/>
      <c r="AU155" s="105" t="s">
        <v>5</v>
      </c>
      <c r="AV155" s="92">
        <v>19.085037879865752</v>
      </c>
      <c r="AW155" s="92">
        <v>8.0921233576097649</v>
      </c>
      <c r="AX155" s="92">
        <v>13.440522220814515</v>
      </c>
      <c r="AY155" s="92">
        <v>-2.5535461105889397</v>
      </c>
      <c r="AZ155" s="92">
        <v>19.44786286929174</v>
      </c>
      <c r="BA155" s="92">
        <v>10.609542870862171</v>
      </c>
      <c r="BB155" s="92">
        <v>8.1682685253445158</v>
      </c>
      <c r="BC155" s="92">
        <v>-7.3390622959300913</v>
      </c>
      <c r="BD155" s="92">
        <v>2.7347971571306289</v>
      </c>
      <c r="BE155" s="92">
        <v>17.135866968502171</v>
      </c>
      <c r="BF155" s="92">
        <v>-21.693645425029985</v>
      </c>
      <c r="BG155" s="93">
        <v>7.2624831916696877</v>
      </c>
    </row>
    <row r="156" spans="1:59" s="115" customFormat="1" x14ac:dyDescent="0.25">
      <c r="A156" s="122"/>
      <c r="B156" s="143" t="s">
        <v>6</v>
      </c>
      <c r="C156" s="144">
        <v>88677.560026397696</v>
      </c>
      <c r="D156" s="144">
        <v>79435.66</v>
      </c>
      <c r="E156" s="144">
        <v>202163.31</v>
      </c>
      <c r="F156" s="144">
        <v>17840.25</v>
      </c>
      <c r="G156" s="144">
        <v>14212.5</v>
      </c>
      <c r="H156" s="144">
        <v>49958.590000000004</v>
      </c>
      <c r="I156" s="144">
        <v>10480.81</v>
      </c>
      <c r="J156" s="144">
        <v>33227</v>
      </c>
      <c r="K156" s="144">
        <v>20240.25</v>
      </c>
      <c r="L156" s="144">
        <v>43886</v>
      </c>
      <c r="M156" s="144">
        <v>41605.550000000003</v>
      </c>
      <c r="N156" s="147">
        <v>601727.48002639774</v>
      </c>
      <c r="O156" s="220"/>
      <c r="P156" s="116"/>
      <c r="Q156" s="143" t="s">
        <v>6</v>
      </c>
      <c r="R156" s="145">
        <v>17.430304239259726</v>
      </c>
      <c r="S156" s="145">
        <v>13.214043527078061</v>
      </c>
      <c r="T156" s="145">
        <v>13.322369001884283</v>
      </c>
      <c r="U156" s="145">
        <v>-26.746871695905227</v>
      </c>
      <c r="V156" s="145">
        <v>2.0089574092416314</v>
      </c>
      <c r="W156" s="145">
        <v>22.760413121581209</v>
      </c>
      <c r="X156" s="145">
        <v>-26.586052988445203</v>
      </c>
      <c r="Y156" s="145">
        <v>16.397074922275252</v>
      </c>
      <c r="Z156" s="145">
        <v>-17.263812357952219</v>
      </c>
      <c r="AA156" s="145">
        <v>-19.604525932147652</v>
      </c>
      <c r="AB156" s="145">
        <v>-22.302109235011287</v>
      </c>
      <c r="AC156" s="146">
        <v>4.0186504113036108</v>
      </c>
      <c r="AE156" s="116"/>
      <c r="AF156" s="143" t="s">
        <v>6</v>
      </c>
      <c r="AG156" s="145">
        <v>17.39663569982666</v>
      </c>
      <c r="AH156" s="145">
        <v>5.1757743848762203</v>
      </c>
      <c r="AI156" s="145">
        <v>4.3654490163348925</v>
      </c>
      <c r="AJ156" s="145">
        <v>-26.483344528874795</v>
      </c>
      <c r="AK156" s="145">
        <v>5.5383877260419609</v>
      </c>
      <c r="AL156" s="145">
        <v>17.268806451506308</v>
      </c>
      <c r="AM156" s="145">
        <v>-12.386846144897632</v>
      </c>
      <c r="AN156" s="145">
        <v>-0.74282479491252218</v>
      </c>
      <c r="AO156" s="145">
        <v>-28.122465680214987</v>
      </c>
      <c r="AP156" s="145">
        <v>-12.227634803873542</v>
      </c>
      <c r="AQ156" s="145">
        <v>-27.0916573829942</v>
      </c>
      <c r="AR156" s="146">
        <v>-1.035208433601511</v>
      </c>
      <c r="AT156" s="116"/>
      <c r="AU156" s="143" t="s">
        <v>6</v>
      </c>
      <c r="AV156" s="145">
        <v>18.965160455547306</v>
      </c>
      <c r="AW156" s="145">
        <v>7.8461630332979553</v>
      </c>
      <c r="AX156" s="145">
        <v>11.298859446623013</v>
      </c>
      <c r="AY156" s="145">
        <v>-8.8621278288455727</v>
      </c>
      <c r="AZ156" s="145">
        <v>14.625702541846962</v>
      </c>
      <c r="BA156" s="145">
        <v>10.56645860510659</v>
      </c>
      <c r="BB156" s="145">
        <v>2.7299936489575884</v>
      </c>
      <c r="BC156" s="145">
        <v>-6.1946177942848664</v>
      </c>
      <c r="BD156" s="145">
        <v>-4.9613241747169496</v>
      </c>
      <c r="BE156" s="145">
        <v>5.2546448413394131</v>
      </c>
      <c r="BF156" s="145">
        <v>-23.62730865821456</v>
      </c>
      <c r="BG156" s="146">
        <v>4.7125601641346861</v>
      </c>
    </row>
    <row r="157" spans="1:59" s="115" customFormat="1" x14ac:dyDescent="0.25">
      <c r="A157" s="122"/>
      <c r="B157" s="105" t="s">
        <v>7</v>
      </c>
      <c r="C157" s="130">
        <v>84346.599961853019</v>
      </c>
      <c r="D157" s="130">
        <v>68753.950000000012</v>
      </c>
      <c r="E157" s="130">
        <v>204510.8</v>
      </c>
      <c r="F157" s="130">
        <v>17855.400000000001</v>
      </c>
      <c r="G157" s="130">
        <v>12899.25</v>
      </c>
      <c r="H157" s="130">
        <v>49167.729999999996</v>
      </c>
      <c r="I157" s="130">
        <v>9904.91</v>
      </c>
      <c r="J157" s="130">
        <v>29611.85</v>
      </c>
      <c r="K157" s="130">
        <v>17957.489999999998</v>
      </c>
      <c r="L157" s="130">
        <v>41661.25</v>
      </c>
      <c r="M157" s="130">
        <v>43601.21</v>
      </c>
      <c r="N157" s="131">
        <v>580270.43996185297</v>
      </c>
      <c r="O157" s="220"/>
      <c r="P157" s="116"/>
      <c r="Q157" s="105" t="s">
        <v>7</v>
      </c>
      <c r="R157" s="92">
        <v>8.8296183322858326</v>
      </c>
      <c r="S157" s="92">
        <v>-1.9744560821604864</v>
      </c>
      <c r="T157" s="92">
        <v>16.99558615268748</v>
      </c>
      <c r="U157" s="92">
        <v>-14.177319960259538</v>
      </c>
      <c r="V157" s="92">
        <v>-5.5926782499231535</v>
      </c>
      <c r="W157" s="92">
        <v>34.741179211027514</v>
      </c>
      <c r="X157" s="92">
        <v>-21.498321768661668</v>
      </c>
      <c r="Y157" s="92">
        <v>18.174426528672896</v>
      </c>
      <c r="Z157" s="92">
        <v>-18.570550160931816</v>
      </c>
      <c r="AA157" s="92">
        <v>-27.096184301476057</v>
      </c>
      <c r="AB157" s="92">
        <v>-17.381423842377231</v>
      </c>
      <c r="AC157" s="93">
        <v>3.0582713757333835</v>
      </c>
      <c r="AE157" s="116"/>
      <c r="AF157" s="105" t="s">
        <v>7</v>
      </c>
      <c r="AG157" s="92">
        <v>15.849114915797216</v>
      </c>
      <c r="AH157" s="92">
        <v>3.968835968059679</v>
      </c>
      <c r="AI157" s="92">
        <v>6.4932077538684325</v>
      </c>
      <c r="AJ157" s="92">
        <v>-24.610426063505514</v>
      </c>
      <c r="AK157" s="92">
        <v>3.5201852484631786</v>
      </c>
      <c r="AL157" s="92">
        <v>20.075672045714896</v>
      </c>
      <c r="AM157" s="92">
        <v>-13.901811536860436</v>
      </c>
      <c r="AN157" s="92">
        <v>2.0358834868064122</v>
      </c>
      <c r="AO157" s="92">
        <v>-26.593018743190811</v>
      </c>
      <c r="AP157" s="92">
        <v>-14.947929076149549</v>
      </c>
      <c r="AQ157" s="92">
        <v>-25.598171102477195</v>
      </c>
      <c r="AR157" s="93">
        <v>-0.34946150880901428</v>
      </c>
      <c r="AT157" s="116"/>
      <c r="AU157" s="105" t="s">
        <v>7</v>
      </c>
      <c r="AV157" s="92">
        <v>17.649558291183524</v>
      </c>
      <c r="AW157" s="92">
        <v>6.2419400790419246</v>
      </c>
      <c r="AX157" s="92">
        <v>11.123325858413068</v>
      </c>
      <c r="AY157" s="92">
        <v>-10.938834113287115</v>
      </c>
      <c r="AZ157" s="92">
        <v>11.090902781335259</v>
      </c>
      <c r="BA157" s="92">
        <v>13.254838204178981</v>
      </c>
      <c r="BB157" s="92">
        <v>0.28723769742036609</v>
      </c>
      <c r="BC157" s="92">
        <v>-3.2526950600957463</v>
      </c>
      <c r="BD157" s="92">
        <v>-9.9868462449173023</v>
      </c>
      <c r="BE157" s="92">
        <v>-1.1028649711120266</v>
      </c>
      <c r="BF157" s="92">
        <v>-23.714866569653935</v>
      </c>
      <c r="BG157" s="93">
        <v>3.7639650217444114</v>
      </c>
    </row>
    <row r="158" spans="1:59" s="115" customFormat="1" x14ac:dyDescent="0.25">
      <c r="A158" s="355"/>
      <c r="B158" s="373" t="s">
        <v>8</v>
      </c>
      <c r="C158" s="144">
        <v>75527.329998912799</v>
      </c>
      <c r="D158" s="144">
        <v>68542.47</v>
      </c>
      <c r="E158" s="144">
        <v>199712.65</v>
      </c>
      <c r="F158" s="144">
        <v>19434</v>
      </c>
      <c r="G158" s="144">
        <v>13118.25</v>
      </c>
      <c r="H158" s="144">
        <v>45067.463000000003</v>
      </c>
      <c r="I158" s="144">
        <v>10933.27</v>
      </c>
      <c r="J158" s="144">
        <v>27736.5</v>
      </c>
      <c r="K158" s="144">
        <v>15556.26</v>
      </c>
      <c r="L158" s="144">
        <v>40403.300000190735</v>
      </c>
      <c r="M158" s="144">
        <v>41861.85</v>
      </c>
      <c r="N158" s="147">
        <v>557893.34299910348</v>
      </c>
      <c r="O158" s="220"/>
      <c r="P158" s="116"/>
      <c r="Q158" s="373" t="s">
        <v>8</v>
      </c>
      <c r="R158" s="374">
        <v>-4.6150012718708808</v>
      </c>
      <c r="S158" s="374">
        <v>-7.2514844775648442</v>
      </c>
      <c r="T158" s="374">
        <v>9.0190728168525709</v>
      </c>
      <c r="U158" s="374">
        <v>-8.9271027862195638</v>
      </c>
      <c r="V158" s="374">
        <v>-2.4084957595595995</v>
      </c>
      <c r="W158" s="374">
        <v>25.379715775141776</v>
      </c>
      <c r="X158" s="374">
        <v>-23.360220499530698</v>
      </c>
      <c r="Y158" s="374">
        <v>8.2284021388381348</v>
      </c>
      <c r="Z158" s="374">
        <v>-24.806630208126904</v>
      </c>
      <c r="AA158" s="374">
        <v>-30.182831735893657</v>
      </c>
      <c r="AB158" s="374">
        <v>-16.866877700813419</v>
      </c>
      <c r="AC158" s="146">
        <v>-3.1109675082402077</v>
      </c>
      <c r="AE158" s="116"/>
      <c r="AF158" s="373" t="s">
        <v>8</v>
      </c>
      <c r="AG158" s="374">
        <v>12.660878020329363</v>
      </c>
      <c r="AH158" s="374">
        <v>2.2746000262554418</v>
      </c>
      <c r="AI158" s="374">
        <v>6.872234587236818</v>
      </c>
      <c r="AJ158" s="374">
        <v>-22.492802219006563</v>
      </c>
      <c r="AK158" s="374">
        <v>2.6227403639066438</v>
      </c>
      <c r="AL158" s="374">
        <v>20.800329875258356</v>
      </c>
      <c r="AM158" s="374">
        <v>-15.398539873288271</v>
      </c>
      <c r="AN158" s="374">
        <v>2.844674596192192</v>
      </c>
      <c r="AO158" s="374">
        <v>-26.359724847961729</v>
      </c>
      <c r="AP158" s="374">
        <v>-17.329370702060771</v>
      </c>
      <c r="AQ158" s="374">
        <v>-24.480786410901587</v>
      </c>
      <c r="AR158" s="146">
        <v>-0.75335956931881753</v>
      </c>
      <c r="AT158" s="116"/>
      <c r="AU158" s="373" t="s">
        <v>8</v>
      </c>
      <c r="AV158" s="374">
        <v>15.664882666483493</v>
      </c>
      <c r="AW158" s="374">
        <v>4.7620412722109364</v>
      </c>
      <c r="AX158" s="374">
        <v>10.767781777449954</v>
      </c>
      <c r="AY158" s="374">
        <v>-12.857443659545666</v>
      </c>
      <c r="AZ158" s="374">
        <v>9.3793872447532465</v>
      </c>
      <c r="BA158" s="374">
        <v>16.381710664317879</v>
      </c>
      <c r="BB158" s="374">
        <v>-4.6649137344967784</v>
      </c>
      <c r="BC158" s="374">
        <v>-0.18963878286312763</v>
      </c>
      <c r="BD158" s="374">
        <v>-14.103942351877762</v>
      </c>
      <c r="BE158" s="374">
        <v>-4.7530818412474929</v>
      </c>
      <c r="BF158" s="374">
        <v>-23.348917660258479</v>
      </c>
      <c r="BG158" s="146">
        <v>3.013586774969653</v>
      </c>
    </row>
    <row r="159" spans="1:59" s="368" customFormat="1" x14ac:dyDescent="0.25">
      <c r="A159" s="190"/>
      <c r="B159" s="376" t="s">
        <v>9</v>
      </c>
      <c r="C159" s="377">
        <v>75505.000042724612</v>
      </c>
      <c r="D159" s="377">
        <v>69384.100000000006</v>
      </c>
      <c r="E159" s="377">
        <v>218248.29999450679</v>
      </c>
      <c r="F159" s="377">
        <v>16889.899999999998</v>
      </c>
      <c r="G159" s="377">
        <v>14497.25</v>
      </c>
      <c r="H159" s="377">
        <v>45112.639999999999</v>
      </c>
      <c r="I159" s="377">
        <v>13639.25</v>
      </c>
      <c r="J159" s="377">
        <v>31879.75</v>
      </c>
      <c r="K159" s="377">
        <v>18747.5</v>
      </c>
      <c r="L159" s="377">
        <v>46331.05</v>
      </c>
      <c r="M159" s="377">
        <v>41876.6</v>
      </c>
      <c r="N159" s="378">
        <v>592111.34003723145</v>
      </c>
      <c r="O159" s="375"/>
      <c r="P159" s="201"/>
      <c r="Q159" s="376" t="s">
        <v>9</v>
      </c>
      <c r="R159" s="379">
        <v>-10.237416360274295</v>
      </c>
      <c r="S159" s="379">
        <v>-7.4083613129140247</v>
      </c>
      <c r="T159" s="379">
        <v>8.9730860567072739</v>
      </c>
      <c r="U159" s="379">
        <v>-26.944271428077101</v>
      </c>
      <c r="V159" s="379">
        <v>1.4627403635854677</v>
      </c>
      <c r="W159" s="379">
        <v>10.649332046792253</v>
      </c>
      <c r="X159" s="379">
        <v>-16.069304475339692</v>
      </c>
      <c r="Y159" s="379">
        <v>12.860058448374431</v>
      </c>
      <c r="Z159" s="379">
        <v>-9.903307349987017</v>
      </c>
      <c r="AA159" s="379">
        <v>-30.624329449851274</v>
      </c>
      <c r="AB159" s="379">
        <v>-27.336739483316734</v>
      </c>
      <c r="AC159" s="380">
        <v>-5.5986049775521849</v>
      </c>
      <c r="AE159" s="201"/>
      <c r="AF159" s="376" t="s">
        <v>9</v>
      </c>
      <c r="AG159" s="379">
        <v>9.4092376851431681</v>
      </c>
      <c r="AH159" s="379">
        <v>0.98889473328426902</v>
      </c>
      <c r="AI159" s="379">
        <v>7.1683154570743</v>
      </c>
      <c r="AJ159" s="379">
        <v>-23.060895798456926</v>
      </c>
      <c r="AK159" s="379">
        <v>2.4619622945333504</v>
      </c>
      <c r="AL159" s="379">
        <v>19.438325099227697</v>
      </c>
      <c r="AM159" s="379">
        <v>-15.500984993753391</v>
      </c>
      <c r="AN159" s="379">
        <v>4.1050244297485818</v>
      </c>
      <c r="AO159" s="379">
        <v>-24.449106645325031</v>
      </c>
      <c r="AP159" s="379">
        <v>-19.361130461518499</v>
      </c>
      <c r="AQ159" s="379">
        <v>-24.845646441708809</v>
      </c>
      <c r="AR159" s="380">
        <v>-1.4192244345029934</v>
      </c>
      <c r="AT159" s="201"/>
      <c r="AU159" s="262" t="s">
        <v>9</v>
      </c>
      <c r="AV159" s="263">
        <v>12.463754355536437</v>
      </c>
      <c r="AW159" s="263">
        <v>2.4399926436589254</v>
      </c>
      <c r="AX159" s="263">
        <v>9.5153892704364864</v>
      </c>
      <c r="AY159" s="263">
        <v>-17.031664134924696</v>
      </c>
      <c r="AZ159" s="263">
        <v>7.44188873215559</v>
      </c>
      <c r="BA159" s="263">
        <v>17.142596309384842</v>
      </c>
      <c r="BB159" s="263">
        <v>-9.1204241115914897</v>
      </c>
      <c r="BC159" s="263">
        <v>2.4269050520196345</v>
      </c>
      <c r="BD159" s="263">
        <v>-16.625055716753764</v>
      </c>
      <c r="BE159" s="263">
        <v>-9.7542286112532963</v>
      </c>
      <c r="BF159" s="263">
        <v>-23.798702513564223</v>
      </c>
      <c r="BG159" s="264">
        <v>1.3058780197422948</v>
      </c>
    </row>
    <row r="160" spans="1:59" s="115" customFormat="1" x14ac:dyDescent="0.25">
      <c r="A160" s="122"/>
      <c r="B160" s="106"/>
      <c r="C160" s="132"/>
      <c r="D160" s="132"/>
      <c r="E160" s="132"/>
      <c r="F160" s="132"/>
      <c r="G160" s="132"/>
      <c r="H160" s="132"/>
      <c r="I160" s="132"/>
      <c r="J160" s="132"/>
      <c r="K160" s="132"/>
      <c r="L160" s="132"/>
      <c r="M160" s="132"/>
      <c r="N160" s="132"/>
      <c r="O160" s="220"/>
      <c r="P160" s="122"/>
      <c r="Q160" s="106"/>
      <c r="R160" s="90"/>
      <c r="S160" s="90"/>
      <c r="T160" s="90"/>
      <c r="U160" s="90"/>
      <c r="V160" s="90"/>
      <c r="W160" s="90"/>
      <c r="X160" s="90"/>
      <c r="Y160" s="90"/>
      <c r="Z160" s="90"/>
      <c r="AA160" s="90"/>
      <c r="AB160" s="90"/>
      <c r="AC160" s="90"/>
      <c r="AE160" s="122"/>
      <c r="AF160" s="106"/>
      <c r="AG160" s="90"/>
      <c r="AH160" s="90"/>
      <c r="AI160" s="90"/>
      <c r="AJ160" s="90"/>
      <c r="AK160" s="90"/>
      <c r="AL160" s="90"/>
      <c r="AM160" s="90"/>
      <c r="AN160" s="90"/>
      <c r="AO160" s="90"/>
      <c r="AP160" s="90"/>
      <c r="AQ160" s="90"/>
      <c r="AR160" s="90"/>
      <c r="AT160" s="122"/>
      <c r="AU160" s="106"/>
      <c r="AV160" s="90"/>
      <c r="AW160" s="90"/>
      <c r="AX160" s="90"/>
      <c r="AY160" s="90"/>
      <c r="AZ160" s="90"/>
      <c r="BA160" s="90"/>
      <c r="BB160" s="90"/>
      <c r="BC160" s="90"/>
      <c r="BD160" s="90"/>
      <c r="BE160" s="90"/>
      <c r="BF160" s="90"/>
      <c r="BG160" s="90"/>
    </row>
    <row r="161" spans="1:67" s="68" customFormat="1" x14ac:dyDescent="0.25">
      <c r="A161" s="195"/>
      <c r="B161" s="196"/>
      <c r="P161" s="242"/>
      <c r="Q161" s="206"/>
      <c r="R161" s="243"/>
      <c r="S161" s="243"/>
      <c r="T161" s="243"/>
      <c r="U161" s="243"/>
      <c r="V161" s="243"/>
      <c r="W161" s="243"/>
      <c r="X161" s="243"/>
      <c r="Y161" s="243"/>
      <c r="Z161" s="243"/>
      <c r="AA161" s="243"/>
      <c r="AB161" s="243"/>
      <c r="AC161" s="243"/>
      <c r="AD161" s="26"/>
      <c r="AE161" s="242"/>
      <c r="AF161" s="206"/>
      <c r="AG161" s="243"/>
      <c r="AH161" s="243"/>
      <c r="AI161" s="243"/>
      <c r="AJ161" s="243"/>
      <c r="AK161" s="243"/>
      <c r="AL161" s="243"/>
      <c r="AM161" s="243"/>
      <c r="AN161" s="243"/>
      <c r="AO161" s="243"/>
      <c r="AP161" s="243"/>
      <c r="AQ161" s="243"/>
      <c r="AR161" s="243"/>
      <c r="AS161" s="26"/>
      <c r="AT161" s="242"/>
      <c r="AU161" s="206"/>
      <c r="AV161" s="243"/>
      <c r="AW161" s="243"/>
      <c r="AX161" s="243"/>
      <c r="AY161" s="243"/>
      <c r="AZ161" s="243"/>
      <c r="BA161" s="243"/>
      <c r="BB161" s="243"/>
      <c r="BC161" s="243"/>
      <c r="BD161" s="243"/>
      <c r="BE161" s="243"/>
      <c r="BF161" s="243"/>
      <c r="BG161" s="243"/>
      <c r="BH161" s="26"/>
      <c r="BI161" s="26"/>
      <c r="BJ161" s="26"/>
      <c r="BK161" s="26"/>
      <c r="BL161" s="26"/>
      <c r="BM161" s="26"/>
      <c r="BN161" s="26"/>
      <c r="BO161" s="26"/>
    </row>
    <row r="162" spans="1:67" s="68" customFormat="1" ht="17.25" customHeight="1" x14ac:dyDescent="0.15">
      <c r="A162" s="302" t="s">
        <v>58</v>
      </c>
      <c r="B162" s="303"/>
      <c r="C162" s="303"/>
      <c r="D162" s="303"/>
      <c r="E162" s="303"/>
      <c r="F162" s="303"/>
      <c r="G162" s="303"/>
      <c r="H162" s="303"/>
      <c r="I162" s="303"/>
      <c r="J162" s="303"/>
      <c r="K162" s="303"/>
      <c r="L162" s="303"/>
      <c r="M162" s="303"/>
      <c r="N162" s="304"/>
      <c r="P162" s="240" t="s">
        <v>58</v>
      </c>
      <c r="Q162" s="156"/>
      <c r="R162" s="156"/>
      <c r="S162" s="156"/>
      <c r="T162" s="156"/>
      <c r="U162" s="156"/>
      <c r="V162" s="156"/>
      <c r="W162" s="156"/>
      <c r="X162" s="156"/>
      <c r="Y162" s="156"/>
      <c r="Z162" s="156"/>
      <c r="AA162" s="156"/>
      <c r="AB162" s="156"/>
      <c r="AC162" s="157"/>
      <c r="AE162" s="240" t="s">
        <v>58</v>
      </c>
      <c r="AF162" s="156"/>
      <c r="AG162" s="156"/>
      <c r="AH162" s="156"/>
      <c r="AI162" s="156"/>
      <c r="AJ162" s="156"/>
      <c r="AK162" s="156"/>
      <c r="AL162" s="94"/>
      <c r="AM162" s="94"/>
      <c r="AN162" s="94"/>
      <c r="AO162" s="94"/>
      <c r="AP162" s="94"/>
      <c r="AQ162" s="94"/>
      <c r="AR162" s="95"/>
      <c r="AT162" s="240" t="s">
        <v>58</v>
      </c>
      <c r="AU162" s="156"/>
      <c r="AV162" s="156"/>
      <c r="AW162" s="156"/>
      <c r="AX162" s="156"/>
      <c r="AY162" s="156"/>
      <c r="AZ162" s="156"/>
      <c r="BA162" s="156"/>
      <c r="BB162" s="156"/>
      <c r="BC162" s="156"/>
      <c r="BD162" s="156"/>
      <c r="BE162" s="156"/>
      <c r="BF162" s="156"/>
      <c r="BG162" s="157"/>
    </row>
    <row r="163" spans="1:67" s="68" customFormat="1" ht="17.25" customHeight="1" x14ac:dyDescent="0.15">
      <c r="A163" s="69" t="s">
        <v>49</v>
      </c>
      <c r="B163" s="94"/>
      <c r="C163" s="94"/>
      <c r="D163" s="94"/>
      <c r="E163" s="94"/>
      <c r="F163" s="94"/>
      <c r="G163" s="94"/>
      <c r="H163" s="94"/>
      <c r="I163" s="94"/>
      <c r="J163" s="94"/>
      <c r="K163" s="94"/>
      <c r="L163" s="94"/>
      <c r="M163" s="158"/>
      <c r="N163" s="96"/>
      <c r="P163" s="69" t="s">
        <v>49</v>
      </c>
      <c r="Q163" s="94"/>
      <c r="R163" s="94"/>
      <c r="S163" s="94"/>
      <c r="T163" s="94"/>
      <c r="U163" s="94"/>
      <c r="V163" s="94"/>
      <c r="W163" s="94"/>
      <c r="X163" s="94"/>
      <c r="Y163" s="94"/>
      <c r="Z163" s="94"/>
      <c r="AA163" s="94"/>
      <c r="AB163" s="94"/>
      <c r="AC163" s="95"/>
      <c r="AE163" s="69" t="s">
        <v>49</v>
      </c>
      <c r="AF163" s="94"/>
      <c r="AG163" s="94"/>
      <c r="AH163" s="94"/>
      <c r="AI163" s="94"/>
      <c r="AJ163" s="94"/>
      <c r="AK163" s="94"/>
      <c r="AL163" s="94"/>
      <c r="AM163" s="94"/>
      <c r="AN163" s="94"/>
      <c r="AO163" s="94"/>
      <c r="AP163" s="94"/>
      <c r="AQ163" s="94"/>
      <c r="AR163" s="95"/>
      <c r="AT163" s="69" t="s">
        <v>49</v>
      </c>
      <c r="AU163" s="94"/>
      <c r="AV163" s="94"/>
      <c r="AW163" s="94"/>
      <c r="AX163" s="94"/>
      <c r="AY163" s="94"/>
      <c r="AZ163" s="94"/>
      <c r="BA163" s="94"/>
      <c r="BB163" s="94"/>
      <c r="BC163" s="94"/>
      <c r="BD163" s="94"/>
      <c r="BE163" s="94"/>
      <c r="BF163" s="94"/>
      <c r="BG163" s="95"/>
    </row>
    <row r="164" spans="1:67" s="68" customFormat="1" ht="15.75" customHeight="1" x14ac:dyDescent="0.15">
      <c r="A164" s="97" t="s">
        <v>67</v>
      </c>
      <c r="B164" s="98"/>
      <c r="C164" s="98"/>
      <c r="D164" s="98"/>
      <c r="E164" s="98"/>
      <c r="F164" s="98"/>
      <c r="G164" s="98"/>
      <c r="H164" s="99"/>
      <c r="I164" s="99"/>
      <c r="J164" s="99"/>
      <c r="K164" s="99"/>
      <c r="L164" s="99"/>
      <c r="M164" s="158"/>
      <c r="N164" s="159"/>
      <c r="P164" s="97" t="s">
        <v>68</v>
      </c>
      <c r="Q164" s="100"/>
      <c r="R164" s="100"/>
      <c r="S164" s="100"/>
      <c r="T164" s="100"/>
      <c r="U164" s="100"/>
      <c r="V164" s="100"/>
      <c r="W164" s="100"/>
      <c r="X164" s="100"/>
      <c r="Y164" s="100"/>
      <c r="Z164" s="100"/>
      <c r="AA164" s="100"/>
      <c r="AB164" s="100"/>
      <c r="AC164" s="101"/>
      <c r="AE164" s="97" t="s">
        <v>67</v>
      </c>
      <c r="AF164" s="70"/>
      <c r="AG164" s="70"/>
      <c r="AH164" s="70"/>
      <c r="AI164" s="70"/>
      <c r="AJ164" s="70"/>
      <c r="AK164" s="70"/>
      <c r="AL164" s="70"/>
      <c r="AM164" s="70"/>
      <c r="AN164" s="70"/>
      <c r="AO164" s="70"/>
      <c r="AP164" s="70"/>
      <c r="AQ164" s="70"/>
      <c r="AR164" s="71"/>
      <c r="AT164" s="97" t="s">
        <v>69</v>
      </c>
      <c r="AU164" s="70"/>
      <c r="AV164" s="70"/>
      <c r="AW164" s="70"/>
      <c r="AX164" s="70"/>
      <c r="AY164" s="70"/>
      <c r="AZ164" s="70"/>
      <c r="BA164" s="70"/>
      <c r="BB164" s="70"/>
      <c r="BC164" s="70"/>
      <c r="BD164" s="70"/>
      <c r="BE164" s="70"/>
      <c r="BF164" s="70"/>
      <c r="BG164" s="71"/>
    </row>
    <row r="165" spans="1:67" s="68" customFormat="1" ht="32.25" customHeight="1" x14ac:dyDescent="0.15">
      <c r="A165" s="315" t="s">
        <v>66</v>
      </c>
      <c r="B165" s="316"/>
      <c r="C165" s="316"/>
      <c r="D165" s="316"/>
      <c r="E165" s="316"/>
      <c r="F165" s="316"/>
      <c r="G165" s="316"/>
      <c r="H165" s="316"/>
      <c r="I165" s="316"/>
      <c r="J165" s="316"/>
      <c r="K165" s="316"/>
      <c r="L165" s="316"/>
      <c r="M165" s="316"/>
      <c r="N165" s="317"/>
      <c r="P165" s="315" t="s">
        <v>66</v>
      </c>
      <c r="Q165" s="316"/>
      <c r="R165" s="316"/>
      <c r="S165" s="316"/>
      <c r="T165" s="316"/>
      <c r="U165" s="316"/>
      <c r="V165" s="316"/>
      <c r="W165" s="316"/>
      <c r="X165" s="316"/>
      <c r="Y165" s="316"/>
      <c r="Z165" s="316"/>
      <c r="AA165" s="316"/>
      <c r="AB165" s="316"/>
      <c r="AC165" s="241"/>
      <c r="AE165" s="315" t="s">
        <v>66</v>
      </c>
      <c r="AF165" s="316"/>
      <c r="AG165" s="316"/>
      <c r="AH165" s="316"/>
      <c r="AI165" s="316"/>
      <c r="AJ165" s="316"/>
      <c r="AK165" s="316"/>
      <c r="AL165" s="316"/>
      <c r="AM165" s="316"/>
      <c r="AN165" s="316"/>
      <c r="AO165" s="316"/>
      <c r="AP165" s="316"/>
      <c r="AQ165" s="316"/>
      <c r="AR165" s="317"/>
      <c r="AT165" s="315" t="s">
        <v>66</v>
      </c>
      <c r="AU165" s="316"/>
      <c r="AV165" s="316"/>
      <c r="AW165" s="316"/>
      <c r="AX165" s="316"/>
      <c r="AY165" s="316"/>
      <c r="AZ165" s="316"/>
      <c r="BA165" s="316"/>
      <c r="BB165" s="316"/>
      <c r="BC165" s="316"/>
      <c r="BD165" s="316"/>
      <c r="BE165" s="316"/>
      <c r="BF165" s="316"/>
      <c r="BG165" s="317"/>
    </row>
    <row r="166" spans="1:67" customFormat="1" ht="20.25" customHeight="1" x14ac:dyDescent="0.2">
      <c r="A166" s="278" t="s">
        <v>64</v>
      </c>
      <c r="B166" s="279"/>
      <c r="C166" s="279"/>
      <c r="D166" s="279"/>
      <c r="E166" s="279"/>
      <c r="F166" s="279"/>
      <c r="G166" s="279"/>
      <c r="H166" s="279"/>
      <c r="I166" s="279"/>
      <c r="J166" s="279"/>
      <c r="K166" s="279"/>
      <c r="L166" s="279"/>
      <c r="M166" s="279"/>
      <c r="N166" s="280"/>
      <c r="P166" s="278" t="s">
        <v>64</v>
      </c>
      <c r="Q166" s="279"/>
      <c r="R166" s="279"/>
      <c r="S166" s="279"/>
      <c r="T166" s="279"/>
      <c r="U166" s="279"/>
      <c r="V166" s="279"/>
      <c r="W166" s="279"/>
      <c r="X166" s="279"/>
      <c r="Y166" s="279"/>
      <c r="Z166" s="279"/>
      <c r="AA166" s="279"/>
      <c r="AB166" s="279"/>
      <c r="AC166" s="280"/>
      <c r="AD166" s="68"/>
      <c r="AE166" s="278" t="s">
        <v>64</v>
      </c>
      <c r="AF166" s="279"/>
      <c r="AG166" s="279"/>
      <c r="AH166" s="279"/>
      <c r="AI166" s="279"/>
      <c r="AJ166" s="279"/>
      <c r="AK166" s="279"/>
      <c r="AL166" s="279"/>
      <c r="AM166" s="279"/>
      <c r="AN166" s="279"/>
      <c r="AO166" s="279"/>
      <c r="AP166" s="279"/>
      <c r="AQ166" s="279"/>
      <c r="AR166" s="280"/>
      <c r="AS166" s="68"/>
      <c r="AT166" s="278" t="s">
        <v>64</v>
      </c>
      <c r="AU166" s="279"/>
      <c r="AV166" s="279"/>
      <c r="AW166" s="279"/>
      <c r="AX166" s="279"/>
      <c r="AY166" s="279"/>
      <c r="AZ166" s="279"/>
      <c r="BA166" s="279"/>
      <c r="BB166" s="279"/>
      <c r="BC166" s="279"/>
      <c r="BD166" s="279"/>
      <c r="BE166" s="279"/>
      <c r="BF166" s="279"/>
      <c r="BG166" s="280"/>
      <c r="BH166" s="68"/>
      <c r="BI166" s="68"/>
      <c r="BJ166" s="68"/>
      <c r="BK166" s="68"/>
      <c r="BL166" s="68"/>
      <c r="BM166" s="68"/>
      <c r="BN166" s="68"/>
      <c r="BO166" s="68"/>
    </row>
    <row r="167" spans="1:67" customFormat="1" ht="20.25" customHeight="1" x14ac:dyDescent="0.2">
      <c r="A167" s="388" t="s">
        <v>105</v>
      </c>
      <c r="B167" s="389"/>
      <c r="C167" s="389"/>
      <c r="D167" s="389"/>
      <c r="E167" s="389"/>
      <c r="F167" s="389"/>
      <c r="G167" s="389"/>
      <c r="H167" s="389"/>
      <c r="I167" s="389"/>
      <c r="J167" s="389"/>
      <c r="K167" s="389"/>
      <c r="L167" s="389"/>
      <c r="M167" s="389"/>
      <c r="N167" s="390"/>
      <c r="P167" s="257"/>
      <c r="Q167" s="258"/>
      <c r="R167" s="258"/>
      <c r="S167" s="258"/>
      <c r="T167" s="258"/>
      <c r="U167" s="258"/>
      <c r="V167" s="258"/>
      <c r="W167" s="258"/>
      <c r="X167" s="258"/>
      <c r="Y167" s="258"/>
      <c r="Z167" s="258"/>
      <c r="AA167" s="258"/>
      <c r="AB167" s="258"/>
      <c r="AC167" s="259"/>
      <c r="AD167" s="68"/>
      <c r="AE167" s="257"/>
      <c r="AF167" s="258"/>
      <c r="AG167" s="258"/>
      <c r="AH167" s="258"/>
      <c r="AI167" s="258"/>
      <c r="AJ167" s="258"/>
      <c r="AK167" s="258"/>
      <c r="AL167" s="258"/>
      <c r="AM167" s="258"/>
      <c r="AN167" s="258"/>
      <c r="AO167" s="258"/>
      <c r="AP167" s="258"/>
      <c r="AQ167" s="258"/>
      <c r="AR167" s="259"/>
      <c r="AS167" s="68"/>
      <c r="AT167" s="257"/>
      <c r="AU167" s="258"/>
      <c r="AV167" s="258"/>
      <c r="AW167" s="258"/>
      <c r="AX167" s="258"/>
      <c r="AY167" s="258"/>
      <c r="AZ167" s="258"/>
      <c r="BA167" s="258"/>
      <c r="BB167" s="258"/>
      <c r="BC167" s="258"/>
      <c r="BD167" s="258"/>
      <c r="BE167" s="258"/>
      <c r="BF167" s="258"/>
      <c r="BG167" s="259"/>
      <c r="BH167" s="68"/>
      <c r="BI167" s="68"/>
      <c r="BJ167" s="68"/>
      <c r="BK167" s="68"/>
      <c r="BL167" s="68"/>
      <c r="BM167" s="68"/>
      <c r="BN167" s="68"/>
      <c r="BO167" s="68"/>
    </row>
    <row r="168" spans="1:67" s="68" customFormat="1" ht="19.5" customHeight="1" x14ac:dyDescent="0.2">
      <c r="A168" s="305" t="str">
        <f>+'Anexo 1 '!A167</f>
        <v>Actualizado el 10 de octubre de 2023</v>
      </c>
      <c r="B168" s="306"/>
      <c r="C168" s="306"/>
      <c r="D168" s="306"/>
      <c r="E168" s="306"/>
      <c r="F168" s="306"/>
      <c r="G168" s="306"/>
      <c r="H168" s="306"/>
      <c r="I168" s="306"/>
      <c r="J168" s="306"/>
      <c r="K168" s="306"/>
      <c r="L168" s="306"/>
      <c r="M168" s="306"/>
      <c r="N168" s="307"/>
      <c r="P168" s="305" t="str">
        <f>A168</f>
        <v>Actualizado el 10 de octubre de 2023</v>
      </c>
      <c r="Q168" s="306"/>
      <c r="R168" s="306"/>
      <c r="S168" s="306"/>
      <c r="T168" s="306"/>
      <c r="AC168" s="72"/>
      <c r="AD168"/>
      <c r="AE168" s="305" t="str">
        <f>A168</f>
        <v>Actualizado el 10 de octubre de 2023</v>
      </c>
      <c r="AF168" s="306"/>
      <c r="AG168" s="306"/>
      <c r="AH168" s="306"/>
      <c r="AI168" s="306"/>
      <c r="AR168" s="72"/>
      <c r="AS168"/>
      <c r="AT168" s="305" t="str">
        <f>A168</f>
        <v>Actualizado el 10 de octubre de 2023</v>
      </c>
      <c r="AU168" s="306"/>
      <c r="AV168" s="306"/>
      <c r="AW168" s="306"/>
      <c r="BG168" s="72"/>
      <c r="BH168"/>
      <c r="BI168"/>
      <c r="BJ168"/>
      <c r="BK168"/>
      <c r="BL168"/>
      <c r="BM168"/>
      <c r="BN168"/>
      <c r="BO168"/>
    </row>
    <row r="169" spans="1:67" ht="4.5" customHeight="1" x14ac:dyDescent="0.25">
      <c r="A169" s="102"/>
      <c r="B169" s="24"/>
      <c r="C169" s="24"/>
      <c r="D169" s="24"/>
      <c r="E169" s="24"/>
      <c r="F169" s="24"/>
      <c r="G169" s="24"/>
      <c r="H169" s="24"/>
      <c r="I169" s="24"/>
      <c r="J169" s="24"/>
      <c r="K169" s="24"/>
      <c r="L169" s="24"/>
      <c r="M169" s="24"/>
      <c r="N169" s="103"/>
      <c r="P169" s="102"/>
      <c r="Q169" s="24"/>
      <c r="R169" s="24"/>
      <c r="S169" s="24"/>
      <c r="T169" s="24"/>
      <c r="U169" s="24"/>
      <c r="V169" s="24"/>
      <c r="W169" s="24"/>
      <c r="X169" s="24"/>
      <c r="Y169" s="24"/>
      <c r="Z169" s="24"/>
      <c r="AA169" s="24"/>
      <c r="AB169" s="24"/>
      <c r="AC169" s="103"/>
      <c r="AD169" s="68"/>
      <c r="AE169" s="102"/>
      <c r="AF169" s="24"/>
      <c r="AG169" s="24"/>
      <c r="AH169" s="24"/>
      <c r="AI169" s="24"/>
      <c r="AJ169" s="24"/>
      <c r="AK169" s="24"/>
      <c r="AL169" s="24"/>
      <c r="AM169" s="24"/>
      <c r="AN169" s="24"/>
      <c r="AO169" s="24"/>
      <c r="AP169" s="24"/>
      <c r="AQ169" s="24"/>
      <c r="AR169" s="103"/>
      <c r="AS169" s="68"/>
      <c r="AT169" s="102"/>
      <c r="AU169" s="24"/>
      <c r="AV169" s="24"/>
      <c r="AW169" s="24"/>
      <c r="AX169" s="24"/>
      <c r="AY169" s="24"/>
      <c r="AZ169" s="24"/>
      <c r="BA169" s="24"/>
      <c r="BB169" s="24"/>
      <c r="BC169" s="24"/>
      <c r="BD169" s="24"/>
      <c r="BE169" s="24"/>
      <c r="BF169" s="24"/>
      <c r="BG169" s="103"/>
      <c r="BH169" s="68"/>
      <c r="BI169" s="68"/>
      <c r="BJ169" s="68"/>
      <c r="BK169" s="68"/>
      <c r="BL169" s="68"/>
      <c r="BM169" s="68"/>
      <c r="BN169" s="68"/>
      <c r="BO169" s="68"/>
    </row>
  </sheetData>
  <mergeCells count="31">
    <mergeCell ref="P168:T168"/>
    <mergeCell ref="A6:A7"/>
    <mergeCell ref="C6:M6"/>
    <mergeCell ref="Q6:Q7"/>
    <mergeCell ref="A162:N162"/>
    <mergeCell ref="A168:N168"/>
    <mergeCell ref="P166:AC166"/>
    <mergeCell ref="B6:B7"/>
    <mergeCell ref="A166:N166"/>
    <mergeCell ref="A165:N165"/>
    <mergeCell ref="P165:AB165"/>
    <mergeCell ref="A167:N167"/>
    <mergeCell ref="A3:N4"/>
    <mergeCell ref="P6:P7"/>
    <mergeCell ref="AT5:BG5"/>
    <mergeCell ref="AT6:AT7"/>
    <mergeCell ref="AU6:AU7"/>
    <mergeCell ref="R6:AB6"/>
    <mergeCell ref="P5:AC5"/>
    <mergeCell ref="A5:N5"/>
    <mergeCell ref="AE5:AR5"/>
    <mergeCell ref="AE6:AE7"/>
    <mergeCell ref="AT168:AW168"/>
    <mergeCell ref="AG6:AQ6"/>
    <mergeCell ref="AV6:BF6"/>
    <mergeCell ref="AE168:AI168"/>
    <mergeCell ref="AT165:BG165"/>
    <mergeCell ref="AF6:AF7"/>
    <mergeCell ref="AT166:BG166"/>
    <mergeCell ref="AE166:AR166"/>
    <mergeCell ref="AE165:AR165"/>
  </mergeCells>
  <phoneticPr fontId="3"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96"/>
  <sheetViews>
    <sheetView showGridLines="0" topLeftCell="A2" zoomScale="85" zoomScaleNormal="85" workbookViewId="0">
      <pane ySplit="9" topLeftCell="A1685" activePane="bottomLeft" state="frozen"/>
      <selection activeCell="A2" sqref="A2"/>
      <selection pane="bottomLeft" activeCell="J1695" sqref="J1695"/>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69" t="s">
        <v>43</v>
      </c>
      <c r="B4" s="269"/>
      <c r="C4" s="269"/>
      <c r="D4" s="269"/>
      <c r="E4" s="269"/>
      <c r="F4" s="269"/>
      <c r="G4" s="269"/>
      <c r="H4" s="269"/>
    </row>
    <row r="5" spans="1:8" ht="12.75" x14ac:dyDescent="0.2">
      <c r="A5" s="269"/>
      <c r="B5" s="269"/>
      <c r="C5" s="269"/>
      <c r="D5" s="269"/>
      <c r="E5" s="269"/>
      <c r="F5" s="269"/>
      <c r="G5" s="269"/>
      <c r="H5" s="269"/>
    </row>
    <row r="6" spans="1:8" ht="12.75" x14ac:dyDescent="0.2">
      <c r="A6" s="337" t="s">
        <v>97</v>
      </c>
      <c r="B6" s="337"/>
      <c r="C6" s="337"/>
      <c r="D6" s="337"/>
      <c r="E6" s="337"/>
      <c r="F6" s="337"/>
      <c r="G6" s="337"/>
      <c r="H6" s="338"/>
    </row>
    <row r="7" spans="1:8" ht="12.75" x14ac:dyDescent="0.2">
      <c r="A7" s="337"/>
      <c r="B7" s="337"/>
      <c r="C7" s="337"/>
      <c r="D7" s="337"/>
      <c r="E7" s="337"/>
      <c r="F7" s="337"/>
      <c r="G7" s="337"/>
      <c r="H7" s="338"/>
    </row>
    <row r="8" spans="1:8" ht="15.75" customHeight="1" x14ac:dyDescent="0.2">
      <c r="A8" s="337"/>
      <c r="B8" s="337"/>
      <c r="C8" s="322"/>
      <c r="D8" s="322"/>
      <c r="E8" s="322"/>
      <c r="F8" s="322"/>
      <c r="G8" s="322"/>
      <c r="H8" s="323"/>
    </row>
    <row r="9" spans="1:8" ht="12.75" x14ac:dyDescent="0.2">
      <c r="A9" s="339" t="s">
        <v>0</v>
      </c>
      <c r="B9" s="326" t="s">
        <v>1</v>
      </c>
      <c r="C9" s="341" t="s">
        <v>53</v>
      </c>
      <c r="D9" s="326" t="s">
        <v>29</v>
      </c>
      <c r="E9" s="326" t="s">
        <v>30</v>
      </c>
      <c r="F9" s="326" t="s">
        <v>31</v>
      </c>
      <c r="G9" s="326" t="s">
        <v>26</v>
      </c>
      <c r="H9" s="343" t="s">
        <v>17</v>
      </c>
    </row>
    <row r="10" spans="1:8" ht="12.75" x14ac:dyDescent="0.2">
      <c r="A10" s="340"/>
      <c r="B10" s="327"/>
      <c r="C10" s="342"/>
      <c r="D10" s="327"/>
      <c r="E10" s="327"/>
      <c r="F10" s="327"/>
      <c r="G10" s="327"/>
      <c r="H10" s="344"/>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89">
        <v>2023</v>
      </c>
      <c r="B155" s="106" t="s">
        <v>2</v>
      </c>
      <c r="C155" s="89" t="s">
        <v>18</v>
      </c>
      <c r="D155" s="204">
        <v>36794.859999046326</v>
      </c>
      <c r="E155" s="177">
        <v>22922.75</v>
      </c>
      <c r="F155" s="177">
        <v>10060.749999046326</v>
      </c>
      <c r="G155" s="177">
        <v>110.5</v>
      </c>
      <c r="H155" s="178">
        <v>69888.859998092652</v>
      </c>
    </row>
    <row r="156" spans="1:8" ht="12.75" x14ac:dyDescent="0.2">
      <c r="A156" s="89">
        <v>2023</v>
      </c>
      <c r="B156" s="106" t="s">
        <v>3</v>
      </c>
      <c r="C156" s="89" t="s">
        <v>18</v>
      </c>
      <c r="D156" s="204">
        <v>44882.25001792908</v>
      </c>
      <c r="E156" s="177">
        <v>28880</v>
      </c>
      <c r="F156" s="177">
        <v>10924.25</v>
      </c>
      <c r="G156" s="177">
        <v>73</v>
      </c>
      <c r="H156" s="178">
        <v>84759.50001792908</v>
      </c>
    </row>
    <row r="157" spans="1:8" ht="12.75" x14ac:dyDescent="0.2">
      <c r="A157" s="89">
        <v>2023</v>
      </c>
      <c r="B157" s="106" t="s">
        <v>4</v>
      </c>
      <c r="C157" s="89" t="s">
        <v>18</v>
      </c>
      <c r="D157" s="204">
        <v>49450.100031280526</v>
      </c>
      <c r="E157" s="177">
        <v>28236.76</v>
      </c>
      <c r="F157" s="177">
        <v>11567.449997901917</v>
      </c>
      <c r="G157" s="177">
        <v>121.5</v>
      </c>
      <c r="H157" s="178">
        <v>89375.810029182438</v>
      </c>
    </row>
    <row r="158" spans="1:8" ht="12.75" x14ac:dyDescent="0.2">
      <c r="A158" s="89">
        <v>2023</v>
      </c>
      <c r="B158" s="106" t="s">
        <v>5</v>
      </c>
      <c r="C158" s="89" t="s">
        <v>18</v>
      </c>
      <c r="D158" s="204">
        <v>42480.29996023178</v>
      </c>
      <c r="E158" s="177">
        <v>27378.10000038147</v>
      </c>
      <c r="F158" s="177">
        <v>10042.699999809265</v>
      </c>
      <c r="G158" s="177">
        <v>107.75</v>
      </c>
      <c r="H158" s="178">
        <v>80008.849960422522</v>
      </c>
    </row>
    <row r="159" spans="1:8" ht="12.75" x14ac:dyDescent="0.2">
      <c r="A159" s="89">
        <v>2023</v>
      </c>
      <c r="B159" s="106" t="s">
        <v>6</v>
      </c>
      <c r="C159" s="89" t="s">
        <v>18</v>
      </c>
      <c r="D159" s="204">
        <v>53739.910040130613</v>
      </c>
      <c r="E159" s="177">
        <v>25264.799999237061</v>
      </c>
      <c r="F159" s="177">
        <v>9672.8499870300293</v>
      </c>
      <c r="G159" s="177">
        <v>0</v>
      </c>
      <c r="H159" s="178">
        <v>88677.560026397696</v>
      </c>
    </row>
    <row r="160" spans="1:8" ht="12.75" x14ac:dyDescent="0.2">
      <c r="A160" s="89">
        <v>2023</v>
      </c>
      <c r="B160" s="106" t="s">
        <v>7</v>
      </c>
      <c r="C160" s="89" t="s">
        <v>18</v>
      </c>
      <c r="D160" s="204">
        <v>48592.179986572264</v>
      </c>
      <c r="E160" s="177">
        <v>26454.150001525879</v>
      </c>
      <c r="F160" s="177">
        <v>9162.7699737548828</v>
      </c>
      <c r="G160" s="177">
        <v>137.5</v>
      </c>
      <c r="H160" s="178">
        <v>84346.599961853033</v>
      </c>
    </row>
    <row r="161" spans="1:8" ht="12.75" x14ac:dyDescent="0.2">
      <c r="A161" s="381">
        <v>2023</v>
      </c>
      <c r="B161" s="382" t="s">
        <v>8</v>
      </c>
      <c r="C161" s="381" t="s">
        <v>18</v>
      </c>
      <c r="D161" s="383">
        <v>41782.499986133567</v>
      </c>
      <c r="E161" s="177">
        <v>24126.050003051758</v>
      </c>
      <c r="F161" s="177">
        <v>9507.7800097274794</v>
      </c>
      <c r="G161" s="177">
        <v>111</v>
      </c>
      <c r="H161" s="178">
        <v>75527.329998912799</v>
      </c>
    </row>
    <row r="162" spans="1:8" s="384" customFormat="1" ht="12.75" x14ac:dyDescent="0.2">
      <c r="A162" s="207">
        <v>2023</v>
      </c>
      <c r="B162" s="206" t="s">
        <v>9</v>
      </c>
      <c r="C162" s="207" t="s">
        <v>18</v>
      </c>
      <c r="D162" s="216">
        <v>40641.250003623965</v>
      </c>
      <c r="E162" s="180">
        <v>23944.14999961853</v>
      </c>
      <c r="F162" s="180">
        <v>10828.100039482122</v>
      </c>
      <c r="G162" s="180">
        <v>91.5</v>
      </c>
      <c r="H162" s="181">
        <v>75505.000042724612</v>
      </c>
    </row>
    <row r="163" spans="1:8" ht="12.75" x14ac:dyDescent="0.2">
      <c r="A163" s="203">
        <v>2011</v>
      </c>
      <c r="B163" s="106" t="s">
        <v>2</v>
      </c>
      <c r="C163" s="89" t="s">
        <v>19</v>
      </c>
      <c r="D163" s="204">
        <v>7246.0768767812615</v>
      </c>
      <c r="E163" s="177">
        <v>12311.47716895013</v>
      </c>
      <c r="F163" s="177">
        <v>9665.6981051562361</v>
      </c>
      <c r="G163" s="177">
        <v>391.64551277818134</v>
      </c>
      <c r="H163" s="178">
        <v>29614.897663665808</v>
      </c>
    </row>
    <row r="164" spans="1:8" ht="12.75" x14ac:dyDescent="0.2">
      <c r="A164" s="203">
        <v>2011</v>
      </c>
      <c r="B164" s="106" t="s">
        <v>3</v>
      </c>
      <c r="C164" s="89" t="s">
        <v>19</v>
      </c>
      <c r="D164" s="204">
        <v>7074.768506464442</v>
      </c>
      <c r="E164" s="177">
        <v>17407.761986035071</v>
      </c>
      <c r="F164" s="177">
        <v>7795.5283241202205</v>
      </c>
      <c r="G164" s="177">
        <v>297.69378590768008</v>
      </c>
      <c r="H164" s="178">
        <v>32575.752602527413</v>
      </c>
    </row>
    <row r="165" spans="1:8" ht="12.75" x14ac:dyDescent="0.2">
      <c r="A165" s="203">
        <v>2011</v>
      </c>
      <c r="B165" s="106" t="s">
        <v>4</v>
      </c>
      <c r="C165" s="89" t="s">
        <v>19</v>
      </c>
      <c r="D165" s="204">
        <v>7206.9236139793966</v>
      </c>
      <c r="E165" s="177">
        <v>23046.151591974929</v>
      </c>
      <c r="F165" s="177">
        <v>11720.181829863814</v>
      </c>
      <c r="G165" s="177">
        <v>1173.0647031631788</v>
      </c>
      <c r="H165" s="178">
        <v>43146.321738981322</v>
      </c>
    </row>
    <row r="166" spans="1:8" ht="12.75" x14ac:dyDescent="0.2">
      <c r="A166" s="203">
        <v>2011</v>
      </c>
      <c r="B166" s="106" t="s">
        <v>5</v>
      </c>
      <c r="C166" s="89" t="s">
        <v>19</v>
      </c>
      <c r="D166" s="204">
        <v>7508.0235090173555</v>
      </c>
      <c r="E166" s="177">
        <v>21536.17331438166</v>
      </c>
      <c r="F166" s="177">
        <v>16203.270969215806</v>
      </c>
      <c r="G166" s="177">
        <v>829.79893019877068</v>
      </c>
      <c r="H166" s="178">
        <v>46077.266722813591</v>
      </c>
    </row>
    <row r="167" spans="1:8" ht="12.75" x14ac:dyDescent="0.2">
      <c r="A167" s="203">
        <v>2011</v>
      </c>
      <c r="B167" s="106" t="s">
        <v>6</v>
      </c>
      <c r="C167" s="89" t="s">
        <v>19</v>
      </c>
      <c r="D167" s="204">
        <v>10318.683126503947</v>
      </c>
      <c r="E167" s="177">
        <v>20380.862117903547</v>
      </c>
      <c r="F167" s="177">
        <v>12651.32914703994</v>
      </c>
      <c r="G167" s="177">
        <v>897.47297100970638</v>
      </c>
      <c r="H167" s="178">
        <v>44248.347362457142</v>
      </c>
    </row>
    <row r="168" spans="1:8" ht="12.75" x14ac:dyDescent="0.2">
      <c r="A168" s="203">
        <v>2011</v>
      </c>
      <c r="B168" s="106" t="s">
        <v>7</v>
      </c>
      <c r="C168" s="89" t="s">
        <v>19</v>
      </c>
      <c r="D168" s="204">
        <v>10497.236391906152</v>
      </c>
      <c r="E168" s="177">
        <v>18119.799403456818</v>
      </c>
      <c r="F168" s="177">
        <v>11371.638699911769</v>
      </c>
      <c r="G168" s="177">
        <v>891.85746549560531</v>
      </c>
      <c r="H168" s="178">
        <v>40880.531960770342</v>
      </c>
    </row>
    <row r="169" spans="1:8" ht="12.75" x14ac:dyDescent="0.2">
      <c r="A169" s="203">
        <v>2011</v>
      </c>
      <c r="B169" s="106" t="s">
        <v>8</v>
      </c>
      <c r="C169" s="89" t="s">
        <v>19</v>
      </c>
      <c r="D169" s="204">
        <v>9326.3894109795328</v>
      </c>
      <c r="E169" s="177">
        <v>21851.252725026818</v>
      </c>
      <c r="F169" s="177">
        <v>11457.116419354626</v>
      </c>
      <c r="G169" s="177">
        <v>555.43109027273329</v>
      </c>
      <c r="H169" s="178">
        <v>43190.189645633705</v>
      </c>
    </row>
    <row r="170" spans="1:8" ht="12.75" x14ac:dyDescent="0.2">
      <c r="A170" s="203">
        <v>2011</v>
      </c>
      <c r="B170" s="106" t="s">
        <v>9</v>
      </c>
      <c r="C170" s="89" t="s">
        <v>19</v>
      </c>
      <c r="D170" s="204">
        <v>10146.86093384065</v>
      </c>
      <c r="E170" s="177">
        <v>17146.567462205683</v>
      </c>
      <c r="F170" s="177">
        <v>12482.326828087736</v>
      </c>
      <c r="G170" s="177">
        <v>125.62893746285413</v>
      </c>
      <c r="H170" s="178">
        <v>39901.384161596921</v>
      </c>
    </row>
    <row r="171" spans="1:8" ht="12.75" x14ac:dyDescent="0.2">
      <c r="A171" s="203">
        <v>2011</v>
      </c>
      <c r="B171" s="106" t="s">
        <v>10</v>
      </c>
      <c r="C171" s="89" t="s">
        <v>19</v>
      </c>
      <c r="D171" s="204">
        <v>13991.074201274096</v>
      </c>
      <c r="E171" s="177">
        <v>10968.908481745028</v>
      </c>
      <c r="F171" s="177">
        <v>12683.153513015302</v>
      </c>
      <c r="G171" s="177">
        <v>179.9841510929142</v>
      </c>
      <c r="H171" s="178">
        <v>37823.120347127333</v>
      </c>
    </row>
    <row r="172" spans="1:8" ht="12.75" x14ac:dyDescent="0.2">
      <c r="A172" s="203">
        <v>2011</v>
      </c>
      <c r="B172" s="106" t="s">
        <v>11</v>
      </c>
      <c r="C172" s="89" t="s">
        <v>19</v>
      </c>
      <c r="D172" s="205">
        <v>10682.442830209289</v>
      </c>
      <c r="E172" s="177">
        <v>14019.854464491442</v>
      </c>
      <c r="F172" s="177">
        <v>15451.78958324889</v>
      </c>
      <c r="G172" s="177">
        <v>96.991755061552851</v>
      </c>
      <c r="H172" s="179">
        <v>40251.078633011173</v>
      </c>
    </row>
    <row r="173" spans="1:8" ht="12.75" x14ac:dyDescent="0.2">
      <c r="A173" s="203">
        <v>2011</v>
      </c>
      <c r="B173" s="106" t="s">
        <v>12</v>
      </c>
      <c r="C173" s="89" t="s">
        <v>19</v>
      </c>
      <c r="D173" s="205">
        <v>9882.5113367683007</v>
      </c>
      <c r="E173" s="177">
        <v>12997.561934180192</v>
      </c>
      <c r="F173" s="177">
        <v>10070.16488614425</v>
      </c>
      <c r="G173" s="177">
        <v>164.8757978346556</v>
      </c>
      <c r="H173" s="179">
        <v>33115.113954927401</v>
      </c>
    </row>
    <row r="174" spans="1:8" ht="12.75" x14ac:dyDescent="0.2">
      <c r="A174" s="203">
        <v>2011</v>
      </c>
      <c r="B174" s="205" t="s">
        <v>13</v>
      </c>
      <c r="C174" s="89" t="s">
        <v>19</v>
      </c>
      <c r="D174" s="205">
        <v>11198.776644695148</v>
      </c>
      <c r="E174" s="177">
        <v>17306.102462061361</v>
      </c>
      <c r="F174" s="177">
        <v>10965.891611603025</v>
      </c>
      <c r="G174" s="177">
        <v>376.82672393579139</v>
      </c>
      <c r="H174" s="179">
        <v>39847.597442295322</v>
      </c>
    </row>
    <row r="175" spans="1:8" ht="12.75" x14ac:dyDescent="0.2">
      <c r="A175" s="203">
        <v>2012</v>
      </c>
      <c r="B175" s="106" t="s">
        <v>2</v>
      </c>
      <c r="C175" s="89" t="s">
        <v>19</v>
      </c>
      <c r="D175" s="205">
        <v>11264.369597684785</v>
      </c>
      <c r="E175" s="177">
        <v>15119.495536002538</v>
      </c>
      <c r="F175" s="177">
        <v>11243.764261631852</v>
      </c>
      <c r="G175" s="177">
        <v>555.02929510772901</v>
      </c>
      <c r="H175" s="179">
        <v>38182.658690426906</v>
      </c>
    </row>
    <row r="176" spans="1:8" ht="12.75" x14ac:dyDescent="0.2">
      <c r="A176" s="203">
        <v>2012</v>
      </c>
      <c r="B176" s="106" t="s">
        <v>3</v>
      </c>
      <c r="C176" s="89" t="s">
        <v>19</v>
      </c>
      <c r="D176" s="205">
        <v>9152.9392949383509</v>
      </c>
      <c r="E176" s="177">
        <v>13424.281093599515</v>
      </c>
      <c r="F176" s="177">
        <v>12042.204975014596</v>
      </c>
      <c r="G176" s="177">
        <v>527.60410999477722</v>
      </c>
      <c r="H176" s="179">
        <v>35147.029473547242</v>
      </c>
    </row>
    <row r="177" spans="1:8" ht="12.75" x14ac:dyDescent="0.2">
      <c r="A177" s="203">
        <v>2012</v>
      </c>
      <c r="B177" s="106" t="s">
        <v>4</v>
      </c>
      <c r="C177" s="89" t="s">
        <v>19</v>
      </c>
      <c r="D177" s="205">
        <v>11970.879123821107</v>
      </c>
      <c r="E177" s="177">
        <v>12235.481650310314</v>
      </c>
      <c r="F177" s="177">
        <v>18726.766314087694</v>
      </c>
      <c r="G177" s="177">
        <v>1300.4611988864883</v>
      </c>
      <c r="H177" s="179">
        <v>44233.588287105602</v>
      </c>
    </row>
    <row r="178" spans="1:8" ht="12.75" x14ac:dyDescent="0.2">
      <c r="A178" s="203">
        <v>2012</v>
      </c>
      <c r="B178" s="106" t="s">
        <v>5</v>
      </c>
      <c r="C178" s="89" t="s">
        <v>19</v>
      </c>
      <c r="D178" s="205">
        <v>8051.3199077640229</v>
      </c>
      <c r="E178" s="177">
        <v>13227.268045838016</v>
      </c>
      <c r="F178" s="177">
        <v>18110.332972901444</v>
      </c>
      <c r="G178" s="177">
        <v>1121.2620088653732</v>
      </c>
      <c r="H178" s="179">
        <v>40510.182935368859</v>
      </c>
    </row>
    <row r="179" spans="1:8" ht="12.75" x14ac:dyDescent="0.2">
      <c r="A179" s="203">
        <v>2012</v>
      </c>
      <c r="B179" s="106" t="s">
        <v>6</v>
      </c>
      <c r="C179" s="89" t="s">
        <v>19</v>
      </c>
      <c r="D179" s="205">
        <v>10902.063624316266</v>
      </c>
      <c r="E179" s="177">
        <v>10822.591777887328</v>
      </c>
      <c r="F179" s="177">
        <v>21655.538330123778</v>
      </c>
      <c r="G179" s="177">
        <v>1243.6525717295576</v>
      </c>
      <c r="H179" s="179">
        <v>44623.846304056933</v>
      </c>
    </row>
    <row r="180" spans="1:8" ht="12.75" x14ac:dyDescent="0.2">
      <c r="A180" s="203">
        <v>2012</v>
      </c>
      <c r="B180" s="106" t="s">
        <v>7</v>
      </c>
      <c r="C180" s="89" t="s">
        <v>19</v>
      </c>
      <c r="D180" s="205">
        <v>12862.488864780713</v>
      </c>
      <c r="E180" s="177">
        <v>8819.8568676041214</v>
      </c>
      <c r="F180" s="177">
        <v>21585.11726630048</v>
      </c>
      <c r="G180" s="177">
        <v>1425.9940886923487</v>
      </c>
      <c r="H180" s="179">
        <v>44693.457087377661</v>
      </c>
    </row>
    <row r="181" spans="1:8" ht="12.75" x14ac:dyDescent="0.2">
      <c r="A181" s="203">
        <v>2012</v>
      </c>
      <c r="B181" s="106" t="s">
        <v>8</v>
      </c>
      <c r="C181" s="89" t="s">
        <v>19</v>
      </c>
      <c r="D181" s="205">
        <v>13043.038984271669</v>
      </c>
      <c r="E181" s="177">
        <v>12958.165964796073</v>
      </c>
      <c r="F181" s="177">
        <v>20964.341494384356</v>
      </c>
      <c r="G181" s="177">
        <v>1116.7456638857097</v>
      </c>
      <c r="H181" s="179">
        <v>48082.292107337809</v>
      </c>
    </row>
    <row r="182" spans="1:8" ht="12.75" x14ac:dyDescent="0.2">
      <c r="A182" s="203">
        <v>2012</v>
      </c>
      <c r="B182" s="106" t="s">
        <v>9</v>
      </c>
      <c r="C182" s="89" t="s">
        <v>19</v>
      </c>
      <c r="D182" s="205">
        <v>15022.546612384591</v>
      </c>
      <c r="E182" s="177">
        <v>13582.763167544676</v>
      </c>
      <c r="F182" s="177">
        <v>21708.495982253862</v>
      </c>
      <c r="G182" s="177">
        <v>1543.3725357337742</v>
      </c>
      <c r="H182" s="179">
        <v>51857.1782979169</v>
      </c>
    </row>
    <row r="183" spans="1:8" ht="12.75" x14ac:dyDescent="0.2">
      <c r="A183" s="203">
        <v>2012</v>
      </c>
      <c r="B183" s="106" t="s">
        <v>10</v>
      </c>
      <c r="C183" s="89" t="s">
        <v>19</v>
      </c>
      <c r="D183" s="205">
        <v>15190.848936456441</v>
      </c>
      <c r="E183" s="177">
        <v>10929.515219503133</v>
      </c>
      <c r="F183" s="177">
        <v>17921.621627314278</v>
      </c>
      <c r="G183" s="177">
        <v>1233.0158945145602</v>
      </c>
      <c r="H183" s="179">
        <v>45275.001677788408</v>
      </c>
    </row>
    <row r="184" spans="1:8" ht="12.75" x14ac:dyDescent="0.2">
      <c r="A184" s="203">
        <v>2012</v>
      </c>
      <c r="B184" s="106" t="s">
        <v>11</v>
      </c>
      <c r="C184" s="89" t="s">
        <v>19</v>
      </c>
      <c r="D184" s="205">
        <v>15492.713784669193</v>
      </c>
      <c r="E184" s="177">
        <v>11832.319338143596</v>
      </c>
      <c r="F184" s="177">
        <v>16759.676766607805</v>
      </c>
      <c r="G184" s="177">
        <v>1542.6373996146197</v>
      </c>
      <c r="H184" s="179">
        <v>45627.34728903522</v>
      </c>
    </row>
    <row r="185" spans="1:8" ht="12.75" x14ac:dyDescent="0.2">
      <c r="A185" s="203">
        <v>2012</v>
      </c>
      <c r="B185" s="106" t="s">
        <v>12</v>
      </c>
      <c r="C185" s="89" t="s">
        <v>19</v>
      </c>
      <c r="D185" s="205">
        <v>16786.64785398039</v>
      </c>
      <c r="E185" s="177">
        <v>12854.468037782572</v>
      </c>
      <c r="F185" s="177">
        <v>15868.003725438324</v>
      </c>
      <c r="G185" s="177">
        <v>1961.7895098287754</v>
      </c>
      <c r="H185" s="179">
        <v>47470.909127030063</v>
      </c>
    </row>
    <row r="186" spans="1:8" ht="12.75" x14ac:dyDescent="0.2">
      <c r="A186" s="203">
        <v>2012</v>
      </c>
      <c r="B186" s="205" t="s">
        <v>13</v>
      </c>
      <c r="C186" s="89" t="s">
        <v>19</v>
      </c>
      <c r="D186" s="205">
        <v>14767.700952661073</v>
      </c>
      <c r="E186" s="177">
        <v>15485.109295766792</v>
      </c>
      <c r="F186" s="177">
        <v>13437.640671167148</v>
      </c>
      <c r="G186" s="177">
        <v>1451.7422652294038</v>
      </c>
      <c r="H186" s="179">
        <v>45142.193184824413</v>
      </c>
    </row>
    <row r="187" spans="1:8" ht="12.75" x14ac:dyDescent="0.2">
      <c r="A187" s="203">
        <v>2013</v>
      </c>
      <c r="B187" s="106" t="s">
        <v>2</v>
      </c>
      <c r="C187" s="89" t="s">
        <v>19</v>
      </c>
      <c r="D187" s="205">
        <v>16624.156490716778</v>
      </c>
      <c r="E187" s="177">
        <v>12839.82928931449</v>
      </c>
      <c r="F187" s="177">
        <v>14495.203849214697</v>
      </c>
      <c r="G187" s="177">
        <v>2025.3671983759539</v>
      </c>
      <c r="H187" s="179">
        <v>45984.55682762192</v>
      </c>
    </row>
    <row r="188" spans="1:8" ht="12.75" x14ac:dyDescent="0.2">
      <c r="A188" s="203">
        <v>2013</v>
      </c>
      <c r="B188" s="106" t="s">
        <v>3</v>
      </c>
      <c r="C188" s="89" t="s">
        <v>19</v>
      </c>
      <c r="D188" s="205">
        <v>13680.929116214815</v>
      </c>
      <c r="E188" s="177">
        <v>13463.243163905896</v>
      </c>
      <c r="F188" s="177">
        <v>11770.896056180751</v>
      </c>
      <c r="G188" s="177">
        <v>2035.3596209293987</v>
      </c>
      <c r="H188" s="179">
        <v>40950.427957230859</v>
      </c>
    </row>
    <row r="189" spans="1:8" ht="12.75" x14ac:dyDescent="0.2">
      <c r="A189" s="203">
        <v>2013</v>
      </c>
      <c r="B189" s="106" t="s">
        <v>4</v>
      </c>
      <c r="C189" s="89" t="s">
        <v>19</v>
      </c>
      <c r="D189" s="205">
        <v>15073.925263615194</v>
      </c>
      <c r="E189" s="177">
        <v>14636.882225949867</v>
      </c>
      <c r="F189" s="177">
        <v>12183.669530662612</v>
      </c>
      <c r="G189" s="177">
        <v>2413.5414619508729</v>
      </c>
      <c r="H189" s="179">
        <v>44308.018482178544</v>
      </c>
    </row>
    <row r="190" spans="1:8" ht="12.75" x14ac:dyDescent="0.2">
      <c r="A190" s="203">
        <v>2013</v>
      </c>
      <c r="B190" s="106" t="s">
        <v>5</v>
      </c>
      <c r="C190" s="89" t="s">
        <v>19</v>
      </c>
      <c r="D190" s="205">
        <v>15682.229878574315</v>
      </c>
      <c r="E190" s="177">
        <v>15561.92188715775</v>
      </c>
      <c r="F190" s="177">
        <v>10404.543146473912</v>
      </c>
      <c r="G190" s="177">
        <v>3252.9264725095991</v>
      </c>
      <c r="H190" s="179">
        <v>44901.621384715574</v>
      </c>
    </row>
    <row r="191" spans="1:8" ht="12.75" x14ac:dyDescent="0.2">
      <c r="A191" s="203">
        <v>2013</v>
      </c>
      <c r="B191" s="106" t="s">
        <v>6</v>
      </c>
      <c r="C191" s="89" t="s">
        <v>19</v>
      </c>
      <c r="D191" s="205">
        <v>16924.524069032119</v>
      </c>
      <c r="E191" s="177">
        <v>14989.685093811662</v>
      </c>
      <c r="F191" s="177">
        <v>8803.9694408724063</v>
      </c>
      <c r="G191" s="177">
        <v>959.41650619545555</v>
      </c>
      <c r="H191" s="179">
        <v>41677.595109911643</v>
      </c>
    </row>
    <row r="192" spans="1:8" ht="12.75" x14ac:dyDescent="0.2">
      <c r="A192" s="203">
        <v>2013</v>
      </c>
      <c r="B192" s="106" t="s">
        <v>7</v>
      </c>
      <c r="C192" s="89" t="s">
        <v>19</v>
      </c>
      <c r="D192" s="205">
        <v>15425.254856539792</v>
      </c>
      <c r="E192" s="177">
        <v>11515.311549119455</v>
      </c>
      <c r="F192" s="177">
        <v>7049.3527462142292</v>
      </c>
      <c r="G192" s="177">
        <v>1909.0228072297405</v>
      </c>
      <c r="H192" s="179">
        <v>35898.941959103213</v>
      </c>
    </row>
    <row r="193" spans="1:8" ht="12.75" x14ac:dyDescent="0.2">
      <c r="A193" s="203">
        <v>2013</v>
      </c>
      <c r="B193" s="106" t="s">
        <v>8</v>
      </c>
      <c r="C193" s="89" t="s">
        <v>19</v>
      </c>
      <c r="D193" s="205">
        <v>25287.598506640483</v>
      </c>
      <c r="E193" s="177">
        <v>10356.539925271714</v>
      </c>
      <c r="F193" s="177">
        <v>11383.836503883171</v>
      </c>
      <c r="G193" s="177">
        <v>1968.6601981658232</v>
      </c>
      <c r="H193" s="179">
        <v>48996.635133961194</v>
      </c>
    </row>
    <row r="194" spans="1:8" ht="12.75" x14ac:dyDescent="0.2">
      <c r="A194" s="203">
        <v>2013</v>
      </c>
      <c r="B194" s="106" t="s">
        <v>9</v>
      </c>
      <c r="C194" s="89" t="s">
        <v>19</v>
      </c>
      <c r="D194" s="205">
        <v>24397.148940758947</v>
      </c>
      <c r="E194" s="177">
        <v>11381.09296343998</v>
      </c>
      <c r="F194" s="177">
        <v>13756.475684744833</v>
      </c>
      <c r="G194" s="177">
        <v>1435.7178399722811</v>
      </c>
      <c r="H194" s="179">
        <v>50970.435428916047</v>
      </c>
    </row>
    <row r="195" spans="1:8" ht="12.75" x14ac:dyDescent="0.2">
      <c r="A195" s="203">
        <v>2013</v>
      </c>
      <c r="B195" s="106" t="s">
        <v>10</v>
      </c>
      <c r="C195" s="89" t="s">
        <v>19</v>
      </c>
      <c r="D195" s="205">
        <v>20044.312500699343</v>
      </c>
      <c r="E195" s="177">
        <v>8988.8641625314795</v>
      </c>
      <c r="F195" s="177">
        <v>11575.118285711587</v>
      </c>
      <c r="G195" s="177">
        <v>1355.6406260318299</v>
      </c>
      <c r="H195" s="179">
        <v>41963.935574974239</v>
      </c>
    </row>
    <row r="196" spans="1:8" ht="12.75" x14ac:dyDescent="0.2">
      <c r="A196" s="203">
        <v>2013</v>
      </c>
      <c r="B196" s="106" t="s">
        <v>11</v>
      </c>
      <c r="C196" s="89" t="s">
        <v>19</v>
      </c>
      <c r="D196" s="205">
        <v>20744.806505657107</v>
      </c>
      <c r="E196" s="177">
        <v>13531.294041529436</v>
      </c>
      <c r="F196" s="177">
        <v>11218.062895086778</v>
      </c>
      <c r="G196" s="177">
        <v>1239.4428580862382</v>
      </c>
      <c r="H196" s="179">
        <v>46733.606300359555</v>
      </c>
    </row>
    <row r="197" spans="1:8" ht="12.75" x14ac:dyDescent="0.2">
      <c r="A197" s="203">
        <v>2013</v>
      </c>
      <c r="B197" s="106" t="s">
        <v>12</v>
      </c>
      <c r="C197" s="89" t="s">
        <v>19</v>
      </c>
      <c r="D197" s="205">
        <v>21452.614703536747</v>
      </c>
      <c r="E197" s="177">
        <v>12732.603685211836</v>
      </c>
      <c r="F197" s="177">
        <v>10203.242413226573</v>
      </c>
      <c r="G197" s="177">
        <v>1580.549679324585</v>
      </c>
      <c r="H197" s="179">
        <v>45969.010481299738</v>
      </c>
    </row>
    <row r="198" spans="1:8" ht="12.75" x14ac:dyDescent="0.2">
      <c r="A198" s="203">
        <v>2013</v>
      </c>
      <c r="B198" s="205" t="s">
        <v>13</v>
      </c>
      <c r="C198" s="89" t="s">
        <v>19</v>
      </c>
      <c r="D198" s="205">
        <v>19929.92015446303</v>
      </c>
      <c r="E198" s="177">
        <v>13626.082005292261</v>
      </c>
      <c r="F198" s="177">
        <v>10551.415867629519</v>
      </c>
      <c r="G198" s="177">
        <v>1291.9129942705413</v>
      </c>
      <c r="H198" s="179">
        <v>45399.331021655351</v>
      </c>
    </row>
    <row r="199" spans="1:8" ht="12.75" x14ac:dyDescent="0.2">
      <c r="A199" s="203">
        <v>2014</v>
      </c>
      <c r="B199" s="106" t="s">
        <v>2</v>
      </c>
      <c r="C199" s="89" t="s">
        <v>19</v>
      </c>
      <c r="D199" s="205">
        <v>19386.468659163722</v>
      </c>
      <c r="E199" s="177">
        <v>12968.304661086668</v>
      </c>
      <c r="F199" s="177">
        <v>12372.681246223297</v>
      </c>
      <c r="G199" s="177">
        <v>1071.8599313075049</v>
      </c>
      <c r="H199" s="179">
        <v>45799.31449778119</v>
      </c>
    </row>
    <row r="200" spans="1:8" ht="12.75" x14ac:dyDescent="0.2">
      <c r="A200" s="203">
        <v>2014</v>
      </c>
      <c r="B200" s="106" t="s">
        <v>3</v>
      </c>
      <c r="C200" s="89" t="s">
        <v>19</v>
      </c>
      <c r="D200" s="205">
        <v>20753.376285477381</v>
      </c>
      <c r="E200" s="177">
        <v>11536.02719272098</v>
      </c>
      <c r="F200" s="177">
        <v>12835.689560619558</v>
      </c>
      <c r="G200" s="177">
        <v>919.27474963476629</v>
      </c>
      <c r="H200" s="179">
        <v>46044.367788452684</v>
      </c>
    </row>
    <row r="201" spans="1:8" ht="12.75" x14ac:dyDescent="0.2">
      <c r="A201" s="203">
        <v>2014</v>
      </c>
      <c r="B201" s="106" t="s">
        <v>4</v>
      </c>
      <c r="C201" s="89" t="s">
        <v>19</v>
      </c>
      <c r="D201" s="205">
        <v>21786.425757180816</v>
      </c>
      <c r="E201" s="177">
        <v>16207.285695528466</v>
      </c>
      <c r="F201" s="177">
        <v>13483.334502017087</v>
      </c>
      <c r="G201" s="177">
        <v>590.45640890180289</v>
      </c>
      <c r="H201" s="179">
        <v>52067.502363628169</v>
      </c>
    </row>
    <row r="202" spans="1:8" ht="12.75" x14ac:dyDescent="0.2">
      <c r="A202" s="203">
        <v>2014</v>
      </c>
      <c r="B202" s="106" t="s">
        <v>5</v>
      </c>
      <c r="C202" s="89" t="s">
        <v>19</v>
      </c>
      <c r="D202" s="205">
        <v>23538.168439161112</v>
      </c>
      <c r="E202" s="177">
        <v>19980.978005981724</v>
      </c>
      <c r="F202" s="177">
        <v>16757.125987490374</v>
      </c>
      <c r="G202" s="177">
        <v>590.7578286997292</v>
      </c>
      <c r="H202" s="179">
        <v>60867.03026133294</v>
      </c>
    </row>
    <row r="203" spans="1:8" ht="12.75" x14ac:dyDescent="0.2">
      <c r="A203" s="203">
        <v>2014</v>
      </c>
      <c r="B203" s="106" t="s">
        <v>6</v>
      </c>
      <c r="C203" s="89" t="s">
        <v>19</v>
      </c>
      <c r="D203" s="205">
        <v>25613.615849312388</v>
      </c>
      <c r="E203" s="177">
        <v>26174.733721673081</v>
      </c>
      <c r="F203" s="177">
        <v>17144.943193824663</v>
      </c>
      <c r="G203" s="177">
        <v>102.23099782077527</v>
      </c>
      <c r="H203" s="179">
        <v>69035.52376263091</v>
      </c>
    </row>
    <row r="204" spans="1:8" ht="12.75" x14ac:dyDescent="0.2">
      <c r="A204" s="203">
        <v>2014</v>
      </c>
      <c r="B204" s="106" t="s">
        <v>7</v>
      </c>
      <c r="C204" s="89" t="s">
        <v>19</v>
      </c>
      <c r="D204" s="205">
        <v>20975.83493291531</v>
      </c>
      <c r="E204" s="177">
        <v>21673.310420660942</v>
      </c>
      <c r="F204" s="177">
        <v>12472.823279717148</v>
      </c>
      <c r="G204" s="177">
        <v>206.42002430165752</v>
      </c>
      <c r="H204" s="179">
        <v>55328.388657595067</v>
      </c>
    </row>
    <row r="205" spans="1:8" ht="12.75" x14ac:dyDescent="0.2">
      <c r="A205" s="203">
        <v>2014</v>
      </c>
      <c r="B205" s="106" t="s">
        <v>8</v>
      </c>
      <c r="C205" s="89" t="s">
        <v>19</v>
      </c>
      <c r="D205" s="205">
        <v>27399.033487874658</v>
      </c>
      <c r="E205" s="177">
        <v>19907.20630855644</v>
      </c>
      <c r="F205" s="177">
        <v>17287.871845405411</v>
      </c>
      <c r="G205" s="177">
        <v>821.08769728587458</v>
      </c>
      <c r="H205" s="179">
        <v>65415.19933912238</v>
      </c>
    </row>
    <row r="206" spans="1:8" ht="12.75" x14ac:dyDescent="0.2">
      <c r="A206" s="203">
        <v>2014</v>
      </c>
      <c r="B206" s="106" t="s">
        <v>9</v>
      </c>
      <c r="C206" s="89" t="s">
        <v>19</v>
      </c>
      <c r="D206" s="205">
        <v>27937.663092644099</v>
      </c>
      <c r="E206" s="177">
        <v>15391.058213737526</v>
      </c>
      <c r="F206" s="177">
        <v>14598.81003645356</v>
      </c>
      <c r="G206" s="177">
        <v>188.6233903453741</v>
      </c>
      <c r="H206" s="179">
        <v>58116.154733180556</v>
      </c>
    </row>
    <row r="207" spans="1:8" ht="12.75" x14ac:dyDescent="0.2">
      <c r="A207" s="203">
        <v>2014</v>
      </c>
      <c r="B207" s="106" t="s">
        <v>10</v>
      </c>
      <c r="C207" s="89" t="s">
        <v>19</v>
      </c>
      <c r="D207" s="205">
        <v>22657.07322446318</v>
      </c>
      <c r="E207" s="177">
        <v>21084.794798822812</v>
      </c>
      <c r="F207" s="177">
        <v>15191.554959441472</v>
      </c>
      <c r="G207" s="177">
        <v>269.79616324374302</v>
      </c>
      <c r="H207" s="179">
        <v>59203.219145971205</v>
      </c>
    </row>
    <row r="208" spans="1:8" ht="12.75" x14ac:dyDescent="0.2">
      <c r="A208" s="203">
        <v>2014</v>
      </c>
      <c r="B208" s="106" t="s">
        <v>11</v>
      </c>
      <c r="C208" s="89" t="s">
        <v>19</v>
      </c>
      <c r="D208" s="205">
        <v>21040.79841437229</v>
      </c>
      <c r="E208" s="177">
        <v>16173.904349092543</v>
      </c>
      <c r="F208" s="177">
        <v>14724.922969795709</v>
      </c>
      <c r="G208" s="177">
        <v>247.48414448920292</v>
      </c>
      <c r="H208" s="179">
        <v>52187.109877749746</v>
      </c>
    </row>
    <row r="209" spans="1:10" ht="12.75" x14ac:dyDescent="0.2">
      <c r="A209" s="203">
        <v>2014</v>
      </c>
      <c r="B209" s="106" t="s">
        <v>12</v>
      </c>
      <c r="C209" s="89" t="s">
        <v>19</v>
      </c>
      <c r="D209" s="205">
        <v>20741.041398237005</v>
      </c>
      <c r="E209" s="177">
        <v>18796.938471480909</v>
      </c>
      <c r="F209" s="177">
        <v>13998.717421913527</v>
      </c>
      <c r="G209" s="177">
        <v>203.02212243280724</v>
      </c>
      <c r="H209" s="179">
        <v>53739.719414064246</v>
      </c>
    </row>
    <row r="210" spans="1:10" ht="12.75" x14ac:dyDescent="0.2">
      <c r="A210" s="203">
        <v>2014</v>
      </c>
      <c r="B210" s="205" t="s">
        <v>13</v>
      </c>
      <c r="C210" s="89" t="s">
        <v>19</v>
      </c>
      <c r="D210" s="205">
        <v>22262.993472652022</v>
      </c>
      <c r="E210" s="177">
        <v>21089.567658798824</v>
      </c>
      <c r="F210" s="177">
        <v>16822.253847692111</v>
      </c>
      <c r="G210" s="177">
        <v>80.63289968962556</v>
      </c>
      <c r="H210" s="179">
        <v>60255.44787883258</v>
      </c>
      <c r="J210" s="6"/>
    </row>
    <row r="211" spans="1:10" ht="12.75" x14ac:dyDescent="0.2">
      <c r="A211" s="203">
        <v>2015</v>
      </c>
      <c r="B211" s="106" t="s">
        <v>2</v>
      </c>
      <c r="C211" s="89" t="s">
        <v>19</v>
      </c>
      <c r="D211" s="205">
        <v>21704.899999999998</v>
      </c>
      <c r="E211" s="177">
        <v>18844.629999999997</v>
      </c>
      <c r="F211" s="177">
        <v>14148.330000000002</v>
      </c>
      <c r="G211" s="177">
        <v>3287.45</v>
      </c>
      <c r="H211" s="179">
        <v>57985.31</v>
      </c>
    </row>
    <row r="212" spans="1:10" ht="12.75" x14ac:dyDescent="0.2">
      <c r="A212" s="203">
        <v>2015</v>
      </c>
      <c r="B212" s="106" t="s">
        <v>3</v>
      </c>
      <c r="C212" s="89" t="s">
        <v>19</v>
      </c>
      <c r="D212" s="205">
        <v>22973.300000000003</v>
      </c>
      <c r="E212" s="177">
        <v>18333.57</v>
      </c>
      <c r="F212" s="177">
        <v>13719.700000000003</v>
      </c>
      <c r="G212" s="177">
        <v>3057.95</v>
      </c>
      <c r="H212" s="179">
        <v>58084.520000000004</v>
      </c>
    </row>
    <row r="213" spans="1:10" ht="12.75" x14ac:dyDescent="0.2">
      <c r="A213" s="203">
        <v>2015</v>
      </c>
      <c r="B213" s="106" t="s">
        <v>4</v>
      </c>
      <c r="C213" s="89" t="s">
        <v>19</v>
      </c>
      <c r="D213" s="205">
        <v>27899.499999999996</v>
      </c>
      <c r="E213" s="177">
        <v>27026.65</v>
      </c>
      <c r="F213" s="177">
        <v>15960.050000000003</v>
      </c>
      <c r="G213" s="177">
        <v>270.75</v>
      </c>
      <c r="H213" s="179">
        <v>71156.95</v>
      </c>
    </row>
    <row r="214" spans="1:10" ht="12.75" x14ac:dyDescent="0.2">
      <c r="A214" s="203">
        <v>2015</v>
      </c>
      <c r="B214" s="106" t="s">
        <v>5</v>
      </c>
      <c r="C214" s="89" t="s">
        <v>19</v>
      </c>
      <c r="D214" s="205">
        <v>27977.45</v>
      </c>
      <c r="E214" s="177">
        <v>27433.55</v>
      </c>
      <c r="F214" s="177">
        <v>14208.35</v>
      </c>
      <c r="G214" s="177">
        <v>289.39999999999998</v>
      </c>
      <c r="H214" s="179">
        <v>69908.75</v>
      </c>
    </row>
    <row r="215" spans="1:10" ht="12.75" x14ac:dyDescent="0.2">
      <c r="A215" s="203">
        <v>2015</v>
      </c>
      <c r="B215" s="106" t="s">
        <v>6</v>
      </c>
      <c r="C215" s="89" t="s">
        <v>19</v>
      </c>
      <c r="D215" s="205">
        <v>30948.45</v>
      </c>
      <c r="E215" s="177">
        <v>29117.05</v>
      </c>
      <c r="F215" s="177">
        <v>13163.8</v>
      </c>
      <c r="G215" s="177">
        <v>23.55</v>
      </c>
      <c r="H215" s="179">
        <v>73252.850000000006</v>
      </c>
    </row>
    <row r="216" spans="1:10" ht="12.75" x14ac:dyDescent="0.2">
      <c r="A216" s="203">
        <v>2015</v>
      </c>
      <c r="B216" s="106" t="s">
        <v>7</v>
      </c>
      <c r="C216" s="89" t="s">
        <v>19</v>
      </c>
      <c r="D216" s="205">
        <v>29243.149999999994</v>
      </c>
      <c r="E216" s="177">
        <v>24854.55</v>
      </c>
      <c r="F216" s="177">
        <v>15881.8</v>
      </c>
      <c r="G216" s="177">
        <v>56.6</v>
      </c>
      <c r="H216" s="179">
        <v>70036.100000000006</v>
      </c>
    </row>
    <row r="217" spans="1:10" ht="12.75" x14ac:dyDescent="0.2">
      <c r="A217" s="203">
        <v>2015</v>
      </c>
      <c r="B217" s="106" t="s">
        <v>8</v>
      </c>
      <c r="C217" s="89" t="s">
        <v>19</v>
      </c>
      <c r="D217" s="205">
        <v>34883.300000000003</v>
      </c>
      <c r="E217" s="177">
        <v>29237.15</v>
      </c>
      <c r="F217" s="177">
        <v>16416</v>
      </c>
      <c r="G217" s="177">
        <v>38.1</v>
      </c>
      <c r="H217" s="179">
        <v>80574.550000000017</v>
      </c>
    </row>
    <row r="218" spans="1:10" ht="12.75" x14ac:dyDescent="0.2">
      <c r="A218" s="203">
        <v>2015</v>
      </c>
      <c r="B218" s="106" t="s">
        <v>9</v>
      </c>
      <c r="C218" s="89" t="s">
        <v>19</v>
      </c>
      <c r="D218" s="205">
        <v>34339.849999999991</v>
      </c>
      <c r="E218" s="177">
        <v>30262.399999999998</v>
      </c>
      <c r="F218" s="177">
        <v>16025.399999999998</v>
      </c>
      <c r="G218" s="177">
        <v>81.5</v>
      </c>
      <c r="H218" s="179">
        <v>80709.14999999998</v>
      </c>
    </row>
    <row r="219" spans="1:10" ht="12.75" x14ac:dyDescent="0.2">
      <c r="A219" s="203">
        <v>2015</v>
      </c>
      <c r="B219" s="106" t="s">
        <v>10</v>
      </c>
      <c r="C219" s="89" t="s">
        <v>19</v>
      </c>
      <c r="D219" s="205">
        <v>34662</v>
      </c>
      <c r="E219" s="177">
        <v>35496.6</v>
      </c>
      <c r="F219" s="177">
        <v>16043.7</v>
      </c>
      <c r="G219" s="177">
        <v>121</v>
      </c>
      <c r="H219" s="179">
        <v>86323.3</v>
      </c>
    </row>
    <row r="220" spans="1:10" ht="12.75" x14ac:dyDescent="0.2">
      <c r="A220" s="203">
        <v>2015</v>
      </c>
      <c r="B220" s="106" t="s">
        <v>11</v>
      </c>
      <c r="C220" s="89" t="s">
        <v>19</v>
      </c>
      <c r="D220" s="205">
        <v>35105.4</v>
      </c>
      <c r="E220" s="177">
        <v>34121.700000000004</v>
      </c>
      <c r="F220" s="177">
        <v>15536.199999999997</v>
      </c>
      <c r="G220" s="177">
        <v>6</v>
      </c>
      <c r="H220" s="179">
        <v>84769.3</v>
      </c>
    </row>
    <row r="221" spans="1:10" ht="12.75" x14ac:dyDescent="0.2">
      <c r="A221" s="203">
        <v>2015</v>
      </c>
      <c r="B221" s="106" t="s">
        <v>12</v>
      </c>
      <c r="C221" s="89" t="s">
        <v>19</v>
      </c>
      <c r="D221" s="205">
        <v>29868.699999999993</v>
      </c>
      <c r="E221" s="177">
        <v>35631.15</v>
      </c>
      <c r="F221" s="177">
        <v>14337.650000000003</v>
      </c>
      <c r="G221" s="177">
        <v>38</v>
      </c>
      <c r="H221" s="179">
        <v>79875.5</v>
      </c>
    </row>
    <row r="222" spans="1:10" ht="12.75" x14ac:dyDescent="0.2">
      <c r="A222" s="203">
        <v>2015</v>
      </c>
      <c r="B222" s="205" t="s">
        <v>13</v>
      </c>
      <c r="C222" s="89" t="s">
        <v>19</v>
      </c>
      <c r="D222" s="205">
        <v>29713.199999999997</v>
      </c>
      <c r="E222" s="177">
        <v>36677.75</v>
      </c>
      <c r="F222" s="177">
        <v>14403.000000000002</v>
      </c>
      <c r="G222" s="177">
        <v>0</v>
      </c>
      <c r="H222" s="179">
        <v>80793.95</v>
      </c>
    </row>
    <row r="223" spans="1:10" ht="12.75" x14ac:dyDescent="0.2">
      <c r="A223" s="203">
        <v>2016</v>
      </c>
      <c r="B223" s="106" t="s">
        <v>2</v>
      </c>
      <c r="C223" s="89" t="s">
        <v>19</v>
      </c>
      <c r="D223" s="205">
        <v>25365.250000000007</v>
      </c>
      <c r="E223" s="177">
        <v>35347.369999999995</v>
      </c>
      <c r="F223" s="177">
        <v>12057.6</v>
      </c>
      <c r="G223" s="177">
        <v>6.5</v>
      </c>
      <c r="H223" s="179">
        <v>72776.72</v>
      </c>
    </row>
    <row r="224" spans="1:10" ht="12.75" x14ac:dyDescent="0.2">
      <c r="A224" s="203">
        <v>2016</v>
      </c>
      <c r="B224" s="106" t="s">
        <v>3</v>
      </c>
      <c r="C224" s="89" t="s">
        <v>19</v>
      </c>
      <c r="D224" s="205">
        <v>26601.500000000004</v>
      </c>
      <c r="E224" s="177">
        <v>32665.4</v>
      </c>
      <c r="F224" s="177">
        <v>12332.1</v>
      </c>
      <c r="G224" s="177">
        <v>351.1</v>
      </c>
      <c r="H224" s="179">
        <v>71950.10000000002</v>
      </c>
    </row>
    <row r="225" spans="1:8" ht="12.75" x14ac:dyDescent="0.2">
      <c r="A225" s="203">
        <v>2016</v>
      </c>
      <c r="B225" s="106" t="s">
        <v>4</v>
      </c>
      <c r="C225" s="89" t="s">
        <v>19</v>
      </c>
      <c r="D225" s="205">
        <v>28820.309999999998</v>
      </c>
      <c r="E225" s="177">
        <v>34423.15</v>
      </c>
      <c r="F225" s="177">
        <v>14351.250000000002</v>
      </c>
      <c r="G225" s="177">
        <v>0</v>
      </c>
      <c r="H225" s="179">
        <v>77594.710000000006</v>
      </c>
    </row>
    <row r="226" spans="1:8" ht="12.75" x14ac:dyDescent="0.2">
      <c r="A226" s="203">
        <v>2016</v>
      </c>
      <c r="B226" s="106" t="s">
        <v>5</v>
      </c>
      <c r="C226" s="89" t="s">
        <v>19</v>
      </c>
      <c r="D226" s="204">
        <v>33748.449999999997</v>
      </c>
      <c r="E226" s="177">
        <v>38104.35</v>
      </c>
      <c r="F226" s="177">
        <v>14002.25</v>
      </c>
      <c r="G226" s="177">
        <v>32.5</v>
      </c>
      <c r="H226" s="178">
        <v>85887.549999999988</v>
      </c>
    </row>
    <row r="227" spans="1:8" ht="12.75" x14ac:dyDescent="0.2">
      <c r="A227" s="203">
        <v>2016</v>
      </c>
      <c r="B227" s="106" t="s">
        <v>6</v>
      </c>
      <c r="C227" s="89" t="s">
        <v>19</v>
      </c>
      <c r="D227" s="204">
        <v>30479.399999999998</v>
      </c>
      <c r="E227" s="177">
        <v>34160.85</v>
      </c>
      <c r="F227" s="177">
        <v>12195.180000000002</v>
      </c>
      <c r="G227" s="177">
        <v>7</v>
      </c>
      <c r="H227" s="178">
        <v>76842.430000000008</v>
      </c>
    </row>
    <row r="228" spans="1:8" ht="12.75" x14ac:dyDescent="0.2">
      <c r="A228" s="203">
        <v>2016</v>
      </c>
      <c r="B228" s="106" t="s">
        <v>7</v>
      </c>
      <c r="C228" s="89" t="s">
        <v>19</v>
      </c>
      <c r="D228" s="204">
        <v>31558.832784924518</v>
      </c>
      <c r="E228" s="177">
        <v>34716.555884541784</v>
      </c>
      <c r="F228" s="177">
        <v>17973.821330533701</v>
      </c>
      <c r="G228" s="177">
        <v>0</v>
      </c>
      <c r="H228" s="178">
        <v>84249.21</v>
      </c>
    </row>
    <row r="229" spans="1:8" ht="12.75" x14ac:dyDescent="0.2">
      <c r="A229" s="203">
        <v>2016</v>
      </c>
      <c r="B229" s="106" t="s">
        <v>8</v>
      </c>
      <c r="C229" s="89" t="s">
        <v>19</v>
      </c>
      <c r="D229" s="204">
        <v>31027.192285683035</v>
      </c>
      <c r="E229" s="177">
        <v>30834.71</v>
      </c>
      <c r="F229" s="177">
        <v>17094.657714316956</v>
      </c>
      <c r="G229" s="177">
        <v>0</v>
      </c>
      <c r="H229" s="178">
        <v>78956.56</v>
      </c>
    </row>
    <row r="230" spans="1:8" ht="12.75" x14ac:dyDescent="0.2">
      <c r="A230" s="203">
        <v>2016</v>
      </c>
      <c r="B230" s="106" t="s">
        <v>9</v>
      </c>
      <c r="C230" s="89" t="s">
        <v>19</v>
      </c>
      <c r="D230" s="204">
        <v>37749.851322812196</v>
      </c>
      <c r="E230" s="177">
        <v>34756.65</v>
      </c>
      <c r="F230" s="177">
        <v>14100.198677187815</v>
      </c>
      <c r="G230" s="177">
        <v>0</v>
      </c>
      <c r="H230" s="178">
        <v>86606.700000000012</v>
      </c>
    </row>
    <row r="231" spans="1:8" ht="12.75" x14ac:dyDescent="0.2">
      <c r="A231" s="203">
        <v>2016</v>
      </c>
      <c r="B231" s="106" t="s">
        <v>10</v>
      </c>
      <c r="C231" s="89" t="s">
        <v>19</v>
      </c>
      <c r="D231" s="204">
        <v>33186.000000000007</v>
      </c>
      <c r="E231" s="177">
        <v>35933</v>
      </c>
      <c r="F231" s="177">
        <v>9732.2999999999993</v>
      </c>
      <c r="G231" s="177">
        <v>3.3</v>
      </c>
      <c r="H231" s="178">
        <v>78854.600000000006</v>
      </c>
    </row>
    <row r="232" spans="1:8" ht="12.75" x14ac:dyDescent="0.2">
      <c r="A232" s="203">
        <v>2016</v>
      </c>
      <c r="B232" s="106" t="s">
        <v>11</v>
      </c>
      <c r="C232" s="89" t="s">
        <v>19</v>
      </c>
      <c r="D232" s="204">
        <v>31632.100000000006</v>
      </c>
      <c r="E232" s="177">
        <v>38894.25</v>
      </c>
      <c r="F232" s="177">
        <v>11508.06</v>
      </c>
      <c r="G232" s="177">
        <v>62</v>
      </c>
      <c r="H232" s="178">
        <v>82096.41</v>
      </c>
    </row>
    <row r="233" spans="1:8" ht="12.75" x14ac:dyDescent="0.2">
      <c r="A233" s="203">
        <v>2016</v>
      </c>
      <c r="B233" s="106" t="s">
        <v>12</v>
      </c>
      <c r="C233" s="89" t="s">
        <v>19</v>
      </c>
      <c r="D233" s="204">
        <v>34681.19</v>
      </c>
      <c r="E233" s="177">
        <v>31587.500000000004</v>
      </c>
      <c r="F233" s="177">
        <v>9789.8300000000017</v>
      </c>
      <c r="G233" s="177">
        <v>0</v>
      </c>
      <c r="H233" s="178">
        <v>76058.52</v>
      </c>
    </row>
    <row r="234" spans="1:8" ht="12.75" x14ac:dyDescent="0.2">
      <c r="A234" s="203">
        <v>2016</v>
      </c>
      <c r="B234" s="205" t="s">
        <v>13</v>
      </c>
      <c r="C234" s="89" t="s">
        <v>19</v>
      </c>
      <c r="D234" s="204">
        <v>30193.300000000003</v>
      </c>
      <c r="E234" s="177">
        <v>43086.75</v>
      </c>
      <c r="F234" s="177">
        <v>9433.5799999999981</v>
      </c>
      <c r="G234" s="177">
        <v>0</v>
      </c>
      <c r="H234" s="178">
        <v>82713.63</v>
      </c>
    </row>
    <row r="235" spans="1:8" ht="12.75" x14ac:dyDescent="0.2">
      <c r="A235" s="203">
        <v>2017</v>
      </c>
      <c r="B235" s="106" t="s">
        <v>2</v>
      </c>
      <c r="C235" s="89" t="s">
        <v>19</v>
      </c>
      <c r="D235" s="204">
        <v>26826.75</v>
      </c>
      <c r="E235" s="177">
        <v>26522.65</v>
      </c>
      <c r="F235" s="177">
        <v>7177.7</v>
      </c>
      <c r="G235" s="177">
        <v>22</v>
      </c>
      <c r="H235" s="178">
        <v>60549.1</v>
      </c>
    </row>
    <row r="236" spans="1:8" ht="12.75" x14ac:dyDescent="0.2">
      <c r="A236" s="203">
        <v>2017</v>
      </c>
      <c r="B236" s="106" t="s">
        <v>3</v>
      </c>
      <c r="C236" s="89" t="s">
        <v>19</v>
      </c>
      <c r="D236" s="204">
        <v>27566.510000000002</v>
      </c>
      <c r="E236" s="177">
        <v>38333.9</v>
      </c>
      <c r="F236" s="177">
        <v>8886.92</v>
      </c>
      <c r="G236" s="177">
        <v>0</v>
      </c>
      <c r="H236" s="178">
        <v>74787.33</v>
      </c>
    </row>
    <row r="237" spans="1:8" ht="12.75" x14ac:dyDescent="0.2">
      <c r="A237" s="203">
        <v>2017</v>
      </c>
      <c r="B237" s="106" t="s">
        <v>4</v>
      </c>
      <c r="C237" s="89" t="s">
        <v>19</v>
      </c>
      <c r="D237" s="204">
        <v>34641.399999999987</v>
      </c>
      <c r="E237" s="177">
        <v>49898.3</v>
      </c>
      <c r="F237" s="177">
        <v>10082.799999999999</v>
      </c>
      <c r="G237" s="177">
        <v>0</v>
      </c>
      <c r="H237" s="178">
        <v>94622.499999999985</v>
      </c>
    </row>
    <row r="238" spans="1:8" ht="12.75" x14ac:dyDescent="0.2">
      <c r="A238" s="203">
        <v>2017</v>
      </c>
      <c r="B238" s="106" t="s">
        <v>5</v>
      </c>
      <c r="C238" s="89" t="s">
        <v>19</v>
      </c>
      <c r="D238" s="204">
        <v>29760.9</v>
      </c>
      <c r="E238" s="177">
        <v>37583.200000000004</v>
      </c>
      <c r="F238" s="177">
        <v>7699.02</v>
      </c>
      <c r="G238" s="177">
        <v>0</v>
      </c>
      <c r="H238" s="178">
        <v>75043.12000000001</v>
      </c>
    </row>
    <row r="239" spans="1:8" ht="12.75" x14ac:dyDescent="0.2">
      <c r="A239" s="203">
        <v>2017</v>
      </c>
      <c r="B239" s="106" t="s">
        <v>6</v>
      </c>
      <c r="C239" s="89" t="s">
        <v>19</v>
      </c>
      <c r="D239" s="204">
        <v>32074.35</v>
      </c>
      <c r="E239" s="177">
        <v>42150.45</v>
      </c>
      <c r="F239" s="177">
        <v>8304.9399999999987</v>
      </c>
      <c r="G239" s="177">
        <v>6</v>
      </c>
      <c r="H239" s="178">
        <v>82535.739999999991</v>
      </c>
    </row>
    <row r="240" spans="1:8" ht="12.75" x14ac:dyDescent="0.2">
      <c r="A240" s="203">
        <v>2017</v>
      </c>
      <c r="B240" s="106" t="s">
        <v>7</v>
      </c>
      <c r="C240" s="89" t="s">
        <v>19</v>
      </c>
      <c r="D240" s="204">
        <v>31351.549999999996</v>
      </c>
      <c r="E240" s="177">
        <v>40016.65</v>
      </c>
      <c r="F240" s="177">
        <v>8328.2499999999982</v>
      </c>
      <c r="G240" s="177">
        <v>0</v>
      </c>
      <c r="H240" s="178">
        <v>79696.45</v>
      </c>
    </row>
    <row r="241" spans="1:8" ht="12.75" x14ac:dyDescent="0.2">
      <c r="A241" s="203">
        <v>2017</v>
      </c>
      <c r="B241" s="106" t="s">
        <v>8</v>
      </c>
      <c r="C241" s="89" t="s">
        <v>19</v>
      </c>
      <c r="D241" s="204">
        <v>27440.399999999994</v>
      </c>
      <c r="E241" s="177">
        <v>37860.54</v>
      </c>
      <c r="F241" s="177">
        <v>9501.9699999999993</v>
      </c>
      <c r="G241" s="177">
        <v>7.5</v>
      </c>
      <c r="H241" s="178">
        <v>74810.409999999989</v>
      </c>
    </row>
    <row r="242" spans="1:8" ht="12.75" x14ac:dyDescent="0.2">
      <c r="A242" s="203">
        <v>2017</v>
      </c>
      <c r="B242" s="106" t="s">
        <v>9</v>
      </c>
      <c r="C242" s="89" t="s">
        <v>19</v>
      </c>
      <c r="D242" s="204">
        <v>27950.549999999996</v>
      </c>
      <c r="E242" s="177">
        <v>35378.100000000006</v>
      </c>
      <c r="F242" s="177">
        <v>14044.349999999999</v>
      </c>
      <c r="G242" s="177">
        <v>52</v>
      </c>
      <c r="H242" s="178">
        <v>77425</v>
      </c>
    </row>
    <row r="243" spans="1:8" ht="12.75" x14ac:dyDescent="0.2">
      <c r="A243" s="203">
        <v>2017</v>
      </c>
      <c r="B243" s="106" t="s">
        <v>10</v>
      </c>
      <c r="C243" s="89" t="s">
        <v>19</v>
      </c>
      <c r="D243" s="204">
        <v>26776.899999999998</v>
      </c>
      <c r="E243" s="177">
        <v>32281.75</v>
      </c>
      <c r="F243" s="177">
        <v>8052.7999999999993</v>
      </c>
      <c r="G243" s="177">
        <v>0</v>
      </c>
      <c r="H243" s="178">
        <v>67111.45</v>
      </c>
    </row>
    <row r="244" spans="1:8" ht="12.75" x14ac:dyDescent="0.2">
      <c r="A244" s="203">
        <v>2017</v>
      </c>
      <c r="B244" s="106" t="s">
        <v>11</v>
      </c>
      <c r="C244" s="89" t="s">
        <v>19</v>
      </c>
      <c r="D244" s="204">
        <v>27614.699999999997</v>
      </c>
      <c r="E244" s="177">
        <v>34088.4375</v>
      </c>
      <c r="F244" s="177">
        <v>12539.432500000001</v>
      </c>
      <c r="G244" s="177">
        <v>0</v>
      </c>
      <c r="H244" s="178">
        <v>74242.569999999992</v>
      </c>
    </row>
    <row r="245" spans="1:8" ht="12.75" x14ac:dyDescent="0.2">
      <c r="A245" s="203">
        <v>2017</v>
      </c>
      <c r="B245" s="106" t="s">
        <v>12</v>
      </c>
      <c r="C245" s="89" t="s">
        <v>19</v>
      </c>
      <c r="D245" s="204">
        <v>29132.04</v>
      </c>
      <c r="E245" s="177">
        <v>32951.35</v>
      </c>
      <c r="F245" s="177">
        <v>14583.460000000003</v>
      </c>
      <c r="G245" s="177">
        <v>30</v>
      </c>
      <c r="H245" s="178">
        <v>76696.850000000006</v>
      </c>
    </row>
    <row r="246" spans="1:8" ht="12.75" x14ac:dyDescent="0.2">
      <c r="A246" s="203">
        <v>2017</v>
      </c>
      <c r="B246" s="205" t="s">
        <v>13</v>
      </c>
      <c r="C246" s="89" t="s">
        <v>19</v>
      </c>
      <c r="D246" s="204">
        <v>26090.412588529372</v>
      </c>
      <c r="E246" s="177">
        <v>32115.82</v>
      </c>
      <c r="F246" s="177">
        <v>15668.087411470629</v>
      </c>
      <c r="G246" s="177">
        <v>333.3</v>
      </c>
      <c r="H246" s="178">
        <v>74207.62</v>
      </c>
    </row>
    <row r="247" spans="1:8" ht="12.75" x14ac:dyDescent="0.2">
      <c r="A247" s="203">
        <v>2018</v>
      </c>
      <c r="B247" s="106" t="s">
        <v>2</v>
      </c>
      <c r="C247" s="89" t="s">
        <v>19</v>
      </c>
      <c r="D247" s="204">
        <v>23161.3</v>
      </c>
      <c r="E247" s="177">
        <v>24573.71</v>
      </c>
      <c r="F247" s="177">
        <v>19885.05</v>
      </c>
      <c r="G247" s="177">
        <v>141.5</v>
      </c>
      <c r="H247" s="178">
        <v>67761.56</v>
      </c>
    </row>
    <row r="248" spans="1:8" ht="12.75" x14ac:dyDescent="0.2">
      <c r="A248" s="203">
        <v>2018</v>
      </c>
      <c r="B248" s="106" t="s">
        <v>3</v>
      </c>
      <c r="C248" s="89" t="s">
        <v>19</v>
      </c>
      <c r="D248" s="204">
        <v>21368.75</v>
      </c>
      <c r="E248" s="177">
        <v>22221</v>
      </c>
      <c r="F248" s="177">
        <v>24981.55</v>
      </c>
      <c r="G248" s="177">
        <v>95</v>
      </c>
      <c r="H248" s="178">
        <v>68666.3</v>
      </c>
    </row>
    <row r="249" spans="1:8" ht="12.75" x14ac:dyDescent="0.2">
      <c r="A249" s="203">
        <v>2018</v>
      </c>
      <c r="B249" s="106" t="s">
        <v>4</v>
      </c>
      <c r="C249" s="89" t="s">
        <v>19</v>
      </c>
      <c r="D249" s="204">
        <v>25671.8</v>
      </c>
      <c r="E249" s="177">
        <v>23772.85</v>
      </c>
      <c r="F249" s="177">
        <v>28356.2</v>
      </c>
      <c r="G249" s="177">
        <v>368.4</v>
      </c>
      <c r="H249" s="178">
        <v>78169.249999999985</v>
      </c>
    </row>
    <row r="250" spans="1:8" ht="12.75" x14ac:dyDescent="0.2">
      <c r="A250" s="203">
        <v>2018</v>
      </c>
      <c r="B250" s="106" t="s">
        <v>5</v>
      </c>
      <c r="C250" s="89" t="s">
        <v>19</v>
      </c>
      <c r="D250" s="204">
        <v>24885</v>
      </c>
      <c r="E250" s="177">
        <v>28072.1</v>
      </c>
      <c r="F250" s="177">
        <v>28548.400000000001</v>
      </c>
      <c r="G250" s="177">
        <v>375.5</v>
      </c>
      <c r="H250" s="178">
        <v>81881</v>
      </c>
    </row>
    <row r="251" spans="1:8" ht="12.75" x14ac:dyDescent="0.2">
      <c r="A251" s="203">
        <v>2018</v>
      </c>
      <c r="B251" s="106" t="s">
        <v>6</v>
      </c>
      <c r="C251" s="89" t="s">
        <v>19</v>
      </c>
      <c r="D251" s="204">
        <v>24855.599999999999</v>
      </c>
      <c r="E251" s="177">
        <v>26450.95</v>
      </c>
      <c r="F251" s="177">
        <v>24388.309999999998</v>
      </c>
      <c r="G251" s="177">
        <v>126.9</v>
      </c>
      <c r="H251" s="178">
        <v>75821.759999999995</v>
      </c>
    </row>
    <row r="252" spans="1:8" ht="12.75" x14ac:dyDescent="0.2">
      <c r="A252" s="203">
        <v>2018</v>
      </c>
      <c r="B252" s="106" t="s">
        <v>7</v>
      </c>
      <c r="C252" s="89" t="s">
        <v>19</v>
      </c>
      <c r="D252" s="204">
        <v>22012.563909298202</v>
      </c>
      <c r="E252" s="177">
        <v>28349.56</v>
      </c>
      <c r="F252" s="177">
        <v>26923.486090701801</v>
      </c>
      <c r="G252" s="177">
        <v>122</v>
      </c>
      <c r="H252" s="178">
        <v>77407.61</v>
      </c>
    </row>
    <row r="253" spans="1:8" ht="12.75" x14ac:dyDescent="0.2">
      <c r="A253" s="203">
        <v>2018</v>
      </c>
      <c r="B253" s="106" t="s">
        <v>8</v>
      </c>
      <c r="C253" s="89" t="s">
        <v>19</v>
      </c>
      <c r="D253" s="204">
        <v>23402.8974917659</v>
      </c>
      <c r="E253" s="177">
        <v>26336.75</v>
      </c>
      <c r="F253" s="177">
        <v>20580.702508234102</v>
      </c>
      <c r="G253" s="177">
        <v>143.5</v>
      </c>
      <c r="H253" s="178">
        <v>70463.850000000006</v>
      </c>
    </row>
    <row r="254" spans="1:8" ht="12.75" x14ac:dyDescent="0.2">
      <c r="A254" s="203">
        <v>2018</v>
      </c>
      <c r="B254" s="106" t="s">
        <v>9</v>
      </c>
      <c r="C254" s="89" t="s">
        <v>19</v>
      </c>
      <c r="D254" s="204">
        <v>27982.300000000003</v>
      </c>
      <c r="E254" s="177">
        <v>25704.400000000001</v>
      </c>
      <c r="F254" s="177">
        <v>22053.9</v>
      </c>
      <c r="G254" s="177">
        <v>34</v>
      </c>
      <c r="H254" s="178">
        <v>75774.600000000006</v>
      </c>
    </row>
    <row r="255" spans="1:8" ht="12.75" x14ac:dyDescent="0.2">
      <c r="A255" s="203">
        <v>2018</v>
      </c>
      <c r="B255" s="106" t="s">
        <v>10</v>
      </c>
      <c r="C255" s="89" t="s">
        <v>19</v>
      </c>
      <c r="D255" s="204">
        <v>24968.904335961186</v>
      </c>
      <c r="E255" s="177">
        <v>26003.150485142512</v>
      </c>
      <c r="F255" s="177">
        <v>22669.345178896299</v>
      </c>
      <c r="G255" s="177">
        <v>31</v>
      </c>
      <c r="H255" s="178">
        <v>73672.399999999994</v>
      </c>
    </row>
    <row r="256" spans="1:8" ht="12.75" x14ac:dyDescent="0.2">
      <c r="A256" s="203">
        <v>2018</v>
      </c>
      <c r="B256" s="106" t="s">
        <v>11</v>
      </c>
      <c r="C256" s="89" t="s">
        <v>19</v>
      </c>
      <c r="D256" s="204">
        <v>25611.677289266219</v>
      </c>
      <c r="E256" s="177">
        <v>29494.694172225591</v>
      </c>
      <c r="F256" s="177">
        <v>23166.338538508189</v>
      </c>
      <c r="G256" s="177">
        <v>31</v>
      </c>
      <c r="H256" s="178">
        <v>78303.710000000006</v>
      </c>
    </row>
    <row r="257" spans="1:8" ht="12.75" x14ac:dyDescent="0.2">
      <c r="A257" s="203">
        <v>2018</v>
      </c>
      <c r="B257" s="106" t="s">
        <v>12</v>
      </c>
      <c r="C257" s="89" t="s">
        <v>19</v>
      </c>
      <c r="D257" s="204">
        <v>26441.722237719827</v>
      </c>
      <c r="E257" s="177">
        <v>29196.498502122504</v>
      </c>
      <c r="F257" s="177">
        <v>25770.579260157672</v>
      </c>
      <c r="G257" s="177">
        <v>320.2</v>
      </c>
      <c r="H257" s="178">
        <v>81729</v>
      </c>
    </row>
    <row r="258" spans="1:8" ht="12.75" x14ac:dyDescent="0.2">
      <c r="A258" s="203">
        <v>2018</v>
      </c>
      <c r="B258" s="205" t="s">
        <v>13</v>
      </c>
      <c r="C258" s="89" t="s">
        <v>19</v>
      </c>
      <c r="D258" s="204">
        <v>23709.996670709523</v>
      </c>
      <c r="E258" s="177">
        <v>32125.41613098848</v>
      </c>
      <c r="F258" s="177">
        <v>24897.827198302002</v>
      </c>
      <c r="G258" s="177">
        <v>371.5</v>
      </c>
      <c r="H258" s="178">
        <v>81104.740000000005</v>
      </c>
    </row>
    <row r="259" spans="1:8" ht="12.75" x14ac:dyDescent="0.2">
      <c r="A259" s="203">
        <v>2019</v>
      </c>
      <c r="B259" s="106" t="s">
        <v>2</v>
      </c>
      <c r="C259" s="89" t="s">
        <v>19</v>
      </c>
      <c r="D259" s="204">
        <v>20502.244208611279</v>
      </c>
      <c r="E259" s="177">
        <v>31772.612359005456</v>
      </c>
      <c r="F259" s="177">
        <v>21017.863432383259</v>
      </c>
      <c r="G259" s="177">
        <v>0</v>
      </c>
      <c r="H259" s="178">
        <v>73292.72</v>
      </c>
    </row>
    <row r="260" spans="1:8" ht="12.75" x14ac:dyDescent="0.2">
      <c r="A260" s="203">
        <v>2019</v>
      </c>
      <c r="B260" s="106" t="s">
        <v>3</v>
      </c>
      <c r="C260" s="89" t="s">
        <v>19</v>
      </c>
      <c r="D260" s="204">
        <v>24616.048514251062</v>
      </c>
      <c r="E260" s="177">
        <v>34361.721861734382</v>
      </c>
      <c r="F260" s="177">
        <v>27354.879624014553</v>
      </c>
      <c r="G260" s="177">
        <v>0</v>
      </c>
      <c r="H260" s="178">
        <v>86332.65</v>
      </c>
    </row>
    <row r="261" spans="1:8" ht="12.75" x14ac:dyDescent="0.2">
      <c r="A261" s="203">
        <v>2019</v>
      </c>
      <c r="B261" s="106" t="s">
        <v>4</v>
      </c>
      <c r="C261" s="89" t="s">
        <v>19</v>
      </c>
      <c r="D261" s="204">
        <v>30380.400000000001</v>
      </c>
      <c r="E261" s="177">
        <v>31132.260000000002</v>
      </c>
      <c r="F261" s="177">
        <v>27713.35</v>
      </c>
      <c r="G261" s="177">
        <v>0</v>
      </c>
      <c r="H261" s="178">
        <v>89226.010000000009</v>
      </c>
    </row>
    <row r="262" spans="1:8" ht="12.75" x14ac:dyDescent="0.2">
      <c r="A262" s="203">
        <v>2019</v>
      </c>
      <c r="B262" s="106" t="s">
        <v>5</v>
      </c>
      <c r="C262" s="89" t="s">
        <v>19</v>
      </c>
      <c r="D262" s="204">
        <v>26357.4</v>
      </c>
      <c r="E262" s="177">
        <v>32967.9</v>
      </c>
      <c r="F262" s="177">
        <v>26312.41</v>
      </c>
      <c r="G262" s="177">
        <v>0</v>
      </c>
      <c r="H262" s="178">
        <v>85637.71</v>
      </c>
    </row>
    <row r="263" spans="1:8" ht="12.75" x14ac:dyDescent="0.2">
      <c r="A263" s="203">
        <v>2019</v>
      </c>
      <c r="B263" s="106" t="s">
        <v>6</v>
      </c>
      <c r="C263" s="89" t="s">
        <v>19</v>
      </c>
      <c r="D263" s="204">
        <v>30205.01</v>
      </c>
      <c r="E263" s="177">
        <v>29686.799999999999</v>
      </c>
      <c r="F263" s="177">
        <v>27448.79</v>
      </c>
      <c r="G263" s="177">
        <v>0</v>
      </c>
      <c r="H263" s="178">
        <v>87340.6</v>
      </c>
    </row>
    <row r="264" spans="1:8" ht="12.75" x14ac:dyDescent="0.2">
      <c r="A264" s="203">
        <v>2019</v>
      </c>
      <c r="B264" s="106" t="s">
        <v>7</v>
      </c>
      <c r="C264" s="89" t="s">
        <v>19</v>
      </c>
      <c r="D264" s="204">
        <v>25781.750000000004</v>
      </c>
      <c r="E264" s="177">
        <v>28288.81</v>
      </c>
      <c r="F264" s="177">
        <v>26001.85</v>
      </c>
      <c r="G264" s="177">
        <v>8</v>
      </c>
      <c r="H264" s="178">
        <v>80080.41</v>
      </c>
    </row>
    <row r="265" spans="1:8" ht="12.75" x14ac:dyDescent="0.2">
      <c r="A265" s="203">
        <v>2019</v>
      </c>
      <c r="B265" s="106" t="s">
        <v>8</v>
      </c>
      <c r="C265" s="89" t="s">
        <v>19</v>
      </c>
      <c r="D265" s="204">
        <v>28839.35</v>
      </c>
      <c r="E265" s="177">
        <v>30124.698280098281</v>
      </c>
      <c r="F265" s="177">
        <v>30235.601719901719</v>
      </c>
      <c r="G265" s="177">
        <v>247.75</v>
      </c>
      <c r="H265" s="178">
        <v>89447.4</v>
      </c>
    </row>
    <row r="266" spans="1:8" ht="12.75" x14ac:dyDescent="0.2">
      <c r="A266" s="203">
        <v>2019</v>
      </c>
      <c r="B266" s="106" t="s">
        <v>9</v>
      </c>
      <c r="C266" s="89" t="s">
        <v>19</v>
      </c>
      <c r="D266" s="204">
        <v>26511.8</v>
      </c>
      <c r="E266" s="177">
        <v>27078.322776412777</v>
      </c>
      <c r="F266" s="177">
        <v>34441.777223587225</v>
      </c>
      <c r="G266" s="177">
        <v>330.5</v>
      </c>
      <c r="H266" s="178">
        <v>88362.4</v>
      </c>
    </row>
    <row r="267" spans="1:8" ht="12.75" x14ac:dyDescent="0.2">
      <c r="A267" s="203">
        <v>2019</v>
      </c>
      <c r="B267" s="106" t="s">
        <v>10</v>
      </c>
      <c r="C267" s="89" t="s">
        <v>19</v>
      </c>
      <c r="D267" s="204">
        <v>22017</v>
      </c>
      <c r="E267" s="177">
        <v>22215.05</v>
      </c>
      <c r="F267" s="177">
        <v>27650.120000000003</v>
      </c>
      <c r="G267" s="177">
        <v>172.5</v>
      </c>
      <c r="H267" s="178">
        <v>72054.670000000013</v>
      </c>
    </row>
    <row r="268" spans="1:8" ht="12.75" x14ac:dyDescent="0.2">
      <c r="A268" s="203">
        <v>2019</v>
      </c>
      <c r="B268" s="106" t="s">
        <v>11</v>
      </c>
      <c r="C268" s="89" t="s">
        <v>19</v>
      </c>
      <c r="D268" s="204">
        <v>19639.25</v>
      </c>
      <c r="E268" s="177">
        <v>21546.66</v>
      </c>
      <c r="F268" s="177">
        <v>25568.799999999999</v>
      </c>
      <c r="G268" s="177">
        <v>0</v>
      </c>
      <c r="H268" s="178">
        <v>66754.710000000006</v>
      </c>
    </row>
    <row r="269" spans="1:8" ht="12.75" x14ac:dyDescent="0.2">
      <c r="A269" s="203">
        <v>2019</v>
      </c>
      <c r="B269" s="106" t="s">
        <v>12</v>
      </c>
      <c r="C269" s="89" t="s">
        <v>19</v>
      </c>
      <c r="D269" s="204">
        <v>16321.25</v>
      </c>
      <c r="E269" s="177">
        <v>22844</v>
      </c>
      <c r="F269" s="177">
        <v>28512.6</v>
      </c>
      <c r="G269" s="177">
        <v>0</v>
      </c>
      <c r="H269" s="178">
        <v>67677.850000000006</v>
      </c>
    </row>
    <row r="270" spans="1:8" ht="12.75" x14ac:dyDescent="0.2">
      <c r="A270" s="203">
        <v>2019</v>
      </c>
      <c r="B270" s="205" t="s">
        <v>13</v>
      </c>
      <c r="C270" s="89" t="s">
        <v>19</v>
      </c>
      <c r="D270" s="204">
        <v>17272.150000000001</v>
      </c>
      <c r="E270" s="177">
        <v>23209.809999999998</v>
      </c>
      <c r="F270" s="177">
        <v>29793.35</v>
      </c>
      <c r="G270" s="177">
        <v>18.5</v>
      </c>
      <c r="H270" s="178">
        <v>70293.81</v>
      </c>
    </row>
    <row r="271" spans="1:8" ht="12.75" x14ac:dyDescent="0.2">
      <c r="A271" s="203">
        <v>2020</v>
      </c>
      <c r="B271" s="106" t="s">
        <v>2</v>
      </c>
      <c r="C271" s="89" t="s">
        <v>19</v>
      </c>
      <c r="D271" s="204">
        <v>14588.75</v>
      </c>
      <c r="E271" s="177">
        <v>16934.98</v>
      </c>
      <c r="F271" s="177">
        <v>28760.5</v>
      </c>
      <c r="G271" s="177">
        <v>0</v>
      </c>
      <c r="H271" s="178">
        <v>60284.229999999996</v>
      </c>
    </row>
    <row r="272" spans="1:8" ht="12.75" x14ac:dyDescent="0.2">
      <c r="A272" s="203">
        <v>2020</v>
      </c>
      <c r="B272" s="106" t="s">
        <v>3</v>
      </c>
      <c r="C272" s="89" t="s">
        <v>19</v>
      </c>
      <c r="D272" s="204">
        <v>20742.78</v>
      </c>
      <c r="E272" s="177">
        <v>17006.71</v>
      </c>
      <c r="F272" s="177">
        <v>35828.449999999997</v>
      </c>
      <c r="G272" s="177">
        <v>0</v>
      </c>
      <c r="H272" s="178">
        <v>73577.94</v>
      </c>
    </row>
    <row r="273" spans="1:8" ht="12.75" x14ac:dyDescent="0.2">
      <c r="A273" s="203">
        <v>2020</v>
      </c>
      <c r="B273" s="106" t="s">
        <v>4</v>
      </c>
      <c r="C273" s="89" t="s">
        <v>19</v>
      </c>
      <c r="D273" s="204">
        <v>16665.09</v>
      </c>
      <c r="E273" s="177">
        <v>12073</v>
      </c>
      <c r="F273" s="177">
        <v>28048.199999999997</v>
      </c>
      <c r="G273" s="177">
        <v>0</v>
      </c>
      <c r="H273" s="178">
        <v>56786.289999999994</v>
      </c>
    </row>
    <row r="274" spans="1:8" ht="12.75" x14ac:dyDescent="0.2">
      <c r="A274" s="203">
        <v>2020</v>
      </c>
      <c r="B274" s="106" t="s">
        <v>5</v>
      </c>
      <c r="C274" s="89" t="s">
        <v>19</v>
      </c>
      <c r="D274" s="204">
        <v>255.5</v>
      </c>
      <c r="E274" s="177">
        <v>3713.6</v>
      </c>
      <c r="F274" s="177">
        <v>2471.5500000000002</v>
      </c>
      <c r="G274" s="177">
        <v>0</v>
      </c>
      <c r="H274" s="178">
        <v>6440.65</v>
      </c>
    </row>
    <row r="275" spans="1:8" ht="12.75" x14ac:dyDescent="0.2">
      <c r="A275" s="203">
        <v>2020</v>
      </c>
      <c r="B275" s="106" t="s">
        <v>6</v>
      </c>
      <c r="C275" s="89" t="s">
        <v>19</v>
      </c>
      <c r="D275" s="205">
        <v>13522</v>
      </c>
      <c r="E275" s="177">
        <v>8128.82</v>
      </c>
      <c r="F275" s="177">
        <v>18448.5</v>
      </c>
      <c r="G275" s="177">
        <v>0</v>
      </c>
      <c r="H275" s="179">
        <v>40099.32</v>
      </c>
    </row>
    <row r="276" spans="1:8" ht="12.75" x14ac:dyDescent="0.2">
      <c r="A276" s="203">
        <v>2020</v>
      </c>
      <c r="B276" s="106" t="s">
        <v>7</v>
      </c>
      <c r="C276" s="89" t="s">
        <v>19</v>
      </c>
      <c r="D276" s="205">
        <v>17115</v>
      </c>
      <c r="E276" s="177">
        <v>11238.93</v>
      </c>
      <c r="F276" s="177">
        <v>26830.75</v>
      </c>
      <c r="G276" s="177">
        <v>0</v>
      </c>
      <c r="H276" s="179">
        <v>55184.68</v>
      </c>
    </row>
    <row r="277" spans="1:8" ht="12.75" x14ac:dyDescent="0.2">
      <c r="A277" s="203">
        <v>2020</v>
      </c>
      <c r="B277" s="106" t="s">
        <v>8</v>
      </c>
      <c r="C277" s="89" t="s">
        <v>19</v>
      </c>
      <c r="D277" s="205">
        <v>21611.16</v>
      </c>
      <c r="E277" s="177">
        <v>11104.81</v>
      </c>
      <c r="F277" s="177">
        <v>27334.25</v>
      </c>
      <c r="G277" s="177">
        <v>44</v>
      </c>
      <c r="H277" s="179">
        <v>60094.22</v>
      </c>
    </row>
    <row r="278" spans="1:8" ht="12.75" x14ac:dyDescent="0.2">
      <c r="A278" s="203">
        <v>2020</v>
      </c>
      <c r="B278" s="106" t="s">
        <v>9</v>
      </c>
      <c r="C278" s="89" t="s">
        <v>19</v>
      </c>
      <c r="D278" s="205">
        <v>25468.15</v>
      </c>
      <c r="E278" s="177">
        <v>9062.5</v>
      </c>
      <c r="F278" s="177">
        <v>24935.7</v>
      </c>
      <c r="G278" s="177">
        <v>0</v>
      </c>
      <c r="H278" s="179">
        <v>59466.350000000006</v>
      </c>
    </row>
    <row r="279" spans="1:8" ht="12.75" x14ac:dyDescent="0.2">
      <c r="A279" s="89">
        <v>2020</v>
      </c>
      <c r="B279" s="106" t="s">
        <v>10</v>
      </c>
      <c r="C279" s="89" t="s">
        <v>19</v>
      </c>
      <c r="D279" s="205">
        <v>26311.72</v>
      </c>
      <c r="E279" s="177">
        <v>9454.59</v>
      </c>
      <c r="F279" s="177">
        <v>27167.33</v>
      </c>
      <c r="G279" s="177">
        <v>0</v>
      </c>
      <c r="H279" s="179">
        <v>62933.64</v>
      </c>
    </row>
    <row r="280" spans="1:8" ht="12.75" x14ac:dyDescent="0.2">
      <c r="A280" s="89">
        <v>2020</v>
      </c>
      <c r="B280" s="106" t="s">
        <v>11</v>
      </c>
      <c r="C280" s="89" t="s">
        <v>19</v>
      </c>
      <c r="D280" s="205">
        <v>27772.690000000002</v>
      </c>
      <c r="E280" s="177">
        <v>9215.85</v>
      </c>
      <c r="F280" s="177">
        <v>23183.25</v>
      </c>
      <c r="G280" s="177">
        <v>0</v>
      </c>
      <c r="H280" s="179">
        <v>60171.79</v>
      </c>
    </row>
    <row r="281" spans="1:8" ht="12.75" x14ac:dyDescent="0.2">
      <c r="A281" s="89">
        <v>2020</v>
      </c>
      <c r="B281" s="106" t="s">
        <v>12</v>
      </c>
      <c r="C281" s="89" t="s">
        <v>19</v>
      </c>
      <c r="D281" s="205">
        <v>21556.7</v>
      </c>
      <c r="E281" s="177">
        <v>10548.43</v>
      </c>
      <c r="F281" s="177">
        <v>21536</v>
      </c>
      <c r="G281" s="177">
        <v>0</v>
      </c>
      <c r="H281" s="179">
        <v>53641.130000000005</v>
      </c>
    </row>
    <row r="282" spans="1:8" ht="12.75" x14ac:dyDescent="0.2">
      <c r="A282" s="89">
        <v>2020</v>
      </c>
      <c r="B282" s="106" t="s">
        <v>13</v>
      </c>
      <c r="C282" s="89" t="s">
        <v>19</v>
      </c>
      <c r="D282" s="205">
        <v>22553.63</v>
      </c>
      <c r="E282" s="177">
        <v>8535.6</v>
      </c>
      <c r="F282" s="177">
        <v>26212.13</v>
      </c>
      <c r="G282" s="177">
        <v>0</v>
      </c>
      <c r="H282" s="179">
        <v>57301.36</v>
      </c>
    </row>
    <row r="283" spans="1:8" ht="12.75" x14ac:dyDescent="0.2">
      <c r="A283" s="89">
        <v>2021</v>
      </c>
      <c r="B283" s="106" t="s">
        <v>2</v>
      </c>
      <c r="C283" s="89" t="s">
        <v>19</v>
      </c>
      <c r="D283" s="205">
        <v>20782.149999999998</v>
      </c>
      <c r="E283" s="177">
        <v>7417.83</v>
      </c>
      <c r="F283" s="177">
        <v>21281.25</v>
      </c>
      <c r="G283" s="177">
        <v>0</v>
      </c>
      <c r="H283" s="179">
        <v>49481.229999999996</v>
      </c>
    </row>
    <row r="284" spans="1:8" ht="12.75" x14ac:dyDescent="0.2">
      <c r="A284" s="89">
        <v>2021</v>
      </c>
      <c r="B284" s="106" t="s">
        <v>3</v>
      </c>
      <c r="C284" s="89" t="s">
        <v>19</v>
      </c>
      <c r="D284" s="205">
        <v>28755.48</v>
      </c>
      <c r="E284" s="177">
        <v>7427.95</v>
      </c>
      <c r="F284" s="177">
        <v>26560.789999999997</v>
      </c>
      <c r="G284" s="177">
        <v>24.9</v>
      </c>
      <c r="H284" s="179">
        <v>62769.120000000003</v>
      </c>
    </row>
    <row r="285" spans="1:8" ht="12.75" x14ac:dyDescent="0.2">
      <c r="A285" s="89">
        <v>2021</v>
      </c>
      <c r="B285" s="106" t="s">
        <v>4</v>
      </c>
      <c r="C285" s="89" t="s">
        <v>19</v>
      </c>
      <c r="D285" s="205">
        <v>36234.020000000004</v>
      </c>
      <c r="E285" s="177">
        <v>10447.950000000001</v>
      </c>
      <c r="F285" s="177">
        <v>26490.75</v>
      </c>
      <c r="G285" s="177">
        <v>13</v>
      </c>
      <c r="H285" s="179">
        <v>73185.72</v>
      </c>
    </row>
    <row r="286" spans="1:8" ht="12.75" x14ac:dyDescent="0.2">
      <c r="A286" s="89">
        <v>2021</v>
      </c>
      <c r="B286" s="106" t="s">
        <v>5</v>
      </c>
      <c r="C286" s="89" t="s">
        <v>19</v>
      </c>
      <c r="D286" s="205">
        <v>28543.27</v>
      </c>
      <c r="E286" s="177">
        <v>10070.39</v>
      </c>
      <c r="F286" s="177">
        <v>14552.25</v>
      </c>
      <c r="G286" s="177">
        <v>19.75</v>
      </c>
      <c r="H286" s="179">
        <v>53185.66</v>
      </c>
    </row>
    <row r="287" spans="1:8" ht="12.75" x14ac:dyDescent="0.2">
      <c r="A287" s="89">
        <v>2021</v>
      </c>
      <c r="B287" s="106" t="s">
        <v>6</v>
      </c>
      <c r="C287" s="89" t="s">
        <v>19</v>
      </c>
      <c r="D287" s="205">
        <v>30314</v>
      </c>
      <c r="E287" s="177">
        <v>12193.6</v>
      </c>
      <c r="F287" s="177">
        <v>17236.82</v>
      </c>
      <c r="G287" s="177">
        <v>3.75</v>
      </c>
      <c r="H287" s="179">
        <v>59748.17</v>
      </c>
    </row>
    <row r="288" spans="1:8" ht="12.75" x14ac:dyDescent="0.2">
      <c r="A288" s="89">
        <v>2021</v>
      </c>
      <c r="B288" s="106" t="s">
        <v>7</v>
      </c>
      <c r="C288" s="89" t="s">
        <v>19</v>
      </c>
      <c r="D288" s="205">
        <v>26661.510000000002</v>
      </c>
      <c r="E288" s="177">
        <v>12846.699999999999</v>
      </c>
      <c r="F288" s="177">
        <v>19727.75</v>
      </c>
      <c r="G288" s="177">
        <v>6</v>
      </c>
      <c r="H288" s="179">
        <v>59241.96</v>
      </c>
    </row>
    <row r="289" spans="1:8" ht="12.75" x14ac:dyDescent="0.2">
      <c r="A289" s="89">
        <v>2021</v>
      </c>
      <c r="B289" s="106" t="s">
        <v>8</v>
      </c>
      <c r="C289" s="89" t="s">
        <v>19</v>
      </c>
      <c r="D289" s="205">
        <v>33734.259999999995</v>
      </c>
      <c r="E289" s="177">
        <v>15424</v>
      </c>
      <c r="F289" s="177">
        <v>18239.75</v>
      </c>
      <c r="G289" s="177">
        <v>51</v>
      </c>
      <c r="H289" s="179">
        <v>67449.009999999995</v>
      </c>
    </row>
    <row r="290" spans="1:8" ht="12.75" x14ac:dyDescent="0.2">
      <c r="A290" s="89">
        <v>2021</v>
      </c>
      <c r="B290" s="106" t="s">
        <v>9</v>
      </c>
      <c r="C290" s="89" t="s">
        <v>19</v>
      </c>
      <c r="D290" s="205">
        <v>32354.25</v>
      </c>
      <c r="E290" s="177">
        <v>12739.800000000001</v>
      </c>
      <c r="F290" s="177">
        <v>16540.13</v>
      </c>
      <c r="G290" s="177">
        <v>12.5</v>
      </c>
      <c r="H290" s="179">
        <v>61646.680000000008</v>
      </c>
    </row>
    <row r="291" spans="1:8" ht="12.75" x14ac:dyDescent="0.2">
      <c r="A291" s="89">
        <v>2021</v>
      </c>
      <c r="B291" s="106" t="s">
        <v>10</v>
      </c>
      <c r="C291" s="89" t="s">
        <v>19</v>
      </c>
      <c r="D291" s="205">
        <v>37696.25</v>
      </c>
      <c r="E291" s="177">
        <v>12378.95</v>
      </c>
      <c r="F291" s="177">
        <v>15126.65</v>
      </c>
      <c r="G291" s="177">
        <v>26</v>
      </c>
      <c r="H291" s="179">
        <v>65227.85</v>
      </c>
    </row>
    <row r="292" spans="1:8" ht="12.75" x14ac:dyDescent="0.2">
      <c r="A292" s="89">
        <v>2021</v>
      </c>
      <c r="B292" s="106" t="s">
        <v>11</v>
      </c>
      <c r="C292" s="89" t="s">
        <v>19</v>
      </c>
      <c r="D292" s="205">
        <v>34187.949999999997</v>
      </c>
      <c r="E292" s="177">
        <v>12675.95</v>
      </c>
      <c r="F292" s="177">
        <v>16965.25</v>
      </c>
      <c r="G292" s="177">
        <v>54.25</v>
      </c>
      <c r="H292" s="179">
        <v>63883.399999999994</v>
      </c>
    </row>
    <row r="293" spans="1:8" ht="12.75" x14ac:dyDescent="0.2">
      <c r="A293" s="89">
        <v>2021</v>
      </c>
      <c r="B293" s="106" t="s">
        <v>12</v>
      </c>
      <c r="C293" s="89" t="s">
        <v>19</v>
      </c>
      <c r="D293" s="205">
        <v>36079.81</v>
      </c>
      <c r="E293" s="177">
        <v>14379.349999999999</v>
      </c>
      <c r="F293" s="177">
        <v>19948.34</v>
      </c>
      <c r="G293" s="177">
        <v>24.400000000000002</v>
      </c>
      <c r="H293" s="179">
        <v>70431.899999999994</v>
      </c>
    </row>
    <row r="294" spans="1:8" ht="12.75" x14ac:dyDescent="0.2">
      <c r="A294" s="89">
        <v>2021</v>
      </c>
      <c r="B294" s="106" t="s">
        <v>13</v>
      </c>
      <c r="C294" s="89" t="s">
        <v>19</v>
      </c>
      <c r="D294" s="205">
        <v>38978.85</v>
      </c>
      <c r="E294" s="177">
        <v>12973.599999999999</v>
      </c>
      <c r="F294" s="177">
        <v>22732.1</v>
      </c>
      <c r="G294" s="177">
        <v>37.379999999999995</v>
      </c>
      <c r="H294" s="179">
        <v>74721.929999999993</v>
      </c>
    </row>
    <row r="295" spans="1:8" ht="12.75" x14ac:dyDescent="0.2">
      <c r="A295" s="89">
        <v>2022</v>
      </c>
      <c r="B295" s="106" t="s">
        <v>2</v>
      </c>
      <c r="C295" s="89" t="s">
        <v>19</v>
      </c>
      <c r="D295" s="205">
        <v>33399.5</v>
      </c>
      <c r="E295" s="177">
        <v>11744.55</v>
      </c>
      <c r="F295" s="177">
        <v>20294.150000000001</v>
      </c>
      <c r="G295" s="177">
        <v>8.25</v>
      </c>
      <c r="H295" s="179">
        <v>65446.450000000004</v>
      </c>
    </row>
    <row r="296" spans="1:8" ht="12.75" x14ac:dyDescent="0.2">
      <c r="A296" s="89">
        <v>2022</v>
      </c>
      <c r="B296" s="106" t="s">
        <v>3</v>
      </c>
      <c r="C296" s="89" t="s">
        <v>19</v>
      </c>
      <c r="D296" s="205">
        <v>38884.42</v>
      </c>
      <c r="E296" s="177">
        <v>11956.349999999999</v>
      </c>
      <c r="F296" s="177">
        <v>19941.36</v>
      </c>
      <c r="G296" s="177">
        <v>4</v>
      </c>
      <c r="H296" s="179">
        <v>70786.13</v>
      </c>
    </row>
    <row r="297" spans="1:8" ht="12.75" x14ac:dyDescent="0.2">
      <c r="A297" s="89">
        <v>2022</v>
      </c>
      <c r="B297" s="106" t="s">
        <v>4</v>
      </c>
      <c r="C297" s="89" t="s">
        <v>19</v>
      </c>
      <c r="D297" s="205">
        <v>39642.400000000001</v>
      </c>
      <c r="E297" s="177">
        <v>14505.599999999999</v>
      </c>
      <c r="F297" s="177">
        <v>15398.95</v>
      </c>
      <c r="G297" s="177">
        <v>10.5</v>
      </c>
      <c r="H297" s="179">
        <v>69557.45</v>
      </c>
    </row>
    <row r="298" spans="1:8" ht="12.75" x14ac:dyDescent="0.2">
      <c r="A298" s="89">
        <v>2022</v>
      </c>
      <c r="B298" s="106" t="s">
        <v>5</v>
      </c>
      <c r="C298" s="89" t="s">
        <v>19</v>
      </c>
      <c r="D298" s="205">
        <v>38911.880000000005</v>
      </c>
      <c r="E298" s="177">
        <v>15909.970000000001</v>
      </c>
      <c r="F298" s="177">
        <v>14590.5</v>
      </c>
      <c r="G298" s="177">
        <v>16</v>
      </c>
      <c r="H298" s="179">
        <v>69428.350000000006</v>
      </c>
    </row>
    <row r="299" spans="1:8" ht="12.75" x14ac:dyDescent="0.2">
      <c r="A299" s="89">
        <v>2022</v>
      </c>
      <c r="B299" s="106" t="s">
        <v>6</v>
      </c>
      <c r="C299" s="89" t="s">
        <v>19</v>
      </c>
      <c r="D299" s="205">
        <v>41143.71</v>
      </c>
      <c r="E299" s="177">
        <v>15280.779999999999</v>
      </c>
      <c r="F299" s="177">
        <v>13730.9</v>
      </c>
      <c r="G299" s="177">
        <v>8.75</v>
      </c>
      <c r="H299" s="179">
        <v>70164.14</v>
      </c>
    </row>
    <row r="300" spans="1:8" ht="12.75" x14ac:dyDescent="0.2">
      <c r="A300" s="89">
        <v>2022</v>
      </c>
      <c r="B300" s="106" t="s">
        <v>7</v>
      </c>
      <c r="C300" s="89" t="s">
        <v>19</v>
      </c>
      <c r="D300" s="205">
        <v>40304.03</v>
      </c>
      <c r="E300" s="177">
        <v>17205.28</v>
      </c>
      <c r="F300" s="177">
        <v>12505</v>
      </c>
      <c r="G300" s="177">
        <v>124.5</v>
      </c>
      <c r="H300" s="179">
        <v>70138.81</v>
      </c>
    </row>
    <row r="301" spans="1:8" ht="12.75" x14ac:dyDescent="0.2">
      <c r="A301" s="89">
        <v>2022</v>
      </c>
      <c r="B301" s="106" t="s">
        <v>8</v>
      </c>
      <c r="C301" s="89" t="s">
        <v>19</v>
      </c>
      <c r="D301" s="205">
        <v>44362.12</v>
      </c>
      <c r="E301" s="177">
        <v>18392.05</v>
      </c>
      <c r="F301" s="177">
        <v>10933.75</v>
      </c>
      <c r="G301" s="177">
        <v>213.5</v>
      </c>
      <c r="H301" s="179">
        <v>73901.42</v>
      </c>
    </row>
    <row r="302" spans="1:8" ht="12.75" x14ac:dyDescent="0.2">
      <c r="A302" s="89">
        <v>2022</v>
      </c>
      <c r="B302" s="106" t="s">
        <v>9</v>
      </c>
      <c r="C302" s="89" t="s">
        <v>19</v>
      </c>
      <c r="D302" s="205">
        <v>46658.16</v>
      </c>
      <c r="E302" s="177">
        <v>19556.990000000002</v>
      </c>
      <c r="F302" s="177">
        <v>8634.9500000000007</v>
      </c>
      <c r="G302" s="177">
        <v>85.5</v>
      </c>
      <c r="H302" s="179">
        <v>74935.600000000006</v>
      </c>
    </row>
    <row r="303" spans="1:8" ht="12.75" x14ac:dyDescent="0.2">
      <c r="A303" s="89">
        <v>2022</v>
      </c>
      <c r="B303" s="106" t="s">
        <v>10</v>
      </c>
      <c r="C303" s="89" t="s">
        <v>19</v>
      </c>
      <c r="D303" s="205">
        <v>47891.710000000006</v>
      </c>
      <c r="E303" s="177">
        <v>17859.650000000001</v>
      </c>
      <c r="F303" s="177">
        <v>7971.5</v>
      </c>
      <c r="G303" s="177">
        <v>78</v>
      </c>
      <c r="H303" s="179">
        <v>73800.860000000015</v>
      </c>
    </row>
    <row r="304" spans="1:8" ht="12.75" x14ac:dyDescent="0.2">
      <c r="A304" s="89">
        <v>2022</v>
      </c>
      <c r="B304" s="106" t="s">
        <v>11</v>
      </c>
      <c r="C304" s="89" t="s">
        <v>19</v>
      </c>
      <c r="D304" s="205">
        <v>43865.45</v>
      </c>
      <c r="E304" s="177">
        <v>19715.22</v>
      </c>
      <c r="F304" s="177">
        <v>6532.8</v>
      </c>
      <c r="G304" s="177">
        <v>28</v>
      </c>
      <c r="H304" s="179">
        <v>70141.47</v>
      </c>
    </row>
    <row r="305" spans="1:8" ht="12.75" x14ac:dyDescent="0.2">
      <c r="A305" s="89">
        <v>2022</v>
      </c>
      <c r="B305" s="106" t="s">
        <v>12</v>
      </c>
      <c r="C305" s="89" t="s">
        <v>19</v>
      </c>
      <c r="D305" s="205">
        <v>42476.75</v>
      </c>
      <c r="E305" s="177">
        <v>20364.559999999998</v>
      </c>
      <c r="F305" s="177">
        <v>7074.2</v>
      </c>
      <c r="G305" s="177">
        <v>249.75</v>
      </c>
      <c r="H305" s="179">
        <v>70165.259999999995</v>
      </c>
    </row>
    <row r="306" spans="1:8" ht="12.75" x14ac:dyDescent="0.2">
      <c r="A306" s="89">
        <v>2022</v>
      </c>
      <c r="B306" s="106" t="s">
        <v>13</v>
      </c>
      <c r="C306" s="89" t="s">
        <v>19</v>
      </c>
      <c r="D306" s="205">
        <v>44592.14</v>
      </c>
      <c r="E306" s="177">
        <v>22379.54</v>
      </c>
      <c r="F306" s="177">
        <v>7933.25</v>
      </c>
      <c r="G306" s="177">
        <v>134</v>
      </c>
      <c r="H306" s="179">
        <v>75038.929999999993</v>
      </c>
    </row>
    <row r="307" spans="1:8" ht="12.75" x14ac:dyDescent="0.2">
      <c r="A307" s="89">
        <v>2023</v>
      </c>
      <c r="B307" s="106" t="s">
        <v>2</v>
      </c>
      <c r="C307" s="89" t="s">
        <v>19</v>
      </c>
      <c r="D307" s="205">
        <v>39255.449999999997</v>
      </c>
      <c r="E307" s="177">
        <v>23225.03</v>
      </c>
      <c r="F307" s="177">
        <v>8940.4</v>
      </c>
      <c r="G307" s="177">
        <v>89.25</v>
      </c>
      <c r="H307" s="179">
        <v>71510.12999999999</v>
      </c>
    </row>
    <row r="308" spans="1:8" ht="12.75" x14ac:dyDescent="0.2">
      <c r="A308" s="89">
        <v>2023</v>
      </c>
      <c r="B308" s="106" t="s">
        <v>3</v>
      </c>
      <c r="C308" s="89" t="s">
        <v>19</v>
      </c>
      <c r="D308" s="205">
        <v>36197</v>
      </c>
      <c r="E308" s="177">
        <v>21292.05</v>
      </c>
      <c r="F308" s="177">
        <v>8665.4</v>
      </c>
      <c r="G308" s="177">
        <v>110</v>
      </c>
      <c r="H308" s="179">
        <v>66264.45</v>
      </c>
    </row>
    <row r="309" spans="1:8" ht="12.75" x14ac:dyDescent="0.2">
      <c r="A309" s="89">
        <v>2023</v>
      </c>
      <c r="B309" s="106" t="s">
        <v>4</v>
      </c>
      <c r="C309" s="89" t="s">
        <v>19</v>
      </c>
      <c r="D309" s="205">
        <v>43201.2</v>
      </c>
      <c r="E309" s="177">
        <v>24480</v>
      </c>
      <c r="F309" s="177">
        <v>10512.65</v>
      </c>
      <c r="G309" s="177">
        <v>166</v>
      </c>
      <c r="H309" s="179">
        <v>78359.849999999991</v>
      </c>
    </row>
    <row r="310" spans="1:8" ht="12.75" x14ac:dyDescent="0.2">
      <c r="A310" s="89">
        <v>2023</v>
      </c>
      <c r="B310" s="106" t="s">
        <v>5</v>
      </c>
      <c r="C310" s="89" t="s">
        <v>19</v>
      </c>
      <c r="D310" s="205">
        <v>38161.1</v>
      </c>
      <c r="E310" s="177">
        <v>21338.9</v>
      </c>
      <c r="F310" s="177">
        <v>8050.4</v>
      </c>
      <c r="G310" s="177">
        <v>138.25</v>
      </c>
      <c r="H310" s="179">
        <v>67688.649999999994</v>
      </c>
    </row>
    <row r="311" spans="1:8" ht="12.75" x14ac:dyDescent="0.2">
      <c r="A311" s="89">
        <v>2023</v>
      </c>
      <c r="B311" s="106" t="s">
        <v>6</v>
      </c>
      <c r="C311" s="89" t="s">
        <v>19</v>
      </c>
      <c r="D311" s="205">
        <v>44459.7</v>
      </c>
      <c r="E311" s="177">
        <v>26453.91</v>
      </c>
      <c r="F311" s="177">
        <v>8289.0499999999993</v>
      </c>
      <c r="G311" s="177">
        <v>233</v>
      </c>
      <c r="H311" s="179">
        <v>79435.66</v>
      </c>
    </row>
    <row r="312" spans="1:8" ht="12.75" x14ac:dyDescent="0.2">
      <c r="A312" s="89">
        <v>2023</v>
      </c>
      <c r="B312" s="106" t="s">
        <v>7</v>
      </c>
      <c r="C312" s="89" t="s">
        <v>19</v>
      </c>
      <c r="D312" s="205">
        <v>38552.9</v>
      </c>
      <c r="E312" s="177">
        <v>22356</v>
      </c>
      <c r="F312" s="177">
        <v>7523.8</v>
      </c>
      <c r="G312" s="177">
        <v>321.25</v>
      </c>
      <c r="H312" s="179">
        <v>68753.95</v>
      </c>
    </row>
    <row r="313" spans="1:8" ht="12.75" x14ac:dyDescent="0.2">
      <c r="A313" s="381">
        <v>2023</v>
      </c>
      <c r="B313" s="382" t="s">
        <v>8</v>
      </c>
      <c r="C313" s="381" t="s">
        <v>19</v>
      </c>
      <c r="D313" s="385">
        <v>38615.550000000003</v>
      </c>
      <c r="E313" s="177">
        <v>22926.52</v>
      </c>
      <c r="F313" s="177">
        <v>6714.65</v>
      </c>
      <c r="G313" s="177">
        <v>285.75</v>
      </c>
      <c r="H313" s="179">
        <v>68542.47</v>
      </c>
    </row>
    <row r="314" spans="1:8" s="384" customFormat="1" ht="12.75" x14ac:dyDescent="0.2">
      <c r="A314" s="207">
        <v>2023</v>
      </c>
      <c r="B314" s="206" t="s">
        <v>9</v>
      </c>
      <c r="C314" s="207" t="s">
        <v>19</v>
      </c>
      <c r="D314" s="208">
        <v>39225.949999999997</v>
      </c>
      <c r="E314" s="180">
        <v>23341.4</v>
      </c>
      <c r="F314" s="180">
        <v>6574.75</v>
      </c>
      <c r="G314" s="180">
        <v>242</v>
      </c>
      <c r="H314" s="182">
        <v>69384.100000000006</v>
      </c>
    </row>
    <row r="315" spans="1:8" x14ac:dyDescent="0.2">
      <c r="A315" s="203">
        <v>2011</v>
      </c>
      <c r="B315" s="106" t="s">
        <v>2</v>
      </c>
      <c r="C315" s="89" t="s">
        <v>71</v>
      </c>
      <c r="D315" s="205">
        <v>74527.785437783488</v>
      </c>
      <c r="E315" s="177">
        <v>53862.233202561663</v>
      </c>
      <c r="F315" s="177">
        <v>55903.704778390602</v>
      </c>
      <c r="G315" s="177">
        <v>10342.430893636116</v>
      </c>
      <c r="H315" s="179">
        <v>194636.15431237186</v>
      </c>
    </row>
    <row r="316" spans="1:8" x14ac:dyDescent="0.2">
      <c r="A316" s="203">
        <v>2011</v>
      </c>
      <c r="B316" s="106" t="s">
        <v>3</v>
      </c>
      <c r="C316" s="89" t="s">
        <v>71</v>
      </c>
      <c r="D316" s="205">
        <v>93137.130686149801</v>
      </c>
      <c r="E316" s="177">
        <v>58659.792027209791</v>
      </c>
      <c r="F316" s="177">
        <v>55981.007721720445</v>
      </c>
      <c r="G316" s="177">
        <v>10150.802185074663</v>
      </c>
      <c r="H316" s="179">
        <v>217928.73262015468</v>
      </c>
    </row>
    <row r="317" spans="1:8" x14ac:dyDescent="0.2">
      <c r="A317" s="203">
        <v>2011</v>
      </c>
      <c r="B317" s="106" t="s">
        <v>4</v>
      </c>
      <c r="C317" s="89" t="s">
        <v>71</v>
      </c>
      <c r="D317" s="205">
        <v>110425.92910902912</v>
      </c>
      <c r="E317" s="177">
        <v>62629.456661440156</v>
      </c>
      <c r="F317" s="177">
        <v>66568.441237555831</v>
      </c>
      <c r="G317" s="177">
        <v>10650.777170551533</v>
      </c>
      <c r="H317" s="179">
        <v>250274.60417857661</v>
      </c>
    </row>
    <row r="318" spans="1:8" x14ac:dyDescent="0.2">
      <c r="A318" s="203">
        <v>2011</v>
      </c>
      <c r="B318" s="106" t="s">
        <v>5</v>
      </c>
      <c r="C318" s="89" t="s">
        <v>71</v>
      </c>
      <c r="D318" s="205">
        <v>102300.65896150668</v>
      </c>
      <c r="E318" s="177">
        <v>49862.136106911224</v>
      </c>
      <c r="F318" s="177">
        <v>57342.06223309596</v>
      </c>
      <c r="G318" s="177">
        <v>9384.5302273444577</v>
      </c>
      <c r="H318" s="179">
        <v>218889.38752885832</v>
      </c>
    </row>
    <row r="319" spans="1:8" x14ac:dyDescent="0.2">
      <c r="A319" s="203">
        <v>2011</v>
      </c>
      <c r="B319" s="106" t="s">
        <v>6</v>
      </c>
      <c r="C319" s="89" t="s">
        <v>71</v>
      </c>
      <c r="D319" s="205">
        <v>118385.34517911995</v>
      </c>
      <c r="E319" s="177">
        <v>51379.906054829706</v>
      </c>
      <c r="F319" s="177">
        <v>69648.458311889292</v>
      </c>
      <c r="G319" s="177">
        <v>12406.321907154961</v>
      </c>
      <c r="H319" s="179">
        <v>251820.03145299389</v>
      </c>
    </row>
    <row r="320" spans="1:8" x14ac:dyDescent="0.2">
      <c r="A320" s="203">
        <v>2011</v>
      </c>
      <c r="B320" s="106" t="s">
        <v>7</v>
      </c>
      <c r="C320" s="89" t="s">
        <v>71</v>
      </c>
      <c r="D320" s="205">
        <v>111759.16613755532</v>
      </c>
      <c r="E320" s="177">
        <v>51888.394626282468</v>
      </c>
      <c r="F320" s="177">
        <v>71665.87962110278</v>
      </c>
      <c r="G320" s="177">
        <v>13183.079334785261</v>
      </c>
      <c r="H320" s="179">
        <v>248496.51971972585</v>
      </c>
    </row>
    <row r="321" spans="1:8" x14ac:dyDescent="0.2">
      <c r="A321" s="203">
        <v>2011</v>
      </c>
      <c r="B321" s="106" t="s">
        <v>8</v>
      </c>
      <c r="C321" s="89" t="s">
        <v>71</v>
      </c>
      <c r="D321" s="205">
        <v>116792.55277622044</v>
      </c>
      <c r="E321" s="177">
        <v>55724.027077843493</v>
      </c>
      <c r="F321" s="177">
        <v>69161.208434882516</v>
      </c>
      <c r="G321" s="177">
        <v>14542.590804412162</v>
      </c>
      <c r="H321" s="179">
        <v>256220.37909335861</v>
      </c>
    </row>
    <row r="322" spans="1:8" x14ac:dyDescent="0.2">
      <c r="A322" s="203">
        <v>2011</v>
      </c>
      <c r="B322" s="106" t="s">
        <v>9</v>
      </c>
      <c r="C322" s="89" t="s">
        <v>71</v>
      </c>
      <c r="D322" s="205">
        <v>128691.37942299421</v>
      </c>
      <c r="E322" s="177">
        <v>57884.601771096612</v>
      </c>
      <c r="F322" s="177">
        <v>66354.342050979845</v>
      </c>
      <c r="G322" s="177">
        <v>14241.741076109101</v>
      </c>
      <c r="H322" s="179">
        <v>267172.06432117976</v>
      </c>
    </row>
    <row r="323" spans="1:8" x14ac:dyDescent="0.2">
      <c r="A323" s="203">
        <v>2011</v>
      </c>
      <c r="B323" s="106" t="s">
        <v>10</v>
      </c>
      <c r="C323" s="89" t="s">
        <v>71</v>
      </c>
      <c r="D323" s="205">
        <v>142872.16536718563</v>
      </c>
      <c r="E323" s="177">
        <v>50364.765683686564</v>
      </c>
      <c r="F323" s="177">
        <v>69557.730072818158</v>
      </c>
      <c r="G323" s="177">
        <v>16311.409526191535</v>
      </c>
      <c r="H323" s="179">
        <v>279106.07064988191</v>
      </c>
    </row>
    <row r="324" spans="1:8" x14ac:dyDescent="0.2">
      <c r="A324" s="203">
        <v>2011</v>
      </c>
      <c r="B324" s="106" t="s">
        <v>11</v>
      </c>
      <c r="C324" s="89" t="s">
        <v>71</v>
      </c>
      <c r="D324" s="205">
        <v>127531.60385344605</v>
      </c>
      <c r="E324" s="177">
        <v>49523.301412053093</v>
      </c>
      <c r="F324" s="177">
        <v>57512.247669857039</v>
      </c>
      <c r="G324" s="177">
        <v>14761.189395767975</v>
      </c>
      <c r="H324" s="179">
        <v>249328.34233112418</v>
      </c>
    </row>
    <row r="325" spans="1:8" x14ac:dyDescent="0.2">
      <c r="A325" s="203">
        <v>2011</v>
      </c>
      <c r="B325" s="106" t="s">
        <v>12</v>
      </c>
      <c r="C325" s="89" t="s">
        <v>71</v>
      </c>
      <c r="D325" s="205">
        <v>125920.08934273578</v>
      </c>
      <c r="E325" s="177">
        <v>45130.813307172415</v>
      </c>
      <c r="F325" s="177">
        <v>55385.662614803223</v>
      </c>
      <c r="G325" s="177">
        <v>14792.120127109289</v>
      </c>
      <c r="H325" s="179">
        <v>241228.68539182073</v>
      </c>
    </row>
    <row r="326" spans="1:8" x14ac:dyDescent="0.2">
      <c r="A326" s="203">
        <v>2011</v>
      </c>
      <c r="B326" s="205" t="s">
        <v>13</v>
      </c>
      <c r="C326" s="89" t="s">
        <v>71</v>
      </c>
      <c r="D326" s="205">
        <v>118802.05346240434</v>
      </c>
      <c r="E326" s="177">
        <v>38316.807004030379</v>
      </c>
      <c r="F326" s="177">
        <v>55268.718373722739</v>
      </c>
      <c r="G326" s="177">
        <v>13485.275696869685</v>
      </c>
      <c r="H326" s="179">
        <v>225872.85453702713</v>
      </c>
    </row>
    <row r="327" spans="1:8" x14ac:dyDescent="0.2">
      <c r="A327" s="203">
        <v>2012</v>
      </c>
      <c r="B327" s="106" t="s">
        <v>2</v>
      </c>
      <c r="C327" s="89" t="s">
        <v>71</v>
      </c>
      <c r="D327" s="205">
        <v>117602.43168199953</v>
      </c>
      <c r="E327" s="177">
        <v>35283.372388657532</v>
      </c>
      <c r="F327" s="177">
        <v>56317.904783066813</v>
      </c>
      <c r="G327" s="177">
        <v>14076.046309295785</v>
      </c>
      <c r="H327" s="179">
        <v>223279.75516301967</v>
      </c>
    </row>
    <row r="328" spans="1:8" x14ac:dyDescent="0.2">
      <c r="A328" s="203">
        <v>2012</v>
      </c>
      <c r="B328" s="106" t="s">
        <v>3</v>
      </c>
      <c r="C328" s="89" t="s">
        <v>71</v>
      </c>
      <c r="D328" s="205">
        <v>135755.79862112459</v>
      </c>
      <c r="E328" s="177">
        <v>34858.228013552834</v>
      </c>
      <c r="F328" s="177">
        <v>70321.413146790816</v>
      </c>
      <c r="G328" s="177">
        <v>13396.878620679656</v>
      </c>
      <c r="H328" s="179">
        <v>254332.31840214791</v>
      </c>
    </row>
    <row r="329" spans="1:8" x14ac:dyDescent="0.2">
      <c r="A329" s="203">
        <v>2012</v>
      </c>
      <c r="B329" s="106" t="s">
        <v>4</v>
      </c>
      <c r="C329" s="89" t="s">
        <v>71</v>
      </c>
      <c r="D329" s="205">
        <v>145843.50170644629</v>
      </c>
      <c r="E329" s="177">
        <v>37819.065018908143</v>
      </c>
      <c r="F329" s="177">
        <v>67510.864537015645</v>
      </c>
      <c r="G329" s="177">
        <v>13770.568099935848</v>
      </c>
      <c r="H329" s="179">
        <v>264943.99936230591</v>
      </c>
    </row>
    <row r="330" spans="1:8" x14ac:dyDescent="0.2">
      <c r="A330" s="203">
        <v>2012</v>
      </c>
      <c r="B330" s="106" t="s">
        <v>5</v>
      </c>
      <c r="C330" s="89" t="s">
        <v>71</v>
      </c>
      <c r="D330" s="205">
        <v>123021.83974617586</v>
      </c>
      <c r="E330" s="177">
        <v>30623.159370551846</v>
      </c>
      <c r="F330" s="177">
        <v>52817.702196134807</v>
      </c>
      <c r="G330" s="177">
        <v>10706.89743773079</v>
      </c>
      <c r="H330" s="179">
        <v>217169.59875059332</v>
      </c>
    </row>
    <row r="331" spans="1:8" x14ac:dyDescent="0.2">
      <c r="A331" s="203">
        <v>2012</v>
      </c>
      <c r="B331" s="106" t="s">
        <v>6</v>
      </c>
      <c r="C331" s="89" t="s">
        <v>71</v>
      </c>
      <c r="D331" s="205">
        <v>141547.30789781257</v>
      </c>
      <c r="E331" s="177">
        <v>36255.212571166601</v>
      </c>
      <c r="F331" s="177">
        <v>64015.408559613825</v>
      </c>
      <c r="G331" s="177">
        <v>13125.770103264176</v>
      </c>
      <c r="H331" s="179">
        <v>254943.69913185717</v>
      </c>
    </row>
    <row r="332" spans="1:8" x14ac:dyDescent="0.2">
      <c r="A332" s="203">
        <v>2012</v>
      </c>
      <c r="B332" s="106" t="s">
        <v>7</v>
      </c>
      <c r="C332" s="89" t="s">
        <v>71</v>
      </c>
      <c r="D332" s="205">
        <v>144746.11728931393</v>
      </c>
      <c r="E332" s="177">
        <v>36786.136892033108</v>
      </c>
      <c r="F332" s="177">
        <v>58220.114569730998</v>
      </c>
      <c r="G332" s="177">
        <v>10893.796802148772</v>
      </c>
      <c r="H332" s="179">
        <v>250646.16555322681</v>
      </c>
    </row>
    <row r="333" spans="1:8" x14ac:dyDescent="0.2">
      <c r="A333" s="203">
        <v>2012</v>
      </c>
      <c r="B333" s="106" t="s">
        <v>8</v>
      </c>
      <c r="C333" s="89" t="s">
        <v>71</v>
      </c>
      <c r="D333" s="205">
        <v>146434.01301058746</v>
      </c>
      <c r="E333" s="177">
        <v>24231.266807821128</v>
      </c>
      <c r="F333" s="177">
        <v>60519.067575697882</v>
      </c>
      <c r="G333" s="177">
        <v>10627.073060400267</v>
      </c>
      <c r="H333" s="179">
        <v>241811.42045450673</v>
      </c>
    </row>
    <row r="334" spans="1:8" x14ac:dyDescent="0.2">
      <c r="A334" s="203">
        <v>2012</v>
      </c>
      <c r="B334" s="106" t="s">
        <v>9</v>
      </c>
      <c r="C334" s="89" t="s">
        <v>71</v>
      </c>
      <c r="D334" s="205">
        <v>153331.83772399244</v>
      </c>
      <c r="E334" s="177">
        <v>29922.215148042855</v>
      </c>
      <c r="F334" s="177">
        <v>61159.831167734206</v>
      </c>
      <c r="G334" s="177">
        <v>9762.1693867076629</v>
      </c>
      <c r="H334" s="179">
        <v>254176.05342647716</v>
      </c>
    </row>
    <row r="335" spans="1:8" x14ac:dyDescent="0.2">
      <c r="A335" s="203">
        <v>2012</v>
      </c>
      <c r="B335" s="106" t="s">
        <v>10</v>
      </c>
      <c r="C335" s="89" t="s">
        <v>71</v>
      </c>
      <c r="D335" s="205">
        <v>145658.35544061376</v>
      </c>
      <c r="E335" s="177">
        <v>28875.502585858703</v>
      </c>
      <c r="F335" s="177">
        <v>58357.253847111977</v>
      </c>
      <c r="G335" s="177">
        <v>8487.5593507454723</v>
      </c>
      <c r="H335" s="179">
        <v>241378.67122432988</v>
      </c>
    </row>
    <row r="336" spans="1:8" x14ac:dyDescent="0.2">
      <c r="A336" s="203">
        <v>2012</v>
      </c>
      <c r="B336" s="106" t="s">
        <v>11</v>
      </c>
      <c r="C336" s="89" t="s">
        <v>71</v>
      </c>
      <c r="D336" s="205">
        <v>140525.80998517165</v>
      </c>
      <c r="E336" s="177">
        <v>31930.607263047721</v>
      </c>
      <c r="F336" s="177">
        <v>62934.019312693235</v>
      </c>
      <c r="G336" s="177">
        <v>10320.043321707137</v>
      </c>
      <c r="H336" s="179">
        <v>245710.47988261975</v>
      </c>
    </row>
    <row r="337" spans="1:8" x14ac:dyDescent="0.2">
      <c r="A337" s="203">
        <v>2012</v>
      </c>
      <c r="B337" s="106" t="s">
        <v>12</v>
      </c>
      <c r="C337" s="89" t="s">
        <v>71</v>
      </c>
      <c r="D337" s="205">
        <v>131086.538271497</v>
      </c>
      <c r="E337" s="177">
        <v>29040.465779321949</v>
      </c>
      <c r="F337" s="177">
        <v>63850.253731631863</v>
      </c>
      <c r="G337" s="177">
        <v>9799.2873871053835</v>
      </c>
      <c r="H337" s="179">
        <v>233776.54516955619</v>
      </c>
    </row>
    <row r="338" spans="1:8" x14ac:dyDescent="0.2">
      <c r="A338" s="203">
        <v>2012</v>
      </c>
      <c r="B338" s="205" t="s">
        <v>13</v>
      </c>
      <c r="C338" s="89" t="s">
        <v>71</v>
      </c>
      <c r="D338" s="205">
        <v>109407.55692169373</v>
      </c>
      <c r="E338" s="177">
        <v>23519.337867979219</v>
      </c>
      <c r="F338" s="177">
        <v>55647.587740294628</v>
      </c>
      <c r="G338" s="177">
        <v>7853.8815601877495</v>
      </c>
      <c r="H338" s="179">
        <v>196428.36409015534</v>
      </c>
    </row>
    <row r="339" spans="1:8" x14ac:dyDescent="0.2">
      <c r="A339" s="203">
        <v>2013</v>
      </c>
      <c r="B339" s="106" t="s">
        <v>2</v>
      </c>
      <c r="C339" s="89" t="s">
        <v>71</v>
      </c>
      <c r="D339" s="205">
        <v>112619.48612618908</v>
      </c>
      <c r="E339" s="177">
        <v>26090.509048290205</v>
      </c>
      <c r="F339" s="177">
        <v>55487.357537723794</v>
      </c>
      <c r="G339" s="177">
        <v>7256.9394469730651</v>
      </c>
      <c r="H339" s="179">
        <v>201454.29215917614</v>
      </c>
    </row>
    <row r="340" spans="1:8" x14ac:dyDescent="0.2">
      <c r="A340" s="203">
        <v>2013</v>
      </c>
      <c r="B340" s="106" t="s">
        <v>3</v>
      </c>
      <c r="C340" s="89" t="s">
        <v>71</v>
      </c>
      <c r="D340" s="205">
        <v>125645.2231388959</v>
      </c>
      <c r="E340" s="177">
        <v>24005.855520911573</v>
      </c>
      <c r="F340" s="177">
        <v>63449.677550958244</v>
      </c>
      <c r="G340" s="177">
        <v>9959.5163081791488</v>
      </c>
      <c r="H340" s="179">
        <v>223060.27251894487</v>
      </c>
    </row>
    <row r="341" spans="1:8" x14ac:dyDescent="0.2">
      <c r="A341" s="203">
        <v>2013</v>
      </c>
      <c r="B341" s="106" t="s">
        <v>4</v>
      </c>
      <c r="C341" s="89" t="s">
        <v>71</v>
      </c>
      <c r="D341" s="205">
        <v>112831.66955727673</v>
      </c>
      <c r="E341" s="177">
        <v>24829.910446489841</v>
      </c>
      <c r="F341" s="177">
        <v>61951.178554144106</v>
      </c>
      <c r="G341" s="177">
        <v>10083.886523579864</v>
      </c>
      <c r="H341" s="179">
        <v>209696.64508149054</v>
      </c>
    </row>
    <row r="342" spans="1:8" x14ac:dyDescent="0.2">
      <c r="A342" s="203">
        <v>2013</v>
      </c>
      <c r="B342" s="106" t="s">
        <v>5</v>
      </c>
      <c r="C342" s="89" t="s">
        <v>71</v>
      </c>
      <c r="D342" s="205">
        <v>140826.1950792752</v>
      </c>
      <c r="E342" s="177">
        <v>25817.317166986533</v>
      </c>
      <c r="F342" s="177">
        <v>66450.698439338943</v>
      </c>
      <c r="G342" s="177">
        <v>12190.220225142382</v>
      </c>
      <c r="H342" s="179">
        <v>245284.43091074305</v>
      </c>
    </row>
    <row r="343" spans="1:8" x14ac:dyDescent="0.2">
      <c r="A343" s="203">
        <v>2013</v>
      </c>
      <c r="B343" s="106" t="s">
        <v>6</v>
      </c>
      <c r="C343" s="89" t="s">
        <v>71</v>
      </c>
      <c r="D343" s="205">
        <v>148207.72370998334</v>
      </c>
      <c r="E343" s="177">
        <v>32581.606770755279</v>
      </c>
      <c r="F343" s="177">
        <v>61164.497600930357</v>
      </c>
      <c r="G343" s="177">
        <v>12112.089006452465</v>
      </c>
      <c r="H343" s="179">
        <v>254065.91708812147</v>
      </c>
    </row>
    <row r="344" spans="1:8" x14ac:dyDescent="0.2">
      <c r="A344" s="203">
        <v>2013</v>
      </c>
      <c r="B344" s="106" t="s">
        <v>7</v>
      </c>
      <c r="C344" s="89" t="s">
        <v>71</v>
      </c>
      <c r="D344" s="205">
        <v>144028.36692700733</v>
      </c>
      <c r="E344" s="177">
        <v>30036.782654524886</v>
      </c>
      <c r="F344" s="177">
        <v>58786.543407359102</v>
      </c>
      <c r="G344" s="177">
        <v>13915.206909071219</v>
      </c>
      <c r="H344" s="179">
        <v>246766.89989796255</v>
      </c>
    </row>
    <row r="345" spans="1:8" x14ac:dyDescent="0.2">
      <c r="A345" s="203">
        <v>2013</v>
      </c>
      <c r="B345" s="106" t="s">
        <v>8</v>
      </c>
      <c r="C345" s="89" t="s">
        <v>71</v>
      </c>
      <c r="D345" s="205">
        <v>150765.4144525041</v>
      </c>
      <c r="E345" s="177">
        <v>32688.828077184266</v>
      </c>
      <c r="F345" s="177">
        <v>68223.288659827886</v>
      </c>
      <c r="G345" s="177">
        <v>13342.59192522117</v>
      </c>
      <c r="H345" s="179">
        <v>265020.12311473739</v>
      </c>
    </row>
    <row r="346" spans="1:8" x14ac:dyDescent="0.2">
      <c r="A346" s="203">
        <v>2013</v>
      </c>
      <c r="B346" s="106" t="s">
        <v>9</v>
      </c>
      <c r="C346" s="89" t="s">
        <v>71</v>
      </c>
      <c r="D346" s="205">
        <v>140565.46790261779</v>
      </c>
      <c r="E346" s="177">
        <v>29746.169910361132</v>
      </c>
      <c r="F346" s="177">
        <v>57182.262791472152</v>
      </c>
      <c r="G346" s="177">
        <v>9793.1779958486641</v>
      </c>
      <c r="H346" s="179">
        <v>237287.07860029975</v>
      </c>
    </row>
    <row r="347" spans="1:8" x14ac:dyDescent="0.2">
      <c r="A347" s="203">
        <v>2013</v>
      </c>
      <c r="B347" s="106" t="s">
        <v>10</v>
      </c>
      <c r="C347" s="89" t="s">
        <v>71</v>
      </c>
      <c r="D347" s="205">
        <v>134448.15</v>
      </c>
      <c r="E347" s="177">
        <v>30669.650148046501</v>
      </c>
      <c r="F347" s="177">
        <v>65203.429540415862</v>
      </c>
      <c r="G347" s="177">
        <v>9893.8718259548023</v>
      </c>
      <c r="H347" s="179">
        <v>240215.10151441713</v>
      </c>
    </row>
    <row r="348" spans="1:8" x14ac:dyDescent="0.2">
      <c r="A348" s="203">
        <v>2013</v>
      </c>
      <c r="B348" s="106" t="s">
        <v>11</v>
      </c>
      <c r="C348" s="89" t="s">
        <v>71</v>
      </c>
      <c r="D348" s="205">
        <v>142613.5</v>
      </c>
      <c r="E348" s="177">
        <v>29600.950964715492</v>
      </c>
      <c r="F348" s="177">
        <v>71413.447322214051</v>
      </c>
      <c r="G348" s="177">
        <v>8213.186131082959</v>
      </c>
      <c r="H348" s="179">
        <v>251841.08441801253</v>
      </c>
    </row>
    <row r="349" spans="1:8" x14ac:dyDescent="0.2">
      <c r="A349" s="203">
        <v>2013</v>
      </c>
      <c r="B349" s="106" t="s">
        <v>12</v>
      </c>
      <c r="C349" s="89" t="s">
        <v>71</v>
      </c>
      <c r="D349" s="205">
        <v>119679.71599290118</v>
      </c>
      <c r="E349" s="177">
        <v>27197.221149727047</v>
      </c>
      <c r="F349" s="177">
        <v>62471.253091709666</v>
      </c>
      <c r="G349" s="177">
        <v>8589.5860525262033</v>
      </c>
      <c r="H349" s="179">
        <v>217937.7762868641</v>
      </c>
    </row>
    <row r="350" spans="1:8" x14ac:dyDescent="0.2">
      <c r="A350" s="203">
        <v>2013</v>
      </c>
      <c r="B350" s="205" t="s">
        <v>13</v>
      </c>
      <c r="C350" s="89" t="s">
        <v>71</v>
      </c>
      <c r="D350" s="205">
        <v>119912.40006024081</v>
      </c>
      <c r="E350" s="177">
        <v>24360.786405336461</v>
      </c>
      <c r="F350" s="177">
        <v>53065.6918190859</v>
      </c>
      <c r="G350" s="177">
        <v>8343.4978905405587</v>
      </c>
      <c r="H350" s="179">
        <v>205682.37617520377</v>
      </c>
    </row>
    <row r="351" spans="1:8" x14ac:dyDescent="0.2">
      <c r="A351" s="203">
        <v>2014</v>
      </c>
      <c r="B351" s="106" t="s">
        <v>2</v>
      </c>
      <c r="C351" s="89" t="s">
        <v>71</v>
      </c>
      <c r="D351" s="205">
        <v>119054.92003318459</v>
      </c>
      <c r="E351" s="177">
        <v>18171.424001434403</v>
      </c>
      <c r="F351" s="177">
        <v>53849.881779945732</v>
      </c>
      <c r="G351" s="177">
        <v>9303.2056274744427</v>
      </c>
      <c r="H351" s="179">
        <v>200379.43144203917</v>
      </c>
    </row>
    <row r="352" spans="1:8" x14ac:dyDescent="0.2">
      <c r="A352" s="203">
        <v>2014</v>
      </c>
      <c r="B352" s="106" t="s">
        <v>3</v>
      </c>
      <c r="C352" s="89" t="s">
        <v>71</v>
      </c>
      <c r="D352" s="205">
        <v>131038.5</v>
      </c>
      <c r="E352" s="177">
        <v>20835.8216754516</v>
      </c>
      <c r="F352" s="177">
        <v>63116.931391859551</v>
      </c>
      <c r="G352" s="177">
        <v>9699.0575705570827</v>
      </c>
      <c r="H352" s="179">
        <v>224690.31063786821</v>
      </c>
    </row>
    <row r="353" spans="1:10" x14ac:dyDescent="0.2">
      <c r="A353" s="203">
        <v>2014</v>
      </c>
      <c r="B353" s="106" t="s">
        <v>4</v>
      </c>
      <c r="C353" s="89" t="s">
        <v>71</v>
      </c>
      <c r="D353" s="205">
        <v>143210.72</v>
      </c>
      <c r="E353" s="177">
        <v>33207.68659647624</v>
      </c>
      <c r="F353" s="177">
        <v>68137.842562032849</v>
      </c>
      <c r="G353" s="177">
        <v>9425.2000344816988</v>
      </c>
      <c r="H353" s="179">
        <v>253981.44919299078</v>
      </c>
    </row>
    <row r="354" spans="1:10" x14ac:dyDescent="0.2">
      <c r="A354" s="203">
        <v>2014</v>
      </c>
      <c r="B354" s="106" t="s">
        <v>5</v>
      </c>
      <c r="C354" s="89" t="s">
        <v>71</v>
      </c>
      <c r="D354" s="205">
        <v>142473.53</v>
      </c>
      <c r="E354" s="177">
        <v>33182.637686624548</v>
      </c>
      <c r="F354" s="177">
        <v>70617.786836410785</v>
      </c>
      <c r="G354" s="177">
        <v>10254.290898196474</v>
      </c>
      <c r="H354" s="179">
        <v>256528.24542123181</v>
      </c>
    </row>
    <row r="355" spans="1:10" x14ac:dyDescent="0.2">
      <c r="A355" s="203">
        <v>2014</v>
      </c>
      <c r="B355" s="106" t="s">
        <v>6</v>
      </c>
      <c r="C355" s="89" t="s">
        <v>71</v>
      </c>
      <c r="D355" s="205">
        <v>153172.47</v>
      </c>
      <c r="E355" s="177">
        <v>33187.512340700327</v>
      </c>
      <c r="F355" s="177">
        <v>78146.572339606995</v>
      </c>
      <c r="G355" s="177">
        <v>13153.984143305312</v>
      </c>
      <c r="H355" s="179">
        <v>277660.53882361267</v>
      </c>
    </row>
    <row r="356" spans="1:10" x14ac:dyDescent="0.2">
      <c r="A356" s="203">
        <v>2014</v>
      </c>
      <c r="B356" s="106" t="s">
        <v>7</v>
      </c>
      <c r="C356" s="89" t="s">
        <v>71</v>
      </c>
      <c r="D356" s="205">
        <v>124633.66</v>
      </c>
      <c r="E356" s="177">
        <v>26318.750549479209</v>
      </c>
      <c r="F356" s="177">
        <v>71441.421579189613</v>
      </c>
      <c r="G356" s="177">
        <v>10696.547197412259</v>
      </c>
      <c r="H356" s="179">
        <v>233090.37932608111</v>
      </c>
    </row>
    <row r="357" spans="1:10" x14ac:dyDescent="0.2">
      <c r="A357" s="203">
        <v>2014</v>
      </c>
      <c r="B357" s="106" t="s">
        <v>8</v>
      </c>
      <c r="C357" s="89" t="s">
        <v>71</v>
      </c>
      <c r="D357" s="205">
        <v>164211.12</v>
      </c>
      <c r="E357" s="177">
        <v>32256.228398104107</v>
      </c>
      <c r="F357" s="177">
        <v>86494.427938044304</v>
      </c>
      <c r="G357" s="177">
        <v>11161.957586123866</v>
      </c>
      <c r="H357" s="179">
        <v>294123.73392227222</v>
      </c>
    </row>
    <row r="358" spans="1:10" x14ac:dyDescent="0.2">
      <c r="A358" s="203">
        <v>2014</v>
      </c>
      <c r="B358" s="106" t="s">
        <v>9</v>
      </c>
      <c r="C358" s="89" t="s">
        <v>71</v>
      </c>
      <c r="D358" s="205">
        <v>145026.79999999999</v>
      </c>
      <c r="E358" s="177">
        <v>28198.943240539025</v>
      </c>
      <c r="F358" s="177">
        <v>88133.514890643288</v>
      </c>
      <c r="G358" s="177">
        <v>11082.568977534102</v>
      </c>
      <c r="H358" s="179">
        <v>272441.82710871636</v>
      </c>
    </row>
    <row r="359" spans="1:10" x14ac:dyDescent="0.2">
      <c r="A359" s="203">
        <v>2014</v>
      </c>
      <c r="B359" s="106" t="s">
        <v>10</v>
      </c>
      <c r="C359" s="89" t="s">
        <v>71</v>
      </c>
      <c r="D359" s="205">
        <v>160715.79</v>
      </c>
      <c r="E359" s="177">
        <v>29205.317257650688</v>
      </c>
      <c r="F359" s="177">
        <v>100269.5956702157</v>
      </c>
      <c r="G359" s="177">
        <v>11024.099301402999</v>
      </c>
      <c r="H359" s="179">
        <v>301214.80222926935</v>
      </c>
      <c r="J359" s="6"/>
    </row>
    <row r="360" spans="1:10" x14ac:dyDescent="0.2">
      <c r="A360" s="203">
        <v>2014</v>
      </c>
      <c r="B360" s="106" t="s">
        <v>11</v>
      </c>
      <c r="C360" s="89" t="s">
        <v>71</v>
      </c>
      <c r="D360" s="205">
        <v>157834.15</v>
      </c>
      <c r="E360" s="177">
        <v>26010.71798650478</v>
      </c>
      <c r="F360" s="177">
        <v>99319.729594857199</v>
      </c>
      <c r="G360" s="177">
        <v>11481.544508666742</v>
      </c>
      <c r="H360" s="179">
        <v>294646.14209002873</v>
      </c>
    </row>
    <row r="361" spans="1:10" x14ac:dyDescent="0.2">
      <c r="A361" s="203">
        <v>2014</v>
      </c>
      <c r="B361" s="106" t="s">
        <v>12</v>
      </c>
      <c r="C361" s="89" t="s">
        <v>71</v>
      </c>
      <c r="D361" s="205">
        <v>143169.65</v>
      </c>
      <c r="E361" s="177">
        <v>24332.730560267624</v>
      </c>
      <c r="F361" s="177">
        <v>83500.830207461957</v>
      </c>
      <c r="G361" s="177">
        <v>11314.910588489185</v>
      </c>
      <c r="H361" s="179">
        <v>262318.12135621876</v>
      </c>
    </row>
    <row r="362" spans="1:10" x14ac:dyDescent="0.2">
      <c r="A362" s="203">
        <v>2014</v>
      </c>
      <c r="B362" s="205" t="s">
        <v>13</v>
      </c>
      <c r="C362" s="89" t="s">
        <v>71</v>
      </c>
      <c r="D362" s="205">
        <v>134280.88</v>
      </c>
      <c r="E362" s="177">
        <v>20984.12056686408</v>
      </c>
      <c r="F362" s="177">
        <v>79985.465667762823</v>
      </c>
      <c r="G362" s="177">
        <v>11805.113969209458</v>
      </c>
      <c r="H362" s="179">
        <v>247055.58020383638</v>
      </c>
    </row>
    <row r="363" spans="1:10" x14ac:dyDescent="0.2">
      <c r="A363" s="203">
        <v>2015</v>
      </c>
      <c r="B363" s="106" t="s">
        <v>2</v>
      </c>
      <c r="C363" s="89" t="s">
        <v>71</v>
      </c>
      <c r="D363" s="205">
        <v>121141.02100000001</v>
      </c>
      <c r="E363" s="177">
        <v>20020.379999999997</v>
      </c>
      <c r="F363" s="177">
        <v>77194.3</v>
      </c>
      <c r="G363" s="177">
        <v>12744.76</v>
      </c>
      <c r="H363" s="179">
        <v>231100.46100000001</v>
      </c>
    </row>
    <row r="364" spans="1:10" x14ac:dyDescent="0.2">
      <c r="A364" s="203">
        <v>2015</v>
      </c>
      <c r="B364" s="106" t="s">
        <v>3</v>
      </c>
      <c r="C364" s="89" t="s">
        <v>71</v>
      </c>
      <c r="D364" s="205">
        <v>142169.60000000001</v>
      </c>
      <c r="E364" s="177">
        <v>27570.94</v>
      </c>
      <c r="F364" s="177">
        <v>91089.32</v>
      </c>
      <c r="G364" s="177">
        <v>13787.65</v>
      </c>
      <c r="H364" s="179">
        <v>274617.51</v>
      </c>
    </row>
    <row r="365" spans="1:10" x14ac:dyDescent="0.2">
      <c r="A365" s="203">
        <v>2015</v>
      </c>
      <c r="B365" s="106" t="s">
        <v>4</v>
      </c>
      <c r="C365" s="89" t="s">
        <v>71</v>
      </c>
      <c r="D365" s="205">
        <v>158940.07</v>
      </c>
      <c r="E365" s="177">
        <v>23098.27</v>
      </c>
      <c r="F365" s="177">
        <v>102219.7</v>
      </c>
      <c r="G365" s="177">
        <v>5867.86</v>
      </c>
      <c r="H365" s="179">
        <v>290125.89999999997</v>
      </c>
    </row>
    <row r="366" spans="1:10" x14ac:dyDescent="0.2">
      <c r="A366" s="203">
        <v>2015</v>
      </c>
      <c r="B366" s="106" t="s">
        <v>5</v>
      </c>
      <c r="C366" s="89" t="s">
        <v>71</v>
      </c>
      <c r="D366" s="205">
        <v>145684.36499999999</v>
      </c>
      <c r="E366" s="177">
        <v>23422.25</v>
      </c>
      <c r="F366" s="177">
        <v>103574.4375</v>
      </c>
      <c r="G366" s="177">
        <v>7602.7124999999996</v>
      </c>
      <c r="H366" s="179">
        <v>280283.76500000001</v>
      </c>
    </row>
    <row r="367" spans="1:10" x14ac:dyDescent="0.2">
      <c r="A367" s="203">
        <v>2015</v>
      </c>
      <c r="B367" s="106" t="s">
        <v>6</v>
      </c>
      <c r="C367" s="89" t="s">
        <v>71</v>
      </c>
      <c r="D367" s="205">
        <v>150851.77999999997</v>
      </c>
      <c r="E367" s="177">
        <v>32249.759999999998</v>
      </c>
      <c r="F367" s="177">
        <v>106812.2925</v>
      </c>
      <c r="G367" s="177">
        <v>7849.2375000000002</v>
      </c>
      <c r="H367" s="179">
        <v>297763.06999999995</v>
      </c>
    </row>
    <row r="368" spans="1:10" x14ac:dyDescent="0.2">
      <c r="A368" s="203">
        <v>2015</v>
      </c>
      <c r="B368" s="106" t="s">
        <v>7</v>
      </c>
      <c r="C368" s="89" t="s">
        <v>71</v>
      </c>
      <c r="D368" s="204">
        <v>143382.35</v>
      </c>
      <c r="E368" s="177">
        <v>27264.75</v>
      </c>
      <c r="F368" s="177">
        <v>96481.574999999997</v>
      </c>
      <c r="G368" s="177">
        <v>6338.6750000000002</v>
      </c>
      <c r="H368" s="178">
        <v>273467.34999999998</v>
      </c>
    </row>
    <row r="369" spans="1:8" x14ac:dyDescent="0.2">
      <c r="A369" s="203">
        <v>2015</v>
      </c>
      <c r="B369" s="106" t="s">
        <v>8</v>
      </c>
      <c r="C369" s="89" t="s">
        <v>71</v>
      </c>
      <c r="D369" s="204">
        <v>159905.26</v>
      </c>
      <c r="E369" s="177">
        <v>20859.25</v>
      </c>
      <c r="F369" s="177">
        <v>112129</v>
      </c>
      <c r="G369" s="177">
        <v>6652.5</v>
      </c>
      <c r="H369" s="178">
        <v>299546.01</v>
      </c>
    </row>
    <row r="370" spans="1:8" x14ac:dyDescent="0.2">
      <c r="A370" s="203">
        <v>2015</v>
      </c>
      <c r="B370" s="106" t="s">
        <v>9</v>
      </c>
      <c r="C370" s="89" t="s">
        <v>71</v>
      </c>
      <c r="D370" s="204">
        <v>140012.13</v>
      </c>
      <c r="E370" s="177">
        <v>19433.25</v>
      </c>
      <c r="F370" s="177">
        <v>106651.73999999999</v>
      </c>
      <c r="G370" s="177">
        <v>7052.5</v>
      </c>
      <c r="H370" s="178">
        <v>273149.62</v>
      </c>
    </row>
    <row r="371" spans="1:8" x14ac:dyDescent="0.2">
      <c r="A371" s="203">
        <v>2015</v>
      </c>
      <c r="B371" s="106" t="s">
        <v>10</v>
      </c>
      <c r="C371" s="89" t="s">
        <v>71</v>
      </c>
      <c r="D371" s="204">
        <v>156801.66999999998</v>
      </c>
      <c r="E371" s="177">
        <v>19654.79</v>
      </c>
      <c r="F371" s="177">
        <v>97546.524999999994</v>
      </c>
      <c r="G371" s="177">
        <v>6440.6350000000002</v>
      </c>
      <c r="H371" s="178">
        <v>280443.62</v>
      </c>
    </row>
    <row r="372" spans="1:8" x14ac:dyDescent="0.2">
      <c r="A372" s="203">
        <v>2015</v>
      </c>
      <c r="B372" s="106" t="s">
        <v>11</v>
      </c>
      <c r="C372" s="89" t="s">
        <v>71</v>
      </c>
      <c r="D372" s="204">
        <v>145711.64000000001</v>
      </c>
      <c r="E372" s="177">
        <v>16687.98</v>
      </c>
      <c r="F372" s="177">
        <v>90072.78</v>
      </c>
      <c r="G372" s="177">
        <v>5759.35</v>
      </c>
      <c r="H372" s="178">
        <v>258231.75000000003</v>
      </c>
    </row>
    <row r="373" spans="1:8" x14ac:dyDescent="0.2">
      <c r="A373" s="203">
        <v>2015</v>
      </c>
      <c r="B373" s="106" t="s">
        <v>12</v>
      </c>
      <c r="C373" s="89" t="s">
        <v>71</v>
      </c>
      <c r="D373" s="204">
        <v>128271.81</v>
      </c>
      <c r="E373" s="177">
        <v>16003.720000000001</v>
      </c>
      <c r="F373" s="177">
        <v>89241.68</v>
      </c>
      <c r="G373" s="177">
        <v>3954.4500000000003</v>
      </c>
      <c r="H373" s="178">
        <v>237471.66</v>
      </c>
    </row>
    <row r="374" spans="1:8" x14ac:dyDescent="0.2">
      <c r="A374" s="203">
        <v>2015</v>
      </c>
      <c r="B374" s="205" t="s">
        <v>13</v>
      </c>
      <c r="C374" s="89" t="s">
        <v>71</v>
      </c>
      <c r="D374" s="204">
        <v>119674.4</v>
      </c>
      <c r="E374" s="177">
        <v>17121.5</v>
      </c>
      <c r="F374" s="177">
        <v>91244.049999999988</v>
      </c>
      <c r="G374" s="177">
        <v>4105.3500000000004</v>
      </c>
      <c r="H374" s="178">
        <v>232145.3</v>
      </c>
    </row>
    <row r="375" spans="1:8" x14ac:dyDescent="0.2">
      <c r="A375" s="203">
        <v>2016</v>
      </c>
      <c r="B375" s="106" t="s">
        <v>2</v>
      </c>
      <c r="C375" s="89" t="s">
        <v>71</v>
      </c>
      <c r="D375" s="204">
        <v>97554.15</v>
      </c>
      <c r="E375" s="177">
        <v>14790.5</v>
      </c>
      <c r="F375" s="177">
        <v>76294.5</v>
      </c>
      <c r="G375" s="177">
        <v>5413.5</v>
      </c>
      <c r="H375" s="178">
        <v>194052.65</v>
      </c>
    </row>
    <row r="376" spans="1:8" x14ac:dyDescent="0.2">
      <c r="A376" s="203">
        <v>2016</v>
      </c>
      <c r="B376" s="106" t="s">
        <v>3</v>
      </c>
      <c r="C376" s="89" t="s">
        <v>71</v>
      </c>
      <c r="D376" s="204">
        <v>136961.18</v>
      </c>
      <c r="E376" s="177">
        <v>19536.05</v>
      </c>
      <c r="F376" s="177">
        <v>100237.3</v>
      </c>
      <c r="G376" s="177">
        <v>5307.91</v>
      </c>
      <c r="H376" s="178">
        <v>262042.43999999997</v>
      </c>
    </row>
    <row r="377" spans="1:8" x14ac:dyDescent="0.2">
      <c r="A377" s="203">
        <v>2016</v>
      </c>
      <c r="B377" s="106" t="s">
        <v>4</v>
      </c>
      <c r="C377" s="89" t="s">
        <v>71</v>
      </c>
      <c r="D377" s="204">
        <v>122684.45999999999</v>
      </c>
      <c r="E377" s="177">
        <v>18489.86</v>
      </c>
      <c r="F377" s="177">
        <v>93807.32</v>
      </c>
      <c r="G377" s="177">
        <v>1481.75</v>
      </c>
      <c r="H377" s="178">
        <v>236463.39</v>
      </c>
    </row>
    <row r="378" spans="1:8" x14ac:dyDescent="0.2">
      <c r="A378" s="203">
        <v>2016</v>
      </c>
      <c r="B378" s="106" t="s">
        <v>5</v>
      </c>
      <c r="C378" s="89" t="s">
        <v>71</v>
      </c>
      <c r="D378" s="204">
        <v>128979.69</v>
      </c>
      <c r="E378" s="177">
        <v>17112.41</v>
      </c>
      <c r="F378" s="177">
        <v>106282.57</v>
      </c>
      <c r="G378" s="177">
        <v>2789.66</v>
      </c>
      <c r="H378" s="178">
        <v>255164.33000000002</v>
      </c>
    </row>
    <row r="379" spans="1:8" x14ac:dyDescent="0.2">
      <c r="A379" s="203">
        <v>2016</v>
      </c>
      <c r="B379" s="106" t="s">
        <v>6</v>
      </c>
      <c r="C379" s="89" t="s">
        <v>71</v>
      </c>
      <c r="D379" s="204">
        <v>120889.42</v>
      </c>
      <c r="E379" s="177">
        <v>16464.440000000002</v>
      </c>
      <c r="F379" s="177">
        <v>97231.51</v>
      </c>
      <c r="G379" s="177">
        <v>2634.5</v>
      </c>
      <c r="H379" s="178">
        <v>237219.87</v>
      </c>
    </row>
    <row r="380" spans="1:8" x14ac:dyDescent="0.2">
      <c r="A380" s="203">
        <v>2016</v>
      </c>
      <c r="B380" s="106" t="s">
        <v>7</v>
      </c>
      <c r="C380" s="89" t="s">
        <v>71</v>
      </c>
      <c r="D380" s="204">
        <v>130070.94958756423</v>
      </c>
      <c r="E380" s="177">
        <v>17183.402536235801</v>
      </c>
      <c r="F380" s="177">
        <v>98749.817876199973</v>
      </c>
      <c r="G380" s="177">
        <v>1722.75</v>
      </c>
      <c r="H380" s="178">
        <v>247726.91999999998</v>
      </c>
    </row>
    <row r="381" spans="1:8" x14ac:dyDescent="0.2">
      <c r="A381" s="203">
        <v>2016</v>
      </c>
      <c r="B381" s="106" t="s">
        <v>8</v>
      </c>
      <c r="C381" s="89" t="s">
        <v>71</v>
      </c>
      <c r="D381" s="204">
        <v>110772.95590197069</v>
      </c>
      <c r="E381" s="177">
        <v>15752</v>
      </c>
      <c r="F381" s="177">
        <v>87589.214098029304</v>
      </c>
      <c r="G381" s="177">
        <v>900.2</v>
      </c>
      <c r="H381" s="178">
        <v>215014.37</v>
      </c>
    </row>
    <row r="382" spans="1:8" x14ac:dyDescent="0.2">
      <c r="A382" s="203">
        <v>2016</v>
      </c>
      <c r="B382" s="106" t="s">
        <v>9</v>
      </c>
      <c r="C382" s="89" t="s">
        <v>71</v>
      </c>
      <c r="D382" s="204">
        <v>122909.73808836586</v>
      </c>
      <c r="E382" s="177">
        <v>15433.61</v>
      </c>
      <c r="F382" s="177">
        <v>96241.921911634141</v>
      </c>
      <c r="G382" s="177">
        <v>2021.13</v>
      </c>
      <c r="H382" s="178">
        <v>236606.40000000002</v>
      </c>
    </row>
    <row r="383" spans="1:8" x14ac:dyDescent="0.2">
      <c r="A383" s="203">
        <v>2016</v>
      </c>
      <c r="B383" s="106" t="s">
        <v>10</v>
      </c>
      <c r="C383" s="89" t="s">
        <v>71</v>
      </c>
      <c r="D383" s="204">
        <v>114349.3</v>
      </c>
      <c r="E383" s="177">
        <v>17610.38</v>
      </c>
      <c r="F383" s="177">
        <v>98712.17</v>
      </c>
      <c r="G383" s="177">
        <v>3685</v>
      </c>
      <c r="H383" s="178">
        <v>234356.84999999998</v>
      </c>
    </row>
    <row r="384" spans="1:8" x14ac:dyDescent="0.2">
      <c r="A384" s="203">
        <v>2016</v>
      </c>
      <c r="B384" s="106" t="s">
        <v>11</v>
      </c>
      <c r="C384" s="89" t="s">
        <v>71</v>
      </c>
      <c r="D384" s="204">
        <v>105524.05</v>
      </c>
      <c r="E384" s="177">
        <v>18202.5</v>
      </c>
      <c r="F384" s="177">
        <v>105323.44</v>
      </c>
      <c r="G384" s="177">
        <v>3007.5</v>
      </c>
      <c r="H384" s="178">
        <v>232057.49</v>
      </c>
    </row>
    <row r="385" spans="1:8" x14ac:dyDescent="0.2">
      <c r="A385" s="203">
        <v>2016</v>
      </c>
      <c r="B385" s="106" t="s">
        <v>12</v>
      </c>
      <c r="C385" s="89" t="s">
        <v>71</v>
      </c>
      <c r="D385" s="204">
        <v>103209.95</v>
      </c>
      <c r="E385" s="177">
        <v>18843.7</v>
      </c>
      <c r="F385" s="177">
        <v>102086.43</v>
      </c>
      <c r="G385" s="177">
        <v>2782.25</v>
      </c>
      <c r="H385" s="178">
        <v>226922.33</v>
      </c>
    </row>
    <row r="386" spans="1:8" x14ac:dyDescent="0.2">
      <c r="A386" s="203">
        <v>2016</v>
      </c>
      <c r="B386" s="205" t="s">
        <v>13</v>
      </c>
      <c r="C386" s="89" t="s">
        <v>71</v>
      </c>
      <c r="D386" s="204">
        <v>105842.2656717395</v>
      </c>
      <c r="E386" s="177">
        <v>17282.177236564439</v>
      </c>
      <c r="F386" s="177">
        <v>108715.15709169606</v>
      </c>
      <c r="G386" s="177">
        <v>3439.5</v>
      </c>
      <c r="H386" s="178">
        <v>235279.1</v>
      </c>
    </row>
    <row r="387" spans="1:8" x14ac:dyDescent="0.2">
      <c r="A387" s="203">
        <v>2017</v>
      </c>
      <c r="B387" s="106" t="s">
        <v>2</v>
      </c>
      <c r="C387" s="89" t="s">
        <v>71</v>
      </c>
      <c r="D387" s="204">
        <v>96817.62</v>
      </c>
      <c r="E387" s="177">
        <v>12952.75</v>
      </c>
      <c r="F387" s="177">
        <v>97608.56</v>
      </c>
      <c r="G387" s="177">
        <v>3405.25</v>
      </c>
      <c r="H387" s="178">
        <v>210784.18</v>
      </c>
    </row>
    <row r="388" spans="1:8" x14ac:dyDescent="0.2">
      <c r="A388" s="203">
        <v>2017</v>
      </c>
      <c r="B388" s="106" t="s">
        <v>3</v>
      </c>
      <c r="C388" s="89" t="s">
        <v>71</v>
      </c>
      <c r="D388" s="204">
        <v>115708.75</v>
      </c>
      <c r="E388" s="177">
        <v>15246.35</v>
      </c>
      <c r="F388" s="177">
        <v>104953.97</v>
      </c>
      <c r="G388" s="177">
        <v>4148.75</v>
      </c>
      <c r="H388" s="178">
        <v>240057.82</v>
      </c>
    </row>
    <row r="389" spans="1:8" x14ac:dyDescent="0.2">
      <c r="A389" s="203">
        <v>2017</v>
      </c>
      <c r="B389" s="106" t="s">
        <v>4</v>
      </c>
      <c r="C389" s="89" t="s">
        <v>71</v>
      </c>
      <c r="D389" s="204">
        <v>126545.48999999999</v>
      </c>
      <c r="E389" s="177">
        <v>12653.25</v>
      </c>
      <c r="F389" s="177">
        <v>108641.54000000001</v>
      </c>
      <c r="G389" s="177">
        <v>6040</v>
      </c>
      <c r="H389" s="178">
        <v>253880.28</v>
      </c>
    </row>
    <row r="390" spans="1:8" x14ac:dyDescent="0.2">
      <c r="A390" s="203">
        <v>2017</v>
      </c>
      <c r="B390" s="106" t="s">
        <v>5</v>
      </c>
      <c r="C390" s="89" t="s">
        <v>71</v>
      </c>
      <c r="D390" s="204">
        <v>107839.55</v>
      </c>
      <c r="E390" s="177">
        <v>10505.1</v>
      </c>
      <c r="F390" s="177">
        <v>91845.372000000003</v>
      </c>
      <c r="G390" s="177">
        <v>1417.25</v>
      </c>
      <c r="H390" s="178">
        <v>211607.272</v>
      </c>
    </row>
    <row r="391" spans="1:8" x14ac:dyDescent="0.2">
      <c r="A391" s="203">
        <v>2017</v>
      </c>
      <c r="B391" s="106" t="s">
        <v>6</v>
      </c>
      <c r="C391" s="89" t="s">
        <v>71</v>
      </c>
      <c r="D391" s="204">
        <v>117013.86</v>
      </c>
      <c r="E391" s="177">
        <v>15048.75</v>
      </c>
      <c r="F391" s="177">
        <v>88379.07</v>
      </c>
      <c r="G391" s="177">
        <v>2661.95</v>
      </c>
      <c r="H391" s="178">
        <v>223103.63</v>
      </c>
    </row>
    <row r="392" spans="1:8" x14ac:dyDescent="0.2">
      <c r="A392" s="203">
        <v>2017</v>
      </c>
      <c r="B392" s="106" t="s">
        <v>7</v>
      </c>
      <c r="C392" s="89" t="s">
        <v>71</v>
      </c>
      <c r="D392" s="204">
        <v>122288.75</v>
      </c>
      <c r="E392" s="177">
        <v>18057.5</v>
      </c>
      <c r="F392" s="177">
        <v>80667.677499999991</v>
      </c>
      <c r="G392" s="177">
        <v>1897.8125</v>
      </c>
      <c r="H392" s="178">
        <v>222911.74</v>
      </c>
    </row>
    <row r="393" spans="1:8" x14ac:dyDescent="0.2">
      <c r="A393" s="203">
        <v>2017</v>
      </c>
      <c r="B393" s="106" t="s">
        <v>8</v>
      </c>
      <c r="C393" s="89" t="s">
        <v>71</v>
      </c>
      <c r="D393" s="204">
        <v>106208.63</v>
      </c>
      <c r="E393" s="177">
        <v>18514.57</v>
      </c>
      <c r="F393" s="177">
        <v>91068.65</v>
      </c>
      <c r="G393" s="177">
        <v>1172</v>
      </c>
      <c r="H393" s="178">
        <v>216963.85</v>
      </c>
    </row>
    <row r="394" spans="1:8" x14ac:dyDescent="0.2">
      <c r="A394" s="203">
        <v>2017</v>
      </c>
      <c r="B394" s="106" t="s">
        <v>9</v>
      </c>
      <c r="C394" s="89" t="s">
        <v>71</v>
      </c>
      <c r="D394" s="204">
        <v>109652.25</v>
      </c>
      <c r="E394" s="177">
        <v>22170.25</v>
      </c>
      <c r="F394" s="177">
        <v>85357.61</v>
      </c>
      <c r="G394" s="177">
        <v>2204.25</v>
      </c>
      <c r="H394" s="178">
        <v>219384.36</v>
      </c>
    </row>
    <row r="395" spans="1:8" x14ac:dyDescent="0.2">
      <c r="A395" s="203">
        <v>2017</v>
      </c>
      <c r="B395" s="106" t="s">
        <v>10</v>
      </c>
      <c r="C395" s="89" t="s">
        <v>71</v>
      </c>
      <c r="D395" s="204">
        <v>104026.77295219491</v>
      </c>
      <c r="E395" s="177">
        <v>24341.142400155099</v>
      </c>
      <c r="F395" s="177">
        <v>83358.62464764998</v>
      </c>
      <c r="G395" s="177">
        <v>2110.25</v>
      </c>
      <c r="H395" s="178">
        <v>213836.78999999998</v>
      </c>
    </row>
    <row r="396" spans="1:8" x14ac:dyDescent="0.2">
      <c r="A396" s="203">
        <v>2017</v>
      </c>
      <c r="B396" s="106" t="s">
        <v>11</v>
      </c>
      <c r="C396" s="89" t="s">
        <v>71</v>
      </c>
      <c r="D396" s="204">
        <v>115593.87620356077</v>
      </c>
      <c r="E396" s="177">
        <v>21459.12620007755</v>
      </c>
      <c r="F396" s="177">
        <v>78391.167596361687</v>
      </c>
      <c r="G396" s="177">
        <v>3450.77</v>
      </c>
      <c r="H396" s="178">
        <v>218894.94</v>
      </c>
    </row>
    <row r="397" spans="1:8" x14ac:dyDescent="0.2">
      <c r="A397" s="203">
        <v>2017</v>
      </c>
      <c r="B397" s="106" t="s">
        <v>12</v>
      </c>
      <c r="C397" s="89" t="s">
        <v>71</v>
      </c>
      <c r="D397" s="204">
        <v>121545.9</v>
      </c>
      <c r="E397" s="177">
        <v>22098.2</v>
      </c>
      <c r="F397" s="177">
        <v>69635.199999999997</v>
      </c>
      <c r="G397" s="177">
        <v>2968.39</v>
      </c>
      <c r="H397" s="178">
        <v>216247.69</v>
      </c>
    </row>
    <row r="398" spans="1:8" x14ac:dyDescent="0.2">
      <c r="A398" s="203">
        <v>2017</v>
      </c>
      <c r="B398" s="205" t="s">
        <v>13</v>
      </c>
      <c r="C398" s="89" t="s">
        <v>71</v>
      </c>
      <c r="D398" s="204">
        <v>103633.82060488882</v>
      </c>
      <c r="E398" s="177">
        <v>19035.544253632761</v>
      </c>
      <c r="F398" s="177">
        <v>63706.515141478412</v>
      </c>
      <c r="G398" s="177">
        <v>2972</v>
      </c>
      <c r="H398" s="178">
        <v>189347.88</v>
      </c>
    </row>
    <row r="399" spans="1:8" x14ac:dyDescent="0.2">
      <c r="A399" s="203">
        <v>2018</v>
      </c>
      <c r="B399" s="106" t="s">
        <v>2</v>
      </c>
      <c r="C399" s="89" t="s">
        <v>71</v>
      </c>
      <c r="D399" s="204">
        <v>97452.735000000001</v>
      </c>
      <c r="E399" s="177">
        <v>19584.05</v>
      </c>
      <c r="F399" s="177">
        <v>57669.65</v>
      </c>
      <c r="G399" s="177">
        <v>2242.25</v>
      </c>
      <c r="H399" s="178">
        <v>176948.685</v>
      </c>
    </row>
    <row r="400" spans="1:8" x14ac:dyDescent="0.2">
      <c r="A400" s="203">
        <v>2018</v>
      </c>
      <c r="B400" s="106" t="s">
        <v>3</v>
      </c>
      <c r="C400" s="89" t="s">
        <v>71</v>
      </c>
      <c r="D400" s="204">
        <v>112191.5</v>
      </c>
      <c r="E400" s="177">
        <v>25018.55</v>
      </c>
      <c r="F400" s="177">
        <v>61713.450000000004</v>
      </c>
      <c r="G400" s="177">
        <v>2559.5</v>
      </c>
      <c r="H400" s="178">
        <v>201483</v>
      </c>
    </row>
    <row r="401" spans="1:8" x14ac:dyDescent="0.2">
      <c r="A401" s="203">
        <v>2018</v>
      </c>
      <c r="B401" s="106" t="s">
        <v>4</v>
      </c>
      <c r="C401" s="89" t="s">
        <v>71</v>
      </c>
      <c r="D401" s="204">
        <v>108925.29842274105</v>
      </c>
      <c r="E401" s="177">
        <v>24311.036357155586</v>
      </c>
      <c r="F401" s="177">
        <v>59777.115220103369</v>
      </c>
      <c r="G401" s="177">
        <v>3593.5</v>
      </c>
      <c r="H401" s="178">
        <v>196606.95</v>
      </c>
    </row>
    <row r="402" spans="1:8" x14ac:dyDescent="0.2">
      <c r="A402" s="203">
        <v>2018</v>
      </c>
      <c r="B402" s="106" t="s">
        <v>5</v>
      </c>
      <c r="C402" s="89" t="s">
        <v>71</v>
      </c>
      <c r="D402" s="204">
        <v>112884.73615280824</v>
      </c>
      <c r="E402" s="177">
        <v>23260.308568055298</v>
      </c>
      <c r="F402" s="177">
        <v>58524.305279136446</v>
      </c>
      <c r="G402" s="177">
        <v>1494</v>
      </c>
      <c r="H402" s="178">
        <v>196163.34999999998</v>
      </c>
    </row>
    <row r="403" spans="1:8" x14ac:dyDescent="0.2">
      <c r="A403" s="203">
        <v>2018</v>
      </c>
      <c r="B403" s="106" t="s">
        <v>6</v>
      </c>
      <c r="C403" s="89" t="s">
        <v>71</v>
      </c>
      <c r="D403" s="204">
        <v>112512.5</v>
      </c>
      <c r="E403" s="177">
        <v>22088.9</v>
      </c>
      <c r="F403" s="177">
        <v>54448.75</v>
      </c>
      <c r="G403" s="177">
        <v>3487.7</v>
      </c>
      <c r="H403" s="178">
        <v>192537.85</v>
      </c>
    </row>
    <row r="404" spans="1:8" x14ac:dyDescent="0.2">
      <c r="A404" s="203">
        <v>2018</v>
      </c>
      <c r="B404" s="106" t="s">
        <v>7</v>
      </c>
      <c r="C404" s="89" t="s">
        <v>71</v>
      </c>
      <c r="D404" s="204">
        <v>110004.83049853373</v>
      </c>
      <c r="E404" s="177">
        <v>24541.053519061585</v>
      </c>
      <c r="F404" s="177">
        <v>53281.265982404693</v>
      </c>
      <c r="G404" s="177">
        <v>3825.7</v>
      </c>
      <c r="H404" s="178">
        <v>191652.85000000003</v>
      </c>
    </row>
    <row r="405" spans="1:8" x14ac:dyDescent="0.2">
      <c r="A405" s="203">
        <v>2018</v>
      </c>
      <c r="B405" s="106" t="s">
        <v>8</v>
      </c>
      <c r="C405" s="89" t="s">
        <v>71</v>
      </c>
      <c r="D405" s="204">
        <v>109110.25</v>
      </c>
      <c r="E405" s="177">
        <v>27663.75</v>
      </c>
      <c r="F405" s="177">
        <v>53405</v>
      </c>
      <c r="G405" s="177">
        <v>2510.4499999999998</v>
      </c>
      <c r="H405" s="178">
        <v>192689.45</v>
      </c>
    </row>
    <row r="406" spans="1:8" x14ac:dyDescent="0.2">
      <c r="A406" s="203">
        <v>2018</v>
      </c>
      <c r="B406" s="106" t="s">
        <v>9</v>
      </c>
      <c r="C406" s="89" t="s">
        <v>71</v>
      </c>
      <c r="D406" s="204">
        <v>109707.45999999999</v>
      </c>
      <c r="E406" s="177">
        <v>28521</v>
      </c>
      <c r="F406" s="177">
        <v>54761.45</v>
      </c>
      <c r="G406" s="177">
        <v>1689.8</v>
      </c>
      <c r="H406" s="178">
        <v>194679.70999999996</v>
      </c>
    </row>
    <row r="407" spans="1:8" x14ac:dyDescent="0.2">
      <c r="A407" s="203">
        <v>2018</v>
      </c>
      <c r="B407" s="106" t="s">
        <v>10</v>
      </c>
      <c r="C407" s="89" t="s">
        <v>71</v>
      </c>
      <c r="D407" s="204">
        <v>105679.95293233512</v>
      </c>
      <c r="E407" s="177">
        <v>36806.122223342063</v>
      </c>
      <c r="F407" s="177">
        <v>58712.3248443228</v>
      </c>
      <c r="G407" s="177">
        <v>2094.75</v>
      </c>
      <c r="H407" s="178">
        <v>203293.15</v>
      </c>
    </row>
    <row r="408" spans="1:8" x14ac:dyDescent="0.2">
      <c r="A408" s="203">
        <v>2018</v>
      </c>
      <c r="B408" s="106" t="s">
        <v>11</v>
      </c>
      <c r="C408" s="89" t="s">
        <v>71</v>
      </c>
      <c r="D408" s="204">
        <v>112294.91994621469</v>
      </c>
      <c r="E408" s="177">
        <v>31620.656621648901</v>
      </c>
      <c r="F408" s="177">
        <v>61558.263432136402</v>
      </c>
      <c r="G408" s="177">
        <v>2250</v>
      </c>
      <c r="H408" s="178">
        <v>207723.83999999997</v>
      </c>
    </row>
    <row r="409" spans="1:8" x14ac:dyDescent="0.2">
      <c r="A409" s="203">
        <v>2018</v>
      </c>
      <c r="B409" s="106" t="s">
        <v>12</v>
      </c>
      <c r="C409" s="89" t="s">
        <v>71</v>
      </c>
      <c r="D409" s="204">
        <v>106670.41188044238</v>
      </c>
      <c r="E409" s="177">
        <v>30277.301945172345</v>
      </c>
      <c r="F409" s="177">
        <v>53195.516174385266</v>
      </c>
      <c r="G409" s="177">
        <v>2416.62</v>
      </c>
      <c r="H409" s="178">
        <v>192559.84999999998</v>
      </c>
    </row>
    <row r="410" spans="1:8" x14ac:dyDescent="0.2">
      <c r="A410" s="203">
        <v>2018</v>
      </c>
      <c r="B410" s="205" t="s">
        <v>13</v>
      </c>
      <c r="C410" s="89" t="s">
        <v>71</v>
      </c>
      <c r="D410" s="204">
        <v>95775.750301069565</v>
      </c>
      <c r="E410" s="177">
        <v>24015.450382987299</v>
      </c>
      <c r="F410" s="177">
        <v>47869.249315943132</v>
      </c>
      <c r="G410" s="177">
        <v>2232.75</v>
      </c>
      <c r="H410" s="178">
        <v>169893.2</v>
      </c>
    </row>
    <row r="411" spans="1:8" x14ac:dyDescent="0.2">
      <c r="A411" s="203">
        <v>2019</v>
      </c>
      <c r="B411" s="106" t="s">
        <v>2</v>
      </c>
      <c r="C411" s="89" t="s">
        <v>71</v>
      </c>
      <c r="D411" s="204">
        <v>90397.138626581451</v>
      </c>
      <c r="E411" s="177">
        <v>23590.923614190688</v>
      </c>
      <c r="F411" s="177">
        <v>47804.647759227861</v>
      </c>
      <c r="G411" s="177">
        <v>1630.75</v>
      </c>
      <c r="H411" s="178">
        <v>163423.46</v>
      </c>
    </row>
    <row r="412" spans="1:8" x14ac:dyDescent="0.2">
      <c r="A412" s="203">
        <v>2019</v>
      </c>
      <c r="B412" s="106" t="s">
        <v>3</v>
      </c>
      <c r="C412" s="89" t="s">
        <v>71</v>
      </c>
      <c r="D412" s="204">
        <v>107931.32065107841</v>
      </c>
      <c r="E412" s="177">
        <v>28263.420610763958</v>
      </c>
      <c r="F412" s="177">
        <v>54037.358738157636</v>
      </c>
      <c r="G412" s="177">
        <v>4190</v>
      </c>
      <c r="H412" s="178">
        <v>194422.1</v>
      </c>
    </row>
    <row r="413" spans="1:8" x14ac:dyDescent="0.2">
      <c r="A413" s="203">
        <v>2019</v>
      </c>
      <c r="B413" s="106" t="s">
        <v>4</v>
      </c>
      <c r="C413" s="89" t="s">
        <v>71</v>
      </c>
      <c r="D413" s="204">
        <v>114689.45</v>
      </c>
      <c r="E413" s="177">
        <v>26019.25</v>
      </c>
      <c r="F413" s="177">
        <v>60442.45</v>
      </c>
      <c r="G413" s="177">
        <v>1304.5</v>
      </c>
      <c r="H413" s="178">
        <v>202455.65000000002</v>
      </c>
    </row>
    <row r="414" spans="1:8" x14ac:dyDescent="0.2">
      <c r="A414" s="203">
        <v>2019</v>
      </c>
      <c r="B414" s="106" t="s">
        <v>5</v>
      </c>
      <c r="C414" s="89" t="s">
        <v>71</v>
      </c>
      <c r="D414" s="204">
        <v>100572.4</v>
      </c>
      <c r="E414" s="177">
        <v>22314</v>
      </c>
      <c r="F414" s="177">
        <v>48841.985000000001</v>
      </c>
      <c r="G414" s="177">
        <v>1615</v>
      </c>
      <c r="H414" s="178">
        <v>173343.38500000001</v>
      </c>
    </row>
    <row r="415" spans="1:8" x14ac:dyDescent="0.2">
      <c r="A415" s="203">
        <v>2019</v>
      </c>
      <c r="B415" s="106" t="s">
        <v>6</v>
      </c>
      <c r="C415" s="89" t="s">
        <v>71</v>
      </c>
      <c r="D415" s="204">
        <v>108178.2</v>
      </c>
      <c r="E415" s="177">
        <v>26701.5</v>
      </c>
      <c r="F415" s="177">
        <v>53903.81</v>
      </c>
      <c r="G415" s="177">
        <v>2223.75</v>
      </c>
      <c r="H415" s="178">
        <v>191007.26</v>
      </c>
    </row>
    <row r="416" spans="1:8" x14ac:dyDescent="0.2">
      <c r="A416" s="203">
        <v>2019</v>
      </c>
      <c r="B416" s="106" t="s">
        <v>7</v>
      </c>
      <c r="C416" s="89" t="s">
        <v>71</v>
      </c>
      <c r="D416" s="204">
        <v>89645</v>
      </c>
      <c r="E416" s="177">
        <v>25359</v>
      </c>
      <c r="F416" s="177">
        <v>51383.9</v>
      </c>
      <c r="G416" s="177">
        <v>2610</v>
      </c>
      <c r="H416" s="178">
        <v>168997.9</v>
      </c>
    </row>
    <row r="417" spans="1:8" x14ac:dyDescent="0.2">
      <c r="A417" s="203">
        <v>2019</v>
      </c>
      <c r="B417" s="106" t="s">
        <v>8</v>
      </c>
      <c r="C417" s="89" t="s">
        <v>71</v>
      </c>
      <c r="D417" s="205">
        <v>104869.18796736913</v>
      </c>
      <c r="E417" s="177">
        <v>28179.511556764104</v>
      </c>
      <c r="F417" s="177">
        <v>58928.200475866761</v>
      </c>
      <c r="G417" s="177">
        <v>3226.5</v>
      </c>
      <c r="H417" s="179">
        <v>195203.4</v>
      </c>
    </row>
    <row r="418" spans="1:8" x14ac:dyDescent="0.2">
      <c r="A418" s="203">
        <v>2019</v>
      </c>
      <c r="B418" s="106" t="s">
        <v>9</v>
      </c>
      <c r="C418" s="89" t="s">
        <v>71</v>
      </c>
      <c r="D418" s="205">
        <v>99093.96634942216</v>
      </c>
      <c r="E418" s="177">
        <v>26944.767912984367</v>
      </c>
      <c r="F418" s="177">
        <v>54265.275737593474</v>
      </c>
      <c r="G418" s="177">
        <v>2683.5</v>
      </c>
      <c r="H418" s="179">
        <v>182987.51</v>
      </c>
    </row>
    <row r="419" spans="1:8" x14ac:dyDescent="0.2">
      <c r="A419" s="203">
        <v>2019</v>
      </c>
      <c r="B419" s="106" t="s">
        <v>10</v>
      </c>
      <c r="C419" s="89" t="s">
        <v>71</v>
      </c>
      <c r="D419" s="205">
        <v>99780.654189700421</v>
      </c>
      <c r="E419" s="177">
        <v>25840.818584942237</v>
      </c>
      <c r="F419" s="177">
        <v>50078.25816642795</v>
      </c>
      <c r="G419" s="177">
        <v>5252.75</v>
      </c>
      <c r="H419" s="179">
        <v>180952.48094107062</v>
      </c>
    </row>
    <row r="420" spans="1:8" x14ac:dyDescent="0.2">
      <c r="A420" s="203">
        <v>2019</v>
      </c>
      <c r="B420" s="106" t="s">
        <v>11</v>
      </c>
      <c r="C420" s="89" t="s">
        <v>71</v>
      </c>
      <c r="D420" s="205">
        <v>120456</v>
      </c>
      <c r="E420" s="177">
        <v>22006.9</v>
      </c>
      <c r="F420" s="177">
        <v>49558.2</v>
      </c>
      <c r="G420" s="177">
        <v>3071</v>
      </c>
      <c r="H420" s="179">
        <v>195092.09999999998</v>
      </c>
    </row>
    <row r="421" spans="1:8" x14ac:dyDescent="0.2">
      <c r="A421" s="203">
        <v>2019</v>
      </c>
      <c r="B421" s="106" t="s">
        <v>12</v>
      </c>
      <c r="C421" s="89" t="s">
        <v>71</v>
      </c>
      <c r="D421" s="205">
        <v>101045.75</v>
      </c>
      <c r="E421" s="177">
        <v>20238.75</v>
      </c>
      <c r="F421" s="177">
        <v>42853.59</v>
      </c>
      <c r="G421" s="177">
        <v>2416.25</v>
      </c>
      <c r="H421" s="179">
        <v>166554.34</v>
      </c>
    </row>
    <row r="422" spans="1:8" x14ac:dyDescent="0.2">
      <c r="A422" s="203">
        <v>2019</v>
      </c>
      <c r="B422" s="205" t="s">
        <v>13</v>
      </c>
      <c r="C422" s="89" t="s">
        <v>71</v>
      </c>
      <c r="D422" s="205">
        <v>89043.768000000011</v>
      </c>
      <c r="E422" s="177">
        <v>23121.5</v>
      </c>
      <c r="F422" s="177">
        <v>43635.839999999997</v>
      </c>
      <c r="G422" s="177">
        <v>2282</v>
      </c>
      <c r="H422" s="179">
        <v>158083.10800000001</v>
      </c>
    </row>
    <row r="423" spans="1:8" x14ac:dyDescent="0.2">
      <c r="A423" s="203">
        <v>2020</v>
      </c>
      <c r="B423" s="106" t="s">
        <v>2</v>
      </c>
      <c r="C423" s="89" t="s">
        <v>71</v>
      </c>
      <c r="D423" s="205">
        <v>88106.5</v>
      </c>
      <c r="E423" s="177">
        <v>21233.75</v>
      </c>
      <c r="F423" s="177">
        <v>36243.25</v>
      </c>
      <c r="G423" s="177">
        <v>2630.25</v>
      </c>
      <c r="H423" s="179">
        <v>148213.75</v>
      </c>
    </row>
    <row r="424" spans="1:8" x14ac:dyDescent="0.2">
      <c r="A424" s="203">
        <v>2020</v>
      </c>
      <c r="B424" s="106" t="s">
        <v>3</v>
      </c>
      <c r="C424" s="89" t="s">
        <v>71</v>
      </c>
      <c r="D424" s="205">
        <v>103955.51000000001</v>
      </c>
      <c r="E424" s="177">
        <v>22118.05</v>
      </c>
      <c r="F424" s="177">
        <v>37597.93</v>
      </c>
      <c r="G424" s="177">
        <v>1369.5</v>
      </c>
      <c r="H424" s="179">
        <v>165040.99000000002</v>
      </c>
    </row>
    <row r="425" spans="1:8" x14ac:dyDescent="0.2">
      <c r="A425" s="203">
        <v>2020</v>
      </c>
      <c r="B425" s="106" t="s">
        <v>4</v>
      </c>
      <c r="C425" s="89" t="s">
        <v>71</v>
      </c>
      <c r="D425" s="205">
        <v>70507.25</v>
      </c>
      <c r="E425" s="177">
        <v>14928.11</v>
      </c>
      <c r="F425" s="177">
        <v>21898.67</v>
      </c>
      <c r="G425" s="177">
        <v>627</v>
      </c>
      <c r="H425" s="179">
        <v>107961.03</v>
      </c>
    </row>
    <row r="426" spans="1:8" x14ac:dyDescent="0.2">
      <c r="A426" s="203">
        <v>2020</v>
      </c>
      <c r="B426" s="106" t="s">
        <v>5</v>
      </c>
      <c r="C426" s="89" t="s">
        <v>71</v>
      </c>
      <c r="D426" s="205">
        <v>1112.25</v>
      </c>
      <c r="E426" s="177">
        <v>655.25</v>
      </c>
      <c r="F426" s="177">
        <v>1349.75</v>
      </c>
      <c r="G426" s="177">
        <v>116</v>
      </c>
      <c r="H426" s="179">
        <v>3233.25</v>
      </c>
    </row>
    <row r="427" spans="1:8" x14ac:dyDescent="0.2">
      <c r="A427" s="203">
        <v>2020</v>
      </c>
      <c r="B427" s="106" t="s">
        <v>6</v>
      </c>
      <c r="C427" s="89" t="s">
        <v>71</v>
      </c>
      <c r="D427" s="205">
        <v>50452.1</v>
      </c>
      <c r="E427" s="177">
        <v>6511.5</v>
      </c>
      <c r="F427" s="177">
        <v>11929.95</v>
      </c>
      <c r="G427" s="177">
        <v>1267.75</v>
      </c>
      <c r="H427" s="179">
        <v>70161.3</v>
      </c>
    </row>
    <row r="428" spans="1:8" x14ac:dyDescent="0.2">
      <c r="A428" s="203">
        <v>2020</v>
      </c>
      <c r="B428" s="106" t="s">
        <v>7</v>
      </c>
      <c r="C428" s="89" t="s">
        <v>71</v>
      </c>
      <c r="D428" s="205">
        <v>76951.75</v>
      </c>
      <c r="E428" s="177">
        <v>14595.7</v>
      </c>
      <c r="F428" s="177">
        <v>26223.48</v>
      </c>
      <c r="G428" s="177">
        <v>1153.25</v>
      </c>
      <c r="H428" s="179">
        <v>118924.18</v>
      </c>
    </row>
    <row r="429" spans="1:8" x14ac:dyDescent="0.2">
      <c r="A429" s="203">
        <v>2020</v>
      </c>
      <c r="B429" s="106" t="s">
        <v>8</v>
      </c>
      <c r="C429" s="89" t="s">
        <v>71</v>
      </c>
      <c r="D429" s="205">
        <v>85677.5</v>
      </c>
      <c r="E429" s="177">
        <v>16809.059999999998</v>
      </c>
      <c r="F429" s="177">
        <v>32287.48</v>
      </c>
      <c r="G429" s="177">
        <v>1332.6100000000001</v>
      </c>
      <c r="H429" s="179">
        <v>136106.65</v>
      </c>
    </row>
    <row r="430" spans="1:8" x14ac:dyDescent="0.2">
      <c r="A430" s="203">
        <v>2020</v>
      </c>
      <c r="B430" s="106" t="s">
        <v>9</v>
      </c>
      <c r="C430" s="89" t="s">
        <v>71</v>
      </c>
      <c r="D430" s="205">
        <v>82607.89</v>
      </c>
      <c r="E430" s="177">
        <v>15726.2</v>
      </c>
      <c r="F430" s="177">
        <v>34725.86</v>
      </c>
      <c r="G430" s="177">
        <v>1024.25</v>
      </c>
      <c r="H430" s="179">
        <v>134084.20000000001</v>
      </c>
    </row>
    <row r="431" spans="1:8" x14ac:dyDescent="0.2">
      <c r="A431" s="203">
        <v>2020</v>
      </c>
      <c r="B431" s="106" t="s">
        <v>10</v>
      </c>
      <c r="C431" s="89" t="s">
        <v>71</v>
      </c>
      <c r="D431" s="205">
        <v>92460.58</v>
      </c>
      <c r="E431" s="177">
        <v>16756.87</v>
      </c>
      <c r="F431" s="177">
        <v>37758</v>
      </c>
      <c r="G431" s="177">
        <v>1166</v>
      </c>
      <c r="H431" s="179">
        <v>148141.45000000001</v>
      </c>
    </row>
    <row r="432" spans="1:8" x14ac:dyDescent="0.2">
      <c r="A432" s="203">
        <v>2020</v>
      </c>
      <c r="B432" s="106" t="s">
        <v>11</v>
      </c>
      <c r="C432" s="89" t="s">
        <v>71</v>
      </c>
      <c r="D432" s="205">
        <v>99349.9</v>
      </c>
      <c r="E432" s="177">
        <v>18083.7</v>
      </c>
      <c r="F432" s="177">
        <v>35061.33</v>
      </c>
      <c r="G432" s="177">
        <v>952</v>
      </c>
      <c r="H432" s="179">
        <v>153446.93</v>
      </c>
    </row>
    <row r="433" spans="1:8" x14ac:dyDescent="0.2">
      <c r="A433" s="203">
        <v>2020</v>
      </c>
      <c r="B433" s="106" t="s">
        <v>12</v>
      </c>
      <c r="C433" s="89" t="s">
        <v>71</v>
      </c>
      <c r="D433" s="205">
        <v>84993.81</v>
      </c>
      <c r="E433" s="177">
        <v>16806.52</v>
      </c>
      <c r="F433" s="177">
        <v>33205.449999999997</v>
      </c>
      <c r="G433" s="177">
        <v>752</v>
      </c>
      <c r="H433" s="179">
        <v>135757.78</v>
      </c>
    </row>
    <row r="434" spans="1:8" x14ac:dyDescent="0.2">
      <c r="A434" s="203">
        <v>2020</v>
      </c>
      <c r="B434" s="106" t="s">
        <v>13</v>
      </c>
      <c r="C434" s="89" t="s">
        <v>71</v>
      </c>
      <c r="D434" s="205">
        <v>78670.510000000009</v>
      </c>
      <c r="E434" s="177">
        <v>16014.25</v>
      </c>
      <c r="F434" s="177">
        <v>31717.67</v>
      </c>
      <c r="G434" s="177">
        <v>1014.75</v>
      </c>
      <c r="H434" s="179">
        <v>127417.18000000001</v>
      </c>
    </row>
    <row r="435" spans="1:8" x14ac:dyDescent="0.2">
      <c r="A435" s="89">
        <v>2021</v>
      </c>
      <c r="B435" s="106" t="s">
        <v>2</v>
      </c>
      <c r="C435" s="89" t="s">
        <v>71</v>
      </c>
      <c r="D435" s="205">
        <v>73795.75</v>
      </c>
      <c r="E435" s="177">
        <v>11377.8</v>
      </c>
      <c r="F435" s="177">
        <v>24511.5</v>
      </c>
      <c r="G435" s="177">
        <v>497.75</v>
      </c>
      <c r="H435" s="179">
        <v>110182.8</v>
      </c>
    </row>
    <row r="436" spans="1:8" x14ac:dyDescent="0.2">
      <c r="A436" s="89">
        <v>2021</v>
      </c>
      <c r="B436" s="106" t="s">
        <v>3</v>
      </c>
      <c r="C436" s="89" t="s">
        <v>71</v>
      </c>
      <c r="D436" s="205">
        <v>92575.65</v>
      </c>
      <c r="E436" s="177">
        <v>15055.75</v>
      </c>
      <c r="F436" s="177">
        <v>39349.4</v>
      </c>
      <c r="G436" s="177">
        <v>614.5</v>
      </c>
      <c r="H436" s="179">
        <v>147595.29999999999</v>
      </c>
    </row>
    <row r="437" spans="1:8" x14ac:dyDescent="0.2">
      <c r="A437" s="89">
        <v>2021</v>
      </c>
      <c r="B437" s="106" t="s">
        <v>4</v>
      </c>
      <c r="C437" s="89" t="s">
        <v>71</v>
      </c>
      <c r="D437" s="205">
        <v>106304.5</v>
      </c>
      <c r="E437" s="177">
        <v>16869.16</v>
      </c>
      <c r="F437" s="177">
        <v>43620.55</v>
      </c>
      <c r="G437" s="177">
        <v>410</v>
      </c>
      <c r="H437" s="179">
        <v>167204.21000000002</v>
      </c>
    </row>
    <row r="438" spans="1:8" x14ac:dyDescent="0.2">
      <c r="A438" s="89">
        <v>2021</v>
      </c>
      <c r="B438" s="106" t="s">
        <v>5</v>
      </c>
      <c r="C438" s="89" t="s">
        <v>71</v>
      </c>
      <c r="D438" s="205">
        <v>93619.9</v>
      </c>
      <c r="E438" s="177">
        <v>13864.720000000001</v>
      </c>
      <c r="F438" s="177">
        <v>33695.199999999997</v>
      </c>
      <c r="G438" s="177">
        <v>392.5</v>
      </c>
      <c r="H438" s="179">
        <v>141572.32</v>
      </c>
    </row>
    <row r="439" spans="1:8" x14ac:dyDescent="0.2">
      <c r="A439" s="89">
        <v>2021</v>
      </c>
      <c r="B439" s="106" t="s">
        <v>6</v>
      </c>
      <c r="C439" s="89" t="s">
        <v>71</v>
      </c>
      <c r="D439" s="205">
        <v>80191.279999999329</v>
      </c>
      <c r="E439" s="177">
        <v>12181.55</v>
      </c>
      <c r="F439" s="177">
        <v>26536.509969482198</v>
      </c>
      <c r="G439" s="177">
        <v>682.75</v>
      </c>
      <c r="H439" s="179">
        <v>119592.08996948153</v>
      </c>
    </row>
    <row r="440" spans="1:8" x14ac:dyDescent="0.2">
      <c r="A440" s="89">
        <v>2021</v>
      </c>
      <c r="B440" s="106" t="s">
        <v>7</v>
      </c>
      <c r="C440" s="89" t="s">
        <v>71</v>
      </c>
      <c r="D440" s="205">
        <v>97115.05</v>
      </c>
      <c r="E440" s="177">
        <v>11630.9</v>
      </c>
      <c r="F440" s="177">
        <v>34654.11</v>
      </c>
      <c r="G440" s="177">
        <v>1500</v>
      </c>
      <c r="H440" s="179">
        <v>144900.06</v>
      </c>
    </row>
    <row r="441" spans="1:8" x14ac:dyDescent="0.2">
      <c r="A441" s="89">
        <v>2021</v>
      </c>
      <c r="B441" s="106" t="s">
        <v>8</v>
      </c>
      <c r="C441" s="89" t="s">
        <v>71</v>
      </c>
      <c r="D441" s="205">
        <v>106784.75</v>
      </c>
      <c r="E441" s="177">
        <v>14851.75</v>
      </c>
      <c r="F441" s="177">
        <v>39111.75</v>
      </c>
      <c r="G441" s="177">
        <v>994.5</v>
      </c>
      <c r="H441" s="179">
        <v>161742.75</v>
      </c>
    </row>
    <row r="442" spans="1:8" x14ac:dyDescent="0.2">
      <c r="A442" s="89">
        <v>2021</v>
      </c>
      <c r="B442" s="106" t="s">
        <v>9</v>
      </c>
      <c r="C442" s="89" t="s">
        <v>71</v>
      </c>
      <c r="D442" s="205">
        <v>110136.55</v>
      </c>
      <c r="E442" s="177">
        <v>13746.5</v>
      </c>
      <c r="F442" s="177">
        <v>35562.25</v>
      </c>
      <c r="G442" s="177">
        <v>905.75800000000004</v>
      </c>
      <c r="H442" s="179">
        <v>160351.05799999999</v>
      </c>
    </row>
    <row r="443" spans="1:8" x14ac:dyDescent="0.2">
      <c r="A443" s="89">
        <v>2021</v>
      </c>
      <c r="B443" s="106" t="s">
        <v>10</v>
      </c>
      <c r="C443" s="89" t="s">
        <v>71</v>
      </c>
      <c r="D443" s="205">
        <v>122856.48999999999</v>
      </c>
      <c r="E443" s="177">
        <v>16371.5</v>
      </c>
      <c r="F443" s="177">
        <v>37714.65</v>
      </c>
      <c r="G443" s="177">
        <v>1453.25</v>
      </c>
      <c r="H443" s="179">
        <v>178395.88999999998</v>
      </c>
    </row>
    <row r="444" spans="1:8" x14ac:dyDescent="0.2">
      <c r="A444" s="89">
        <v>2021</v>
      </c>
      <c r="B444" s="106" t="s">
        <v>11</v>
      </c>
      <c r="C444" s="89" t="s">
        <v>71</v>
      </c>
      <c r="D444" s="205">
        <v>117728.01000000001</v>
      </c>
      <c r="E444" s="177">
        <v>20353.88</v>
      </c>
      <c r="F444" s="177">
        <v>30977.71</v>
      </c>
      <c r="G444" s="177">
        <v>1483</v>
      </c>
      <c r="H444" s="179">
        <v>170542.6</v>
      </c>
    </row>
    <row r="445" spans="1:8" x14ac:dyDescent="0.2">
      <c r="A445" s="89">
        <v>2021</v>
      </c>
      <c r="B445" s="106" t="s">
        <v>12</v>
      </c>
      <c r="C445" s="89" t="s">
        <v>71</v>
      </c>
      <c r="D445" s="205">
        <v>112764.95</v>
      </c>
      <c r="E445" s="177">
        <v>18597.532999999999</v>
      </c>
      <c r="F445" s="177">
        <v>32193.15</v>
      </c>
      <c r="G445" s="177">
        <v>1380</v>
      </c>
      <c r="H445" s="179">
        <v>164935.633</v>
      </c>
    </row>
    <row r="446" spans="1:8" x14ac:dyDescent="0.2">
      <c r="A446" s="89">
        <v>2021</v>
      </c>
      <c r="B446" s="106" t="s">
        <v>13</v>
      </c>
      <c r="C446" s="89" t="s">
        <v>71</v>
      </c>
      <c r="D446" s="205">
        <v>103121.74000000149</v>
      </c>
      <c r="E446" s="177">
        <v>22848.114000000001</v>
      </c>
      <c r="F446" s="177">
        <v>34838.449999999997</v>
      </c>
      <c r="G446" s="177">
        <v>576</v>
      </c>
      <c r="H446" s="179">
        <v>161384.30400000149</v>
      </c>
    </row>
    <row r="447" spans="1:8" x14ac:dyDescent="0.2">
      <c r="A447" s="89">
        <v>2022</v>
      </c>
      <c r="B447" s="106" t="s">
        <v>2</v>
      </c>
      <c r="C447" s="89" t="s">
        <v>71</v>
      </c>
      <c r="D447" s="205">
        <v>91780.75</v>
      </c>
      <c r="E447" s="177">
        <v>25144.5</v>
      </c>
      <c r="F447" s="177">
        <v>32962.65</v>
      </c>
      <c r="G447" s="177">
        <v>85</v>
      </c>
      <c r="H447" s="179">
        <v>149972.9</v>
      </c>
    </row>
    <row r="448" spans="1:8" x14ac:dyDescent="0.2">
      <c r="A448" s="89">
        <v>2022</v>
      </c>
      <c r="B448" s="106" t="s">
        <v>3</v>
      </c>
      <c r="C448" s="89" t="s">
        <v>71</v>
      </c>
      <c r="D448" s="205">
        <v>116953.5</v>
      </c>
      <c r="E448" s="177">
        <v>27040.7</v>
      </c>
      <c r="F448" s="177">
        <v>31224.85</v>
      </c>
      <c r="G448" s="177">
        <v>140.75</v>
      </c>
      <c r="H448" s="179">
        <v>175359.80000000002</v>
      </c>
    </row>
    <row r="449" spans="1:8" x14ac:dyDescent="0.2">
      <c r="A449" s="89">
        <v>2022</v>
      </c>
      <c r="B449" s="106" t="s">
        <v>4</v>
      </c>
      <c r="C449" s="89" t="s">
        <v>71</v>
      </c>
      <c r="D449" s="205">
        <v>126486.25</v>
      </c>
      <c r="E449" s="177">
        <v>30686.6</v>
      </c>
      <c r="F449" s="177">
        <v>35584</v>
      </c>
      <c r="G449" s="177">
        <v>196.25</v>
      </c>
      <c r="H449" s="179">
        <v>192953.1</v>
      </c>
    </row>
    <row r="450" spans="1:8" x14ac:dyDescent="0.2">
      <c r="A450" s="89">
        <v>2022</v>
      </c>
      <c r="B450" s="106" t="s">
        <v>5</v>
      </c>
      <c r="C450" s="89" t="s">
        <v>71</v>
      </c>
      <c r="D450" s="205">
        <v>105763.75</v>
      </c>
      <c r="E450" s="177">
        <v>28802.25</v>
      </c>
      <c r="F450" s="177">
        <v>31362.850000000002</v>
      </c>
      <c r="G450" s="177">
        <v>192.5</v>
      </c>
      <c r="H450" s="179">
        <v>166121.35</v>
      </c>
    </row>
    <row r="451" spans="1:8" ht="12.75" x14ac:dyDescent="0.2">
      <c r="A451" s="89">
        <v>2022</v>
      </c>
      <c r="B451" s="106" t="s">
        <v>6</v>
      </c>
      <c r="C451" s="89" t="s">
        <v>82</v>
      </c>
      <c r="D451" s="205">
        <v>115807.15</v>
      </c>
      <c r="E451" s="177">
        <v>28572.75</v>
      </c>
      <c r="F451" s="177">
        <v>33166.75</v>
      </c>
      <c r="G451" s="177">
        <v>850</v>
      </c>
      <c r="H451" s="179">
        <v>178396.65</v>
      </c>
    </row>
    <row r="452" spans="1:8" ht="12.75" x14ac:dyDescent="0.2">
      <c r="A452" s="89">
        <v>2022</v>
      </c>
      <c r="B452" s="106" t="s">
        <v>7</v>
      </c>
      <c r="C452" s="89" t="s">
        <v>82</v>
      </c>
      <c r="D452" s="205">
        <v>116251.15</v>
      </c>
      <c r="E452" s="177">
        <v>24942.5</v>
      </c>
      <c r="F452" s="177">
        <v>32673</v>
      </c>
      <c r="G452" s="177">
        <v>935.5</v>
      </c>
      <c r="H452" s="179">
        <v>174802.15</v>
      </c>
    </row>
    <row r="453" spans="1:8" ht="12.75" x14ac:dyDescent="0.2">
      <c r="A453" s="89">
        <v>2022</v>
      </c>
      <c r="B453" s="106" t="s">
        <v>8</v>
      </c>
      <c r="C453" s="89" t="s">
        <v>82</v>
      </c>
      <c r="D453" s="205">
        <v>121361.06</v>
      </c>
      <c r="E453" s="177">
        <v>26650.5</v>
      </c>
      <c r="F453" s="177">
        <v>34966.25</v>
      </c>
      <c r="G453" s="177">
        <v>212.75</v>
      </c>
      <c r="H453" s="179">
        <v>183190.56</v>
      </c>
    </row>
    <row r="454" spans="1:8" ht="12.75" x14ac:dyDescent="0.2">
      <c r="A454" s="89">
        <v>2022</v>
      </c>
      <c r="B454" s="106" t="s">
        <v>9</v>
      </c>
      <c r="C454" s="89" t="s">
        <v>82</v>
      </c>
      <c r="D454" s="205">
        <v>135322.25</v>
      </c>
      <c r="E454" s="177">
        <v>27849</v>
      </c>
      <c r="F454" s="177">
        <v>36860.75</v>
      </c>
      <c r="G454" s="177">
        <v>245.25</v>
      </c>
      <c r="H454" s="179">
        <v>200277.25</v>
      </c>
    </row>
    <row r="455" spans="1:8" ht="12.75" x14ac:dyDescent="0.2">
      <c r="A455" s="89">
        <v>2022</v>
      </c>
      <c r="B455" s="106" t="s">
        <v>10</v>
      </c>
      <c r="C455" s="89" t="s">
        <v>82</v>
      </c>
      <c r="D455" s="205">
        <v>140567.45000000001</v>
      </c>
      <c r="E455" s="177">
        <v>28570.6</v>
      </c>
      <c r="F455" s="177">
        <v>36863.75</v>
      </c>
      <c r="G455" s="177">
        <v>376.75</v>
      </c>
      <c r="H455" s="179">
        <v>206378.55000000002</v>
      </c>
    </row>
    <row r="456" spans="1:8" ht="12.75" x14ac:dyDescent="0.2">
      <c r="A456" s="89">
        <v>2022</v>
      </c>
      <c r="B456" s="106" t="s">
        <v>11</v>
      </c>
      <c r="C456" s="89" t="s">
        <v>82</v>
      </c>
      <c r="D456" s="205">
        <v>131080.595</v>
      </c>
      <c r="E456" s="177">
        <v>28259.95</v>
      </c>
      <c r="F456" s="177">
        <v>34469.800000000003</v>
      </c>
      <c r="G456" s="177">
        <v>251.25</v>
      </c>
      <c r="H456" s="179">
        <v>194061.59500000003</v>
      </c>
    </row>
    <row r="457" spans="1:8" x14ac:dyDescent="0.2">
      <c r="A457" s="89">
        <v>2022</v>
      </c>
      <c r="B457" s="106" t="s">
        <v>12</v>
      </c>
      <c r="C457" s="89" t="s">
        <v>71</v>
      </c>
      <c r="D457" s="205">
        <v>126768.5</v>
      </c>
      <c r="E457" s="177">
        <v>34223.75</v>
      </c>
      <c r="F457" s="177">
        <v>32955</v>
      </c>
      <c r="G457" s="177">
        <v>259.75</v>
      </c>
      <c r="H457" s="179">
        <v>194207</v>
      </c>
    </row>
    <row r="458" spans="1:8" x14ac:dyDescent="0.2">
      <c r="A458" s="89">
        <v>2022</v>
      </c>
      <c r="B458" s="106" t="s">
        <v>13</v>
      </c>
      <c r="C458" s="89" t="s">
        <v>71</v>
      </c>
      <c r="D458" s="205">
        <v>116448.55</v>
      </c>
      <c r="E458" s="177">
        <v>29765.85</v>
      </c>
      <c r="F458" s="177">
        <v>31604.5</v>
      </c>
      <c r="G458" s="177">
        <v>399.5</v>
      </c>
      <c r="H458" s="179">
        <v>178218.4</v>
      </c>
    </row>
    <row r="459" spans="1:8" x14ac:dyDescent="0.2">
      <c r="A459" s="89">
        <v>2023</v>
      </c>
      <c r="B459" s="106" t="s">
        <v>2</v>
      </c>
      <c r="C459" s="89" t="s">
        <v>71</v>
      </c>
      <c r="D459" s="205">
        <v>100964.75</v>
      </c>
      <c r="E459" s="177">
        <v>22734.5</v>
      </c>
      <c r="F459" s="177">
        <v>24249</v>
      </c>
      <c r="G459" s="177">
        <v>206.75</v>
      </c>
      <c r="H459" s="179">
        <v>148155</v>
      </c>
    </row>
    <row r="460" spans="1:8" x14ac:dyDescent="0.2">
      <c r="A460" s="89">
        <v>2023</v>
      </c>
      <c r="B460" s="106" t="s">
        <v>3</v>
      </c>
      <c r="C460" s="89" t="s">
        <v>71</v>
      </c>
      <c r="D460" s="205">
        <v>125531</v>
      </c>
      <c r="E460" s="177">
        <v>24406</v>
      </c>
      <c r="F460" s="177">
        <v>32535.75</v>
      </c>
      <c r="G460" s="177">
        <v>173.75</v>
      </c>
      <c r="H460" s="179">
        <v>182646.5</v>
      </c>
    </row>
    <row r="461" spans="1:8" ht="15" x14ac:dyDescent="0.2">
      <c r="A461" s="89">
        <v>2023</v>
      </c>
      <c r="B461" s="106" t="s">
        <v>4</v>
      </c>
      <c r="C461" s="89" t="s">
        <v>85</v>
      </c>
      <c r="D461" s="205">
        <v>136084.25</v>
      </c>
      <c r="E461" s="177">
        <v>25449.5</v>
      </c>
      <c r="F461" s="177">
        <v>36861.75</v>
      </c>
      <c r="G461" s="177">
        <v>504.75</v>
      </c>
      <c r="H461" s="179">
        <v>198900.25</v>
      </c>
    </row>
    <row r="462" spans="1:8" ht="15" x14ac:dyDescent="0.2">
      <c r="A462" s="89">
        <v>2023</v>
      </c>
      <c r="B462" s="106" t="s">
        <v>5</v>
      </c>
      <c r="C462" s="89" t="s">
        <v>85</v>
      </c>
      <c r="D462" s="205">
        <v>114834</v>
      </c>
      <c r="E462" s="177">
        <v>23502.25</v>
      </c>
      <c r="F462" s="177">
        <v>30114.75</v>
      </c>
      <c r="G462" s="177">
        <v>153</v>
      </c>
      <c r="H462" s="179">
        <v>168604</v>
      </c>
    </row>
    <row r="463" spans="1:8" ht="15" x14ac:dyDescent="0.2">
      <c r="A463" s="89">
        <v>2023</v>
      </c>
      <c r="B463" s="106" t="s">
        <v>6</v>
      </c>
      <c r="C463" s="89" t="s">
        <v>85</v>
      </c>
      <c r="D463" s="205">
        <v>137702.36000000002</v>
      </c>
      <c r="E463" s="177">
        <v>30769.75</v>
      </c>
      <c r="F463" s="177">
        <v>33538.199999999997</v>
      </c>
      <c r="G463" s="177">
        <v>153</v>
      </c>
      <c r="H463" s="179">
        <v>202163.31</v>
      </c>
    </row>
    <row r="464" spans="1:8" ht="15" x14ac:dyDescent="0.2">
      <c r="A464" s="89">
        <v>2023</v>
      </c>
      <c r="B464" s="106" t="s">
        <v>7</v>
      </c>
      <c r="C464" s="89" t="s">
        <v>85</v>
      </c>
      <c r="D464" s="205">
        <v>140840.25</v>
      </c>
      <c r="E464" s="177">
        <v>29110.400000000001</v>
      </c>
      <c r="F464" s="177">
        <v>34268.15</v>
      </c>
      <c r="G464" s="177">
        <v>292</v>
      </c>
      <c r="H464" s="179">
        <v>204510.8</v>
      </c>
    </row>
    <row r="465" spans="1:8" ht="15" x14ac:dyDescent="0.2">
      <c r="A465" s="381">
        <v>2023</v>
      </c>
      <c r="B465" s="382" t="s">
        <v>8</v>
      </c>
      <c r="C465" s="381" t="s">
        <v>85</v>
      </c>
      <c r="D465" s="385">
        <v>143538.5</v>
      </c>
      <c r="E465" s="177">
        <v>24307.4</v>
      </c>
      <c r="F465" s="177">
        <v>31815.5</v>
      </c>
      <c r="G465" s="177">
        <v>51.25</v>
      </c>
      <c r="H465" s="179">
        <v>199712.65</v>
      </c>
    </row>
    <row r="466" spans="1:8" s="384" customFormat="1" ht="15" x14ac:dyDescent="0.2">
      <c r="A466" s="207">
        <v>2023</v>
      </c>
      <c r="B466" s="206" t="s">
        <v>9</v>
      </c>
      <c r="C466" s="207" t="s">
        <v>85</v>
      </c>
      <c r="D466" s="208">
        <v>160103.16999450681</v>
      </c>
      <c r="E466" s="180">
        <v>27720.5</v>
      </c>
      <c r="F466" s="180">
        <v>30314.38</v>
      </c>
      <c r="G466" s="180">
        <v>110.25</v>
      </c>
      <c r="H466" s="182">
        <v>218248.29999450681</v>
      </c>
    </row>
    <row r="467" spans="1:8" ht="12.75" x14ac:dyDescent="0.2">
      <c r="A467" s="203">
        <v>2011</v>
      </c>
      <c r="B467" s="106" t="s">
        <v>2</v>
      </c>
      <c r="C467" s="89" t="s">
        <v>36</v>
      </c>
      <c r="D467" s="205">
        <v>2679.1499999999996</v>
      </c>
      <c r="E467" s="177">
        <v>19275.849999999999</v>
      </c>
      <c r="F467" s="177">
        <v>7006.25</v>
      </c>
      <c r="G467" s="177">
        <v>359</v>
      </c>
      <c r="H467" s="179">
        <v>29320.25</v>
      </c>
    </row>
    <row r="468" spans="1:8" ht="12.75" x14ac:dyDescent="0.2">
      <c r="A468" s="203">
        <v>2011</v>
      </c>
      <c r="B468" s="106" t="s">
        <v>3</v>
      </c>
      <c r="C468" s="89" t="s">
        <v>36</v>
      </c>
      <c r="D468" s="205">
        <v>4013.0499999999997</v>
      </c>
      <c r="E468" s="177">
        <v>24877.45</v>
      </c>
      <c r="F468" s="177">
        <v>7520.3</v>
      </c>
      <c r="G468" s="177">
        <v>531.20000000000073</v>
      </c>
      <c r="H468" s="179">
        <v>36942</v>
      </c>
    </row>
    <row r="469" spans="1:8" ht="12.75" x14ac:dyDescent="0.2">
      <c r="A469" s="203">
        <v>2011</v>
      </c>
      <c r="B469" s="106" t="s">
        <v>4</v>
      </c>
      <c r="C469" s="89" t="s">
        <v>36</v>
      </c>
      <c r="D469" s="205">
        <v>3714.5</v>
      </c>
      <c r="E469" s="177">
        <v>31136.399999999998</v>
      </c>
      <c r="F469" s="177">
        <v>9662.7000000000007</v>
      </c>
      <c r="G469" s="177">
        <v>527.5</v>
      </c>
      <c r="H469" s="179">
        <v>45041.099999999991</v>
      </c>
    </row>
    <row r="470" spans="1:8" ht="12.75" x14ac:dyDescent="0.2">
      <c r="A470" s="203">
        <v>2011</v>
      </c>
      <c r="B470" s="106" t="s">
        <v>5</v>
      </c>
      <c r="C470" s="89" t="s">
        <v>36</v>
      </c>
      <c r="D470" s="205">
        <v>2811.95</v>
      </c>
      <c r="E470" s="177">
        <v>27780.2</v>
      </c>
      <c r="F470" s="177">
        <v>8913.5</v>
      </c>
      <c r="G470" s="177">
        <v>458.19999999999709</v>
      </c>
      <c r="H470" s="179">
        <v>39963.85</v>
      </c>
    </row>
    <row r="471" spans="1:8" ht="12.75" x14ac:dyDescent="0.2">
      <c r="A471" s="203">
        <v>2011</v>
      </c>
      <c r="B471" s="106" t="s">
        <v>6</v>
      </c>
      <c r="C471" s="89" t="s">
        <v>36</v>
      </c>
      <c r="D471" s="205">
        <v>5231.45</v>
      </c>
      <c r="E471" s="177">
        <v>31912.5</v>
      </c>
      <c r="F471" s="177">
        <v>10161.450000000001</v>
      </c>
      <c r="G471" s="177">
        <v>348.5</v>
      </c>
      <c r="H471" s="179">
        <v>47653.899999999994</v>
      </c>
    </row>
    <row r="472" spans="1:8" ht="12.75" x14ac:dyDescent="0.2">
      <c r="A472" s="203">
        <v>2011</v>
      </c>
      <c r="B472" s="106" t="s">
        <v>7</v>
      </c>
      <c r="C472" s="89" t="s">
        <v>36</v>
      </c>
      <c r="D472" s="205">
        <v>5248.6</v>
      </c>
      <c r="E472" s="177">
        <v>28114.65</v>
      </c>
      <c r="F472" s="177">
        <v>8573.15</v>
      </c>
      <c r="G472" s="177">
        <v>274.94999999999709</v>
      </c>
      <c r="H472" s="179">
        <v>42211.35</v>
      </c>
    </row>
    <row r="473" spans="1:8" ht="12.75" x14ac:dyDescent="0.2">
      <c r="A473" s="203">
        <v>2011</v>
      </c>
      <c r="B473" s="106" t="s">
        <v>8</v>
      </c>
      <c r="C473" s="89" t="s">
        <v>36</v>
      </c>
      <c r="D473" s="205">
        <v>3993</v>
      </c>
      <c r="E473" s="177">
        <v>31209.15</v>
      </c>
      <c r="F473" s="177">
        <v>9371.0499999999993</v>
      </c>
      <c r="G473" s="177">
        <v>528.89999999999782</v>
      </c>
      <c r="H473" s="179">
        <v>45102.099999999991</v>
      </c>
    </row>
    <row r="474" spans="1:8" ht="12.75" x14ac:dyDescent="0.2">
      <c r="A474" s="203">
        <v>2011</v>
      </c>
      <c r="B474" s="106" t="s">
        <v>9</v>
      </c>
      <c r="C474" s="89" t="s">
        <v>36</v>
      </c>
      <c r="D474" s="205">
        <v>3585.1</v>
      </c>
      <c r="E474" s="177">
        <v>27207.9</v>
      </c>
      <c r="F474" s="177">
        <v>7893.85</v>
      </c>
      <c r="G474" s="177">
        <v>110.5</v>
      </c>
      <c r="H474" s="179">
        <v>38797.35</v>
      </c>
    </row>
    <row r="475" spans="1:8" ht="12.75" x14ac:dyDescent="0.2">
      <c r="A475" s="203">
        <v>2011</v>
      </c>
      <c r="B475" s="106" t="s">
        <v>10</v>
      </c>
      <c r="C475" s="89" t="s">
        <v>36</v>
      </c>
      <c r="D475" s="205">
        <v>16587.850000000002</v>
      </c>
      <c r="E475" s="177">
        <v>12526.75</v>
      </c>
      <c r="F475" s="177">
        <v>7487</v>
      </c>
      <c r="G475" s="177">
        <v>202.80000000000291</v>
      </c>
      <c r="H475" s="179">
        <v>36804.400000000009</v>
      </c>
    </row>
    <row r="476" spans="1:8" ht="12.75" x14ac:dyDescent="0.2">
      <c r="A476" s="203">
        <v>2011</v>
      </c>
      <c r="B476" s="106" t="s">
        <v>11</v>
      </c>
      <c r="C476" s="89" t="s">
        <v>36</v>
      </c>
      <c r="D476" s="205">
        <v>5450.1357005136915</v>
      </c>
      <c r="E476" s="177">
        <v>19919.358402205515</v>
      </c>
      <c r="F476" s="177">
        <v>6265.3087184517062</v>
      </c>
      <c r="G476" s="177">
        <v>240.06786954076853</v>
      </c>
      <c r="H476" s="179">
        <v>31874.870690711683</v>
      </c>
    </row>
    <row r="477" spans="1:8" ht="12.75" x14ac:dyDescent="0.2">
      <c r="A477" s="203">
        <v>2011</v>
      </c>
      <c r="B477" s="106" t="s">
        <v>12</v>
      </c>
      <c r="C477" s="89" t="s">
        <v>36</v>
      </c>
      <c r="D477" s="205">
        <v>3408.1487675898902</v>
      </c>
      <c r="E477" s="177">
        <v>17773.286037519076</v>
      </c>
      <c r="F477" s="177">
        <v>9989.300698431769</v>
      </c>
      <c r="G477" s="177">
        <v>372</v>
      </c>
      <c r="H477" s="179">
        <v>31542.735503540734</v>
      </c>
    </row>
    <row r="478" spans="1:8" ht="12.75" x14ac:dyDescent="0.2">
      <c r="A478" s="203">
        <v>2011</v>
      </c>
      <c r="B478" s="205" t="s">
        <v>13</v>
      </c>
      <c r="C478" s="89" t="s">
        <v>36</v>
      </c>
      <c r="D478" s="205">
        <v>4011.6572928259288</v>
      </c>
      <c r="E478" s="177">
        <v>18438.775954151493</v>
      </c>
      <c r="F478" s="177">
        <v>10810.756338182811</v>
      </c>
      <c r="G478" s="177">
        <v>485.03087369101667</v>
      </c>
      <c r="H478" s="179">
        <v>33746.220458851247</v>
      </c>
    </row>
    <row r="479" spans="1:8" ht="12.75" x14ac:dyDescent="0.2">
      <c r="A479" s="203">
        <v>2012</v>
      </c>
      <c r="B479" s="106" t="s">
        <v>2</v>
      </c>
      <c r="C479" s="89" t="s">
        <v>36</v>
      </c>
      <c r="D479" s="205">
        <v>3407.2462446901327</v>
      </c>
      <c r="E479" s="177">
        <v>21726.296748178054</v>
      </c>
      <c r="F479" s="177">
        <v>17208.782817412495</v>
      </c>
      <c r="G479" s="177">
        <v>1242.0819637232407</v>
      </c>
      <c r="H479" s="179">
        <v>43584.407774003928</v>
      </c>
    </row>
    <row r="480" spans="1:8" ht="12.75" x14ac:dyDescent="0.2">
      <c r="A480" s="203">
        <v>2012</v>
      </c>
      <c r="B480" s="106" t="s">
        <v>3</v>
      </c>
      <c r="C480" s="89" t="s">
        <v>36</v>
      </c>
      <c r="D480" s="205">
        <v>4045.7823265220468</v>
      </c>
      <c r="E480" s="177">
        <v>21448.237496060367</v>
      </c>
      <c r="F480" s="177">
        <v>17065.17642715585</v>
      </c>
      <c r="G480" s="177">
        <v>1018.7798653622078</v>
      </c>
      <c r="H480" s="179">
        <v>43577.976115100471</v>
      </c>
    </row>
    <row r="481" spans="1:8" ht="12.75" x14ac:dyDescent="0.2">
      <c r="A481" s="203">
        <v>2012</v>
      </c>
      <c r="B481" s="106" t="s">
        <v>4</v>
      </c>
      <c r="C481" s="89" t="s">
        <v>36</v>
      </c>
      <c r="D481" s="205">
        <v>5508.7431542044469</v>
      </c>
      <c r="E481" s="177">
        <v>21117.748077181674</v>
      </c>
      <c r="F481" s="177">
        <v>20255.294655023783</v>
      </c>
      <c r="G481" s="177">
        <v>1183.1331256893218</v>
      </c>
      <c r="H481" s="179">
        <v>48064.919012099228</v>
      </c>
    </row>
    <row r="482" spans="1:8" ht="12.75" x14ac:dyDescent="0.2">
      <c r="A482" s="203">
        <v>2012</v>
      </c>
      <c r="B482" s="106" t="s">
        <v>5</v>
      </c>
      <c r="C482" s="89" t="s">
        <v>36</v>
      </c>
      <c r="D482" s="205">
        <v>4925.717782556927</v>
      </c>
      <c r="E482" s="177">
        <v>19708.486989577712</v>
      </c>
      <c r="F482" s="177">
        <v>17441.111582783444</v>
      </c>
      <c r="G482" s="177">
        <v>387.07829516397032</v>
      </c>
      <c r="H482" s="179">
        <v>42462.394650082053</v>
      </c>
    </row>
    <row r="483" spans="1:8" ht="12.75" x14ac:dyDescent="0.2">
      <c r="A483" s="203">
        <v>2012</v>
      </c>
      <c r="B483" s="106" t="s">
        <v>6</v>
      </c>
      <c r="C483" s="89" t="s">
        <v>36</v>
      </c>
      <c r="D483" s="205">
        <v>4762.0697649484791</v>
      </c>
      <c r="E483" s="177">
        <v>24189.662295328184</v>
      </c>
      <c r="F483" s="177">
        <v>17928.281810766901</v>
      </c>
      <c r="G483" s="177">
        <v>373.4200775732013</v>
      </c>
      <c r="H483" s="179">
        <v>47253.433948616766</v>
      </c>
    </row>
    <row r="484" spans="1:8" ht="12.75" x14ac:dyDescent="0.2">
      <c r="A484" s="203">
        <v>2012</v>
      </c>
      <c r="B484" s="106" t="s">
        <v>7</v>
      </c>
      <c r="C484" s="89" t="s">
        <v>36</v>
      </c>
      <c r="D484" s="205">
        <v>5641.9146250205395</v>
      </c>
      <c r="E484" s="177">
        <v>20572.706352598521</v>
      </c>
      <c r="F484" s="177">
        <v>14501.326852765484</v>
      </c>
      <c r="G484" s="177">
        <v>243.54915013200196</v>
      </c>
      <c r="H484" s="179">
        <v>40959.496980516538</v>
      </c>
    </row>
    <row r="485" spans="1:8" ht="12.75" x14ac:dyDescent="0.2">
      <c r="A485" s="203">
        <v>2012</v>
      </c>
      <c r="B485" s="106" t="s">
        <v>8</v>
      </c>
      <c r="C485" s="89" t="s">
        <v>36</v>
      </c>
      <c r="D485" s="205">
        <v>6238.9831873677422</v>
      </c>
      <c r="E485" s="177">
        <v>19577.327109420436</v>
      </c>
      <c r="F485" s="177">
        <v>11601.733384533019</v>
      </c>
      <c r="G485" s="177">
        <v>753.77669987184765</v>
      </c>
      <c r="H485" s="179">
        <v>38171.820381193051</v>
      </c>
    </row>
    <row r="486" spans="1:8" ht="12.75" x14ac:dyDescent="0.2">
      <c r="A486" s="203">
        <v>2012</v>
      </c>
      <c r="B486" s="106" t="s">
        <v>9</v>
      </c>
      <c r="C486" s="89" t="s">
        <v>36</v>
      </c>
      <c r="D486" s="205">
        <v>4717.5246567717149</v>
      </c>
      <c r="E486" s="177">
        <v>21637.139708897899</v>
      </c>
      <c r="F486" s="177">
        <v>10537.576847848111</v>
      </c>
      <c r="G486" s="177">
        <v>563.39214919051778</v>
      </c>
      <c r="H486" s="179">
        <v>37455.633362708249</v>
      </c>
    </row>
    <row r="487" spans="1:8" ht="12.75" x14ac:dyDescent="0.2">
      <c r="A487" s="203">
        <v>2012</v>
      </c>
      <c r="B487" s="106" t="s">
        <v>10</v>
      </c>
      <c r="C487" s="89" t="s">
        <v>36</v>
      </c>
      <c r="D487" s="205">
        <v>6635.4273794157289</v>
      </c>
      <c r="E487" s="177">
        <v>20010.760358641022</v>
      </c>
      <c r="F487" s="177">
        <v>13214.168335996559</v>
      </c>
      <c r="G487" s="177">
        <v>812.75348887489542</v>
      </c>
      <c r="H487" s="179">
        <v>40673.109562928206</v>
      </c>
    </row>
    <row r="488" spans="1:8" ht="12.75" x14ac:dyDescent="0.2">
      <c r="A488" s="203">
        <v>2012</v>
      </c>
      <c r="B488" s="106" t="s">
        <v>11</v>
      </c>
      <c r="C488" s="89" t="s">
        <v>36</v>
      </c>
      <c r="D488" s="205">
        <v>5976.9557920291609</v>
      </c>
      <c r="E488" s="177">
        <v>19986.610018582094</v>
      </c>
      <c r="F488" s="177">
        <v>14677.796691583248</v>
      </c>
      <c r="G488" s="177">
        <v>833.08691983485369</v>
      </c>
      <c r="H488" s="179">
        <v>41474.449422029356</v>
      </c>
    </row>
    <row r="489" spans="1:8" ht="12.75" x14ac:dyDescent="0.2">
      <c r="A489" s="203">
        <v>2012</v>
      </c>
      <c r="B489" s="106" t="s">
        <v>12</v>
      </c>
      <c r="C489" s="89" t="s">
        <v>36</v>
      </c>
      <c r="D489" s="205">
        <v>5014.6860544638257</v>
      </c>
      <c r="E489" s="177">
        <v>15684.83824049366</v>
      </c>
      <c r="F489" s="177">
        <v>11948.803436276177</v>
      </c>
      <c r="G489" s="177">
        <v>565.15360253242886</v>
      </c>
      <c r="H489" s="179">
        <v>33213.481333766096</v>
      </c>
    </row>
    <row r="490" spans="1:8" ht="12.75" x14ac:dyDescent="0.2">
      <c r="A490" s="203">
        <v>2012</v>
      </c>
      <c r="B490" s="205" t="s">
        <v>13</v>
      </c>
      <c r="C490" s="89" t="s">
        <v>36</v>
      </c>
      <c r="D490" s="205">
        <v>7053.6708781752368</v>
      </c>
      <c r="E490" s="177">
        <v>16814.12238746645</v>
      </c>
      <c r="F490" s="177">
        <v>12481.367481286277</v>
      </c>
      <c r="G490" s="177">
        <v>689.03170017629964</v>
      </c>
      <c r="H490" s="179">
        <v>37038.192447104273</v>
      </c>
    </row>
    <row r="491" spans="1:8" ht="12.75" x14ac:dyDescent="0.2">
      <c r="A491" s="203">
        <v>2013</v>
      </c>
      <c r="B491" s="106" t="s">
        <v>2</v>
      </c>
      <c r="C491" s="89" t="s">
        <v>36</v>
      </c>
      <c r="D491" s="205">
        <v>12916.172429460708</v>
      </c>
      <c r="E491" s="177">
        <v>16575.748878880615</v>
      </c>
      <c r="F491" s="177">
        <v>12831.553271120616</v>
      </c>
      <c r="G491" s="177">
        <v>452.32331611847098</v>
      </c>
      <c r="H491" s="179">
        <v>42775.797895580406</v>
      </c>
    </row>
    <row r="492" spans="1:8" ht="12.75" x14ac:dyDescent="0.2">
      <c r="A492" s="203">
        <v>2013</v>
      </c>
      <c r="B492" s="106" t="s">
        <v>3</v>
      </c>
      <c r="C492" s="89" t="s">
        <v>36</v>
      </c>
      <c r="D492" s="205">
        <v>13662.02500766738</v>
      </c>
      <c r="E492" s="177">
        <v>14804.429160370659</v>
      </c>
      <c r="F492" s="177">
        <v>13699.62635599338</v>
      </c>
      <c r="G492" s="177">
        <v>367.38675026462795</v>
      </c>
      <c r="H492" s="179">
        <v>42533.467274296047</v>
      </c>
    </row>
    <row r="493" spans="1:8" ht="12.75" x14ac:dyDescent="0.2">
      <c r="A493" s="203">
        <v>2013</v>
      </c>
      <c r="B493" s="106" t="s">
        <v>4</v>
      </c>
      <c r="C493" s="89" t="s">
        <v>36</v>
      </c>
      <c r="D493" s="205">
        <v>11958.794008777373</v>
      </c>
      <c r="E493" s="177">
        <v>13191.860691676156</v>
      </c>
      <c r="F493" s="177">
        <v>11974.299780836343</v>
      </c>
      <c r="G493" s="177">
        <v>752.44794685387876</v>
      </c>
      <c r="H493" s="179">
        <v>37877.402428143752</v>
      </c>
    </row>
    <row r="494" spans="1:8" ht="12.75" x14ac:dyDescent="0.2">
      <c r="A494" s="203">
        <v>2013</v>
      </c>
      <c r="B494" s="106" t="s">
        <v>5</v>
      </c>
      <c r="C494" s="89" t="s">
        <v>36</v>
      </c>
      <c r="D494" s="205">
        <v>14604.721475157168</v>
      </c>
      <c r="E494" s="177">
        <v>17284.704961564901</v>
      </c>
      <c r="F494" s="177">
        <v>11542.374340953755</v>
      </c>
      <c r="G494" s="177">
        <v>684.00805363608708</v>
      </c>
      <c r="H494" s="179">
        <v>44115.808831311908</v>
      </c>
    </row>
    <row r="495" spans="1:8" ht="12.75" x14ac:dyDescent="0.2">
      <c r="A495" s="203">
        <v>2013</v>
      </c>
      <c r="B495" s="106" t="s">
        <v>6</v>
      </c>
      <c r="C495" s="89" t="s">
        <v>36</v>
      </c>
      <c r="D495" s="205">
        <v>11967.50954189693</v>
      </c>
      <c r="E495" s="177">
        <v>14715.637558800128</v>
      </c>
      <c r="F495" s="177">
        <v>13448.658948701808</v>
      </c>
      <c r="G495" s="177">
        <v>417.92756019170474</v>
      </c>
      <c r="H495" s="179">
        <v>40549.73360959057</v>
      </c>
    </row>
    <row r="496" spans="1:8" ht="12.75" x14ac:dyDescent="0.2">
      <c r="A496" s="203">
        <v>2013</v>
      </c>
      <c r="B496" s="106" t="s">
        <v>7</v>
      </c>
      <c r="C496" s="89" t="s">
        <v>36</v>
      </c>
      <c r="D496" s="205">
        <v>7471.8361200910813</v>
      </c>
      <c r="E496" s="177">
        <v>13250.357548029919</v>
      </c>
      <c r="F496" s="177">
        <v>10033.245145399091</v>
      </c>
      <c r="G496" s="177">
        <v>1191.7722990844109</v>
      </c>
      <c r="H496" s="179">
        <v>31947.211112604502</v>
      </c>
    </row>
    <row r="497" spans="1:10" ht="12.75" x14ac:dyDescent="0.2">
      <c r="A497" s="203">
        <v>2013</v>
      </c>
      <c r="B497" s="106" t="s">
        <v>8</v>
      </c>
      <c r="C497" s="89" t="s">
        <v>36</v>
      </c>
      <c r="D497" s="205">
        <v>13353.007741946831</v>
      </c>
      <c r="E497" s="177">
        <v>13871.38172002881</v>
      </c>
      <c r="F497" s="177">
        <v>12328.902343829701</v>
      </c>
      <c r="G497" s="177">
        <v>1852.2058350212562</v>
      </c>
      <c r="H497" s="179">
        <v>41405.497640826594</v>
      </c>
    </row>
    <row r="498" spans="1:10" ht="12.75" x14ac:dyDescent="0.2">
      <c r="A498" s="203">
        <v>2013</v>
      </c>
      <c r="B498" s="106" t="s">
        <v>9</v>
      </c>
      <c r="C498" s="89" t="s">
        <v>36</v>
      </c>
      <c r="D498" s="205">
        <v>11334.143954899688</v>
      </c>
      <c r="E498" s="177">
        <v>16512.843529250196</v>
      </c>
      <c r="F498" s="177">
        <v>10605.310999636269</v>
      </c>
      <c r="G498" s="177">
        <v>1277.0057600763384</v>
      </c>
      <c r="H498" s="179">
        <v>39729.304243862491</v>
      </c>
    </row>
    <row r="499" spans="1:10" ht="12.75" x14ac:dyDescent="0.2">
      <c r="A499" s="203">
        <v>2013</v>
      </c>
      <c r="B499" s="106" t="s">
        <v>10</v>
      </c>
      <c r="C499" s="89" t="s">
        <v>36</v>
      </c>
      <c r="D499" s="205">
        <v>12887.949999999999</v>
      </c>
      <c r="E499" s="177">
        <v>13660.150000000001</v>
      </c>
      <c r="F499" s="177">
        <v>10682.099999999999</v>
      </c>
      <c r="G499" s="177">
        <v>884.5</v>
      </c>
      <c r="H499" s="179">
        <v>38114.699999999997</v>
      </c>
    </row>
    <row r="500" spans="1:10" ht="12.75" x14ac:dyDescent="0.2">
      <c r="A500" s="203">
        <v>2013</v>
      </c>
      <c r="B500" s="106" t="s">
        <v>11</v>
      </c>
      <c r="C500" s="89" t="s">
        <v>36</v>
      </c>
      <c r="D500" s="205">
        <v>12242.5</v>
      </c>
      <c r="E500" s="177">
        <v>19364.849999999999</v>
      </c>
      <c r="F500" s="177">
        <v>11562.6</v>
      </c>
      <c r="G500" s="177">
        <v>1815.75</v>
      </c>
      <c r="H500" s="179">
        <v>44985.7</v>
      </c>
    </row>
    <row r="501" spans="1:10" ht="12.75" x14ac:dyDescent="0.2">
      <c r="A501" s="203">
        <v>2013</v>
      </c>
      <c r="B501" s="106" t="s">
        <v>12</v>
      </c>
      <c r="C501" s="89" t="s">
        <v>36</v>
      </c>
      <c r="D501" s="205">
        <v>10294.362678791011</v>
      </c>
      <c r="E501" s="177">
        <v>18895.919004468626</v>
      </c>
      <c r="F501" s="177">
        <v>11060.957911864232</v>
      </c>
      <c r="G501" s="177">
        <v>1466.6686470786949</v>
      </c>
      <c r="H501" s="179">
        <v>41717.908242202568</v>
      </c>
    </row>
    <row r="502" spans="1:10" ht="12.75" x14ac:dyDescent="0.2">
      <c r="A502" s="203">
        <v>2013</v>
      </c>
      <c r="B502" s="205" t="s">
        <v>13</v>
      </c>
      <c r="C502" s="89" t="s">
        <v>36</v>
      </c>
      <c r="D502" s="205">
        <v>10413.888546748049</v>
      </c>
      <c r="E502" s="177">
        <v>24960.808691789971</v>
      </c>
      <c r="F502" s="177">
        <v>11954.868469873951</v>
      </c>
      <c r="G502" s="177">
        <v>2521.7553811081502</v>
      </c>
      <c r="H502" s="179">
        <v>49851.321089520126</v>
      </c>
    </row>
    <row r="503" spans="1:10" ht="12.75" x14ac:dyDescent="0.2">
      <c r="A503" s="203">
        <v>2014</v>
      </c>
      <c r="B503" s="106" t="s">
        <v>2</v>
      </c>
      <c r="C503" s="89" t="s">
        <v>36</v>
      </c>
      <c r="D503" s="205">
        <v>11479.45181030952</v>
      </c>
      <c r="E503" s="177">
        <v>27384.623079510679</v>
      </c>
      <c r="F503" s="177">
        <v>11101.267421792871</v>
      </c>
      <c r="G503" s="177">
        <v>897.18309110032055</v>
      </c>
      <c r="H503" s="179">
        <v>50862.525402713392</v>
      </c>
    </row>
    <row r="504" spans="1:10" ht="12.75" x14ac:dyDescent="0.2">
      <c r="A504" s="203">
        <v>2014</v>
      </c>
      <c r="B504" s="106" t="s">
        <v>3</v>
      </c>
      <c r="C504" s="89" t="s">
        <v>36</v>
      </c>
      <c r="D504" s="205">
        <v>13085.395600321763</v>
      </c>
      <c r="E504" s="177">
        <v>29765.423719056227</v>
      </c>
      <c r="F504" s="177">
        <v>12805.045339309472</v>
      </c>
      <c r="G504" s="177">
        <v>1527.4600203090442</v>
      </c>
      <c r="H504" s="179">
        <v>57183.324678996505</v>
      </c>
    </row>
    <row r="505" spans="1:10" ht="12.75" x14ac:dyDescent="0.2">
      <c r="A505" s="203">
        <v>2014</v>
      </c>
      <c r="B505" s="106" t="s">
        <v>4</v>
      </c>
      <c r="C505" s="89" t="s">
        <v>36</v>
      </c>
      <c r="D505" s="205">
        <v>16437.099999999999</v>
      </c>
      <c r="E505" s="177">
        <v>26228.050000000003</v>
      </c>
      <c r="F505" s="177">
        <v>12368.050000000001</v>
      </c>
      <c r="G505" s="177">
        <v>600.85</v>
      </c>
      <c r="H505" s="179">
        <v>55634.05</v>
      </c>
    </row>
    <row r="506" spans="1:10" ht="12.75" x14ac:dyDescent="0.2">
      <c r="A506" s="203">
        <v>2014</v>
      </c>
      <c r="B506" s="106" t="s">
        <v>5</v>
      </c>
      <c r="C506" s="89" t="s">
        <v>36</v>
      </c>
      <c r="D506" s="205">
        <v>16741.150000000001</v>
      </c>
      <c r="E506" s="177">
        <v>23696.400000000001</v>
      </c>
      <c r="F506" s="177">
        <v>10417.41</v>
      </c>
      <c r="G506" s="177">
        <v>735.45</v>
      </c>
      <c r="H506" s="179">
        <v>51590.41</v>
      </c>
    </row>
    <row r="507" spans="1:10" ht="12.75" x14ac:dyDescent="0.2">
      <c r="A507" s="203">
        <v>2014</v>
      </c>
      <c r="B507" s="106" t="s">
        <v>6</v>
      </c>
      <c r="C507" s="89" t="s">
        <v>36</v>
      </c>
      <c r="D507" s="205">
        <v>18500.5</v>
      </c>
      <c r="E507" s="177">
        <v>20666.7</v>
      </c>
      <c r="F507" s="177">
        <v>11602.859999999999</v>
      </c>
      <c r="G507" s="177">
        <v>917</v>
      </c>
      <c r="H507" s="179">
        <v>51687.06</v>
      </c>
    </row>
    <row r="508" spans="1:10" ht="12.75" x14ac:dyDescent="0.2">
      <c r="A508" s="203">
        <v>2014</v>
      </c>
      <c r="B508" s="106" t="s">
        <v>7</v>
      </c>
      <c r="C508" s="89" t="s">
        <v>36</v>
      </c>
      <c r="D508" s="205">
        <v>15311.900000000003</v>
      </c>
      <c r="E508" s="177">
        <v>17020.599999999999</v>
      </c>
      <c r="F508" s="177">
        <v>8218</v>
      </c>
      <c r="G508" s="177">
        <v>590.25</v>
      </c>
      <c r="H508" s="179">
        <v>41140.75</v>
      </c>
      <c r="J508" s="6"/>
    </row>
    <row r="509" spans="1:10" ht="12.75" x14ac:dyDescent="0.2">
      <c r="A509" s="203">
        <v>2014</v>
      </c>
      <c r="B509" s="106" t="s">
        <v>8</v>
      </c>
      <c r="C509" s="89" t="s">
        <v>36</v>
      </c>
      <c r="D509" s="205">
        <v>16582.449999999997</v>
      </c>
      <c r="E509" s="177">
        <v>17436.5</v>
      </c>
      <c r="F509" s="177">
        <v>12006.730000000001</v>
      </c>
      <c r="G509" s="177">
        <v>183.5</v>
      </c>
      <c r="H509" s="179">
        <v>46209.18</v>
      </c>
    </row>
    <row r="510" spans="1:10" ht="12.75" x14ac:dyDescent="0.2">
      <c r="A510" s="203">
        <v>2014</v>
      </c>
      <c r="B510" s="106" t="s">
        <v>9</v>
      </c>
      <c r="C510" s="89" t="s">
        <v>36</v>
      </c>
      <c r="D510" s="204">
        <v>11940.259999999998</v>
      </c>
      <c r="E510" s="177">
        <v>14005.800000000001</v>
      </c>
      <c r="F510" s="177">
        <v>9639.7000000000007</v>
      </c>
      <c r="G510" s="177">
        <v>184.45</v>
      </c>
      <c r="H510" s="178">
        <v>35770.209999999992</v>
      </c>
    </row>
    <row r="511" spans="1:10" ht="12.75" x14ac:dyDescent="0.2">
      <c r="A511" s="203">
        <v>2014</v>
      </c>
      <c r="B511" s="106" t="s">
        <v>10</v>
      </c>
      <c r="C511" s="89" t="s">
        <v>36</v>
      </c>
      <c r="D511" s="204">
        <v>11399.9</v>
      </c>
      <c r="E511" s="177">
        <v>13853.05</v>
      </c>
      <c r="F511" s="177">
        <v>10964.149999999998</v>
      </c>
      <c r="G511" s="177">
        <v>106.5</v>
      </c>
      <c r="H511" s="178">
        <v>36323.599999999991</v>
      </c>
    </row>
    <row r="512" spans="1:10" ht="12.75" x14ac:dyDescent="0.2">
      <c r="A512" s="203">
        <v>2014</v>
      </c>
      <c r="B512" s="106" t="s">
        <v>11</v>
      </c>
      <c r="C512" s="89" t="s">
        <v>36</v>
      </c>
      <c r="D512" s="204">
        <v>11899.650000000001</v>
      </c>
      <c r="E512" s="177">
        <v>12736.45</v>
      </c>
      <c r="F512" s="177">
        <v>11811.2</v>
      </c>
      <c r="G512" s="177">
        <v>170.65</v>
      </c>
      <c r="H512" s="178">
        <v>36617.950000000004</v>
      </c>
    </row>
    <row r="513" spans="1:8" ht="12.75" x14ac:dyDescent="0.2">
      <c r="A513" s="203">
        <v>2014</v>
      </c>
      <c r="B513" s="106" t="s">
        <v>12</v>
      </c>
      <c r="C513" s="89" t="s">
        <v>36</v>
      </c>
      <c r="D513" s="204">
        <v>8873.7000000000007</v>
      </c>
      <c r="E513" s="177">
        <v>12104.3</v>
      </c>
      <c r="F513" s="177">
        <v>8783.93</v>
      </c>
      <c r="G513" s="177">
        <v>230</v>
      </c>
      <c r="H513" s="178">
        <v>29991.93</v>
      </c>
    </row>
    <row r="514" spans="1:8" ht="12.75" x14ac:dyDescent="0.2">
      <c r="A514" s="203">
        <v>2014</v>
      </c>
      <c r="B514" s="205" t="s">
        <v>13</v>
      </c>
      <c r="C514" s="89" t="s">
        <v>36</v>
      </c>
      <c r="D514" s="204">
        <v>11677.35</v>
      </c>
      <c r="E514" s="177">
        <v>16578.900000000001</v>
      </c>
      <c r="F514" s="177">
        <v>9517.39</v>
      </c>
      <c r="G514" s="177">
        <v>366.05</v>
      </c>
      <c r="H514" s="178">
        <v>38139.69</v>
      </c>
    </row>
    <row r="515" spans="1:8" ht="12.75" x14ac:dyDescent="0.2">
      <c r="A515" s="203">
        <v>2015</v>
      </c>
      <c r="B515" s="106" t="s">
        <v>2</v>
      </c>
      <c r="C515" s="89" t="s">
        <v>36</v>
      </c>
      <c r="D515" s="204">
        <v>10857.6</v>
      </c>
      <c r="E515" s="177">
        <v>13062.95</v>
      </c>
      <c r="F515" s="177">
        <v>7763.85</v>
      </c>
      <c r="G515" s="177">
        <v>194.1</v>
      </c>
      <c r="H515" s="178">
        <v>31878.5</v>
      </c>
    </row>
    <row r="516" spans="1:8" ht="12.75" x14ac:dyDescent="0.2">
      <c r="A516" s="203">
        <v>2015</v>
      </c>
      <c r="B516" s="106" t="s">
        <v>3</v>
      </c>
      <c r="C516" s="89" t="s">
        <v>36</v>
      </c>
      <c r="D516" s="204">
        <v>14440.3</v>
      </c>
      <c r="E516" s="177">
        <v>17902.3</v>
      </c>
      <c r="F516" s="177">
        <v>11358.85</v>
      </c>
      <c r="G516" s="177">
        <v>344.7</v>
      </c>
      <c r="H516" s="178">
        <v>44046.149999999994</v>
      </c>
    </row>
    <row r="517" spans="1:8" ht="12.75" x14ac:dyDescent="0.2">
      <c r="A517" s="203">
        <v>2015</v>
      </c>
      <c r="B517" s="106" t="s">
        <v>4</v>
      </c>
      <c r="C517" s="89" t="s">
        <v>36</v>
      </c>
      <c r="D517" s="204">
        <v>15104.899999999998</v>
      </c>
      <c r="E517" s="177">
        <v>18364.099999999999</v>
      </c>
      <c r="F517" s="177">
        <v>11869.099999999999</v>
      </c>
      <c r="G517" s="177">
        <v>422.8</v>
      </c>
      <c r="H517" s="178">
        <v>45760.9</v>
      </c>
    </row>
    <row r="518" spans="1:8" ht="12.75" x14ac:dyDescent="0.2">
      <c r="A518" s="203">
        <v>2015</v>
      </c>
      <c r="B518" s="106" t="s">
        <v>5</v>
      </c>
      <c r="C518" s="89" t="s">
        <v>36</v>
      </c>
      <c r="D518" s="204">
        <v>14925.115</v>
      </c>
      <c r="E518" s="177">
        <v>15862.25</v>
      </c>
      <c r="F518" s="177">
        <v>10161.449999999999</v>
      </c>
      <c r="G518" s="177">
        <v>356.8</v>
      </c>
      <c r="H518" s="178">
        <v>41305.614999999998</v>
      </c>
    </row>
    <row r="519" spans="1:8" ht="12.75" x14ac:dyDescent="0.2">
      <c r="A519" s="203">
        <v>2015</v>
      </c>
      <c r="B519" s="106" t="s">
        <v>6</v>
      </c>
      <c r="C519" s="89" t="s">
        <v>36</v>
      </c>
      <c r="D519" s="204">
        <v>16985.850000000002</v>
      </c>
      <c r="E519" s="177">
        <v>16515.25</v>
      </c>
      <c r="F519" s="177">
        <v>12182.55</v>
      </c>
      <c r="G519" s="177">
        <v>148.69999999999999</v>
      </c>
      <c r="H519" s="178">
        <v>45832.350000000006</v>
      </c>
    </row>
    <row r="520" spans="1:8" ht="12.75" x14ac:dyDescent="0.2">
      <c r="A520" s="203">
        <v>2015</v>
      </c>
      <c r="B520" s="106" t="s">
        <v>7</v>
      </c>
      <c r="C520" s="89" t="s">
        <v>36</v>
      </c>
      <c r="D520" s="204">
        <v>19340.549999999996</v>
      </c>
      <c r="E520" s="177">
        <v>14972.3</v>
      </c>
      <c r="F520" s="177">
        <v>10513.15</v>
      </c>
      <c r="G520" s="177">
        <v>101</v>
      </c>
      <c r="H520" s="178">
        <v>44926.999999999993</v>
      </c>
    </row>
    <row r="521" spans="1:8" ht="12.75" x14ac:dyDescent="0.2">
      <c r="A521" s="203">
        <v>2015</v>
      </c>
      <c r="B521" s="106" t="s">
        <v>8</v>
      </c>
      <c r="C521" s="89" t="s">
        <v>36</v>
      </c>
      <c r="D521" s="204">
        <v>22522.25</v>
      </c>
      <c r="E521" s="177">
        <v>16263.649999999998</v>
      </c>
      <c r="F521" s="177">
        <v>11585.5</v>
      </c>
      <c r="G521" s="177">
        <v>205.3</v>
      </c>
      <c r="H521" s="178">
        <v>50576.7</v>
      </c>
    </row>
    <row r="522" spans="1:8" ht="12.75" x14ac:dyDescent="0.2">
      <c r="A522" s="203">
        <v>2015</v>
      </c>
      <c r="B522" s="106" t="s">
        <v>9</v>
      </c>
      <c r="C522" s="89" t="s">
        <v>36</v>
      </c>
      <c r="D522" s="204">
        <v>20667.150000000001</v>
      </c>
      <c r="E522" s="177">
        <v>13318.75</v>
      </c>
      <c r="F522" s="177">
        <v>13699.15</v>
      </c>
      <c r="G522" s="177">
        <v>0</v>
      </c>
      <c r="H522" s="178">
        <v>47685.05</v>
      </c>
    </row>
    <row r="523" spans="1:8" ht="12.75" x14ac:dyDescent="0.2">
      <c r="A523" s="203">
        <v>2015</v>
      </c>
      <c r="B523" s="106" t="s">
        <v>10</v>
      </c>
      <c r="C523" s="89" t="s">
        <v>36</v>
      </c>
      <c r="D523" s="204">
        <v>21602.199999999997</v>
      </c>
      <c r="E523" s="177">
        <v>11802.25</v>
      </c>
      <c r="F523" s="177">
        <v>16743.2</v>
      </c>
      <c r="G523" s="177">
        <v>814.15</v>
      </c>
      <c r="H523" s="178">
        <v>50961.799999999996</v>
      </c>
    </row>
    <row r="524" spans="1:8" ht="12.75" x14ac:dyDescent="0.2">
      <c r="A524" s="203">
        <v>2015</v>
      </c>
      <c r="B524" s="106" t="s">
        <v>11</v>
      </c>
      <c r="C524" s="89" t="s">
        <v>36</v>
      </c>
      <c r="D524" s="204">
        <v>21399.75</v>
      </c>
      <c r="E524" s="177">
        <v>11335.75</v>
      </c>
      <c r="F524" s="177">
        <v>16264.800000000001</v>
      </c>
      <c r="G524" s="177">
        <v>404.2</v>
      </c>
      <c r="H524" s="178">
        <v>49404.5</v>
      </c>
    </row>
    <row r="525" spans="1:8" ht="12.75" x14ac:dyDescent="0.2">
      <c r="A525" s="203">
        <v>2015</v>
      </c>
      <c r="B525" s="106" t="s">
        <v>12</v>
      </c>
      <c r="C525" s="89" t="s">
        <v>36</v>
      </c>
      <c r="D525" s="204">
        <v>17457.05</v>
      </c>
      <c r="E525" s="177">
        <v>10505.55</v>
      </c>
      <c r="F525" s="177">
        <v>12477.9</v>
      </c>
      <c r="G525" s="177">
        <v>122</v>
      </c>
      <c r="H525" s="178">
        <v>40562.5</v>
      </c>
    </row>
    <row r="526" spans="1:8" ht="12.75" x14ac:dyDescent="0.2">
      <c r="A526" s="203">
        <v>2015</v>
      </c>
      <c r="B526" s="205" t="s">
        <v>13</v>
      </c>
      <c r="C526" s="89" t="s">
        <v>36</v>
      </c>
      <c r="D526" s="204">
        <v>20288.500000000004</v>
      </c>
      <c r="E526" s="177">
        <v>10768.75</v>
      </c>
      <c r="F526" s="177">
        <v>11914.970000000001</v>
      </c>
      <c r="G526" s="177">
        <v>334.3</v>
      </c>
      <c r="H526" s="178">
        <v>43306.520000000004</v>
      </c>
    </row>
    <row r="527" spans="1:8" ht="12.75" x14ac:dyDescent="0.2">
      <c r="A527" s="203">
        <v>2016</v>
      </c>
      <c r="B527" s="106" t="s">
        <v>2</v>
      </c>
      <c r="C527" s="89" t="s">
        <v>36</v>
      </c>
      <c r="D527" s="204">
        <v>20285.749999999996</v>
      </c>
      <c r="E527" s="177">
        <v>8094.3499999999985</v>
      </c>
      <c r="F527" s="177">
        <v>10465.15</v>
      </c>
      <c r="G527" s="177">
        <v>48</v>
      </c>
      <c r="H527" s="178">
        <v>38893.249999999993</v>
      </c>
    </row>
    <row r="528" spans="1:8" ht="12.75" x14ac:dyDescent="0.2">
      <c r="A528" s="203">
        <v>2016</v>
      </c>
      <c r="B528" s="106" t="s">
        <v>3</v>
      </c>
      <c r="C528" s="89" t="s">
        <v>36</v>
      </c>
      <c r="D528" s="204">
        <v>23549.65</v>
      </c>
      <c r="E528" s="177">
        <v>6573.85</v>
      </c>
      <c r="F528" s="177">
        <v>11254.150000000001</v>
      </c>
      <c r="G528" s="177">
        <v>4</v>
      </c>
      <c r="H528" s="178">
        <v>41381.65</v>
      </c>
    </row>
    <row r="529" spans="1:8" ht="12.75" x14ac:dyDescent="0.2">
      <c r="A529" s="203">
        <v>2016</v>
      </c>
      <c r="B529" s="106" t="s">
        <v>4</v>
      </c>
      <c r="C529" s="89" t="s">
        <v>36</v>
      </c>
      <c r="D529" s="204">
        <v>22395.850000000002</v>
      </c>
      <c r="E529" s="177">
        <v>4756.6000000000004</v>
      </c>
      <c r="F529" s="177">
        <v>11516.8</v>
      </c>
      <c r="G529" s="177">
        <v>51</v>
      </c>
      <c r="H529" s="178">
        <v>38720.25</v>
      </c>
    </row>
    <row r="530" spans="1:8" ht="12.75" x14ac:dyDescent="0.2">
      <c r="A530" s="203">
        <v>2016</v>
      </c>
      <c r="B530" s="106" t="s">
        <v>5</v>
      </c>
      <c r="C530" s="89" t="s">
        <v>36</v>
      </c>
      <c r="D530" s="204">
        <v>26402.7</v>
      </c>
      <c r="E530" s="177">
        <v>3473.6499999999996</v>
      </c>
      <c r="F530" s="177">
        <v>13896.650000000001</v>
      </c>
      <c r="G530" s="177">
        <v>526</v>
      </c>
      <c r="H530" s="178">
        <v>44299</v>
      </c>
    </row>
    <row r="531" spans="1:8" ht="12.75" x14ac:dyDescent="0.2">
      <c r="A531" s="203">
        <v>2016</v>
      </c>
      <c r="B531" s="106" t="s">
        <v>6</v>
      </c>
      <c r="C531" s="89" t="s">
        <v>36</v>
      </c>
      <c r="D531" s="204">
        <v>22127.25</v>
      </c>
      <c r="E531" s="177">
        <v>4222.6000000000004</v>
      </c>
      <c r="F531" s="177">
        <v>14561.3</v>
      </c>
      <c r="G531" s="177">
        <v>1148</v>
      </c>
      <c r="H531" s="178">
        <v>42059.149999999994</v>
      </c>
    </row>
    <row r="532" spans="1:8" ht="12.75" x14ac:dyDescent="0.2">
      <c r="A532" s="203">
        <v>2016</v>
      </c>
      <c r="B532" s="106" t="s">
        <v>7</v>
      </c>
      <c r="C532" s="89" t="s">
        <v>36</v>
      </c>
      <c r="D532" s="204">
        <v>24323.952155500057</v>
      </c>
      <c r="E532" s="177">
        <v>4017.7102725594532</v>
      </c>
      <c r="F532" s="177">
        <v>13254.687571940494</v>
      </c>
      <c r="G532" s="177">
        <v>1219.5</v>
      </c>
      <c r="H532" s="178">
        <v>42815.850000000006</v>
      </c>
    </row>
    <row r="533" spans="1:8" ht="12.75" x14ac:dyDescent="0.2">
      <c r="A533" s="203">
        <v>2016</v>
      </c>
      <c r="B533" s="106" t="s">
        <v>8</v>
      </c>
      <c r="C533" s="89" t="s">
        <v>36</v>
      </c>
      <c r="D533" s="204">
        <v>20163.569382260557</v>
      </c>
      <c r="E533" s="177">
        <v>2594.9499999999998</v>
      </c>
      <c r="F533" s="177">
        <v>13502.930617739443</v>
      </c>
      <c r="G533" s="177">
        <v>1565</v>
      </c>
      <c r="H533" s="178">
        <v>37826.449999999997</v>
      </c>
    </row>
    <row r="534" spans="1:8" ht="12.75" x14ac:dyDescent="0.2">
      <c r="A534" s="203">
        <v>2016</v>
      </c>
      <c r="B534" s="106" t="s">
        <v>9</v>
      </c>
      <c r="C534" s="89" t="s">
        <v>36</v>
      </c>
      <c r="D534" s="204">
        <v>24441.519705337356</v>
      </c>
      <c r="E534" s="177">
        <v>3611.0499999999997</v>
      </c>
      <c r="F534" s="177">
        <v>12218.480294662646</v>
      </c>
      <c r="G534" s="177">
        <v>2151.8000000000002</v>
      </c>
      <c r="H534" s="178">
        <v>42422.850000000006</v>
      </c>
    </row>
    <row r="535" spans="1:8" ht="12.75" x14ac:dyDescent="0.2">
      <c r="A535" s="203">
        <v>2016</v>
      </c>
      <c r="B535" s="106" t="s">
        <v>10</v>
      </c>
      <c r="C535" s="89" t="s">
        <v>36</v>
      </c>
      <c r="D535" s="204">
        <v>22902.3</v>
      </c>
      <c r="E535" s="177">
        <v>4577</v>
      </c>
      <c r="F535" s="177">
        <v>11679.650000000001</v>
      </c>
      <c r="G535" s="177">
        <v>2294.6</v>
      </c>
      <c r="H535" s="178">
        <v>41453.549999999996</v>
      </c>
    </row>
    <row r="536" spans="1:8" ht="12.75" x14ac:dyDescent="0.2">
      <c r="A536" s="203">
        <v>2016</v>
      </c>
      <c r="B536" s="106" t="s">
        <v>11</v>
      </c>
      <c r="C536" s="89" t="s">
        <v>36</v>
      </c>
      <c r="D536" s="204">
        <v>22332.550000000003</v>
      </c>
      <c r="E536" s="177">
        <v>3702.7000000000003</v>
      </c>
      <c r="F536" s="177">
        <v>9707.65</v>
      </c>
      <c r="G536" s="177">
        <v>2102.4</v>
      </c>
      <c r="H536" s="178">
        <v>37845.300000000003</v>
      </c>
    </row>
    <row r="537" spans="1:8" ht="12.75" x14ac:dyDescent="0.2">
      <c r="A537" s="203">
        <v>2016</v>
      </c>
      <c r="B537" s="106" t="s">
        <v>12</v>
      </c>
      <c r="C537" s="89" t="s">
        <v>36</v>
      </c>
      <c r="D537" s="204">
        <v>20501.099999999999</v>
      </c>
      <c r="E537" s="177">
        <v>3456.35</v>
      </c>
      <c r="F537" s="177">
        <v>6955.75</v>
      </c>
      <c r="G537" s="177">
        <v>2032.7</v>
      </c>
      <c r="H537" s="178">
        <v>32945.899999999994</v>
      </c>
    </row>
    <row r="538" spans="1:8" ht="12.75" x14ac:dyDescent="0.2">
      <c r="A538" s="203">
        <v>2016</v>
      </c>
      <c r="B538" s="205" t="s">
        <v>13</v>
      </c>
      <c r="C538" s="89" t="s">
        <v>36</v>
      </c>
      <c r="D538" s="204">
        <v>23143.7</v>
      </c>
      <c r="E538" s="177">
        <v>4015.3</v>
      </c>
      <c r="F538" s="177">
        <v>6235.35</v>
      </c>
      <c r="G538" s="177">
        <v>2232.6999999999998</v>
      </c>
      <c r="H538" s="178">
        <v>35627.049999999996</v>
      </c>
    </row>
    <row r="539" spans="1:8" ht="12.75" x14ac:dyDescent="0.2">
      <c r="A539" s="203">
        <v>2017</v>
      </c>
      <c r="B539" s="106" t="s">
        <v>2</v>
      </c>
      <c r="C539" s="89" t="s">
        <v>36</v>
      </c>
      <c r="D539" s="204">
        <v>21748.550000000003</v>
      </c>
      <c r="E539" s="177">
        <v>2140.5</v>
      </c>
      <c r="F539" s="177">
        <v>6916.2000000000007</v>
      </c>
      <c r="G539" s="177">
        <v>1777.1</v>
      </c>
      <c r="H539" s="178">
        <v>32582.350000000002</v>
      </c>
    </row>
    <row r="540" spans="1:8" ht="12.75" x14ac:dyDescent="0.2">
      <c r="A540" s="203">
        <v>2017</v>
      </c>
      <c r="B540" s="106" t="s">
        <v>3</v>
      </c>
      <c r="C540" s="89" t="s">
        <v>36</v>
      </c>
      <c r="D540" s="204">
        <v>22696.75</v>
      </c>
      <c r="E540" s="177">
        <v>2402.1999999999998</v>
      </c>
      <c r="F540" s="177">
        <v>6541.7999999999993</v>
      </c>
      <c r="G540" s="177">
        <v>2755.2</v>
      </c>
      <c r="H540" s="178">
        <v>34395.949999999997</v>
      </c>
    </row>
    <row r="541" spans="1:8" ht="12.75" x14ac:dyDescent="0.2">
      <c r="A541" s="203">
        <v>2017</v>
      </c>
      <c r="B541" s="106" t="s">
        <v>4</v>
      </c>
      <c r="C541" s="89" t="s">
        <v>36</v>
      </c>
      <c r="D541" s="204">
        <v>25162.499999999996</v>
      </c>
      <c r="E541" s="177">
        <v>2816.9</v>
      </c>
      <c r="F541" s="177">
        <v>6191.7999999999993</v>
      </c>
      <c r="G541" s="177">
        <v>2617.15</v>
      </c>
      <c r="H541" s="178">
        <v>36788.35</v>
      </c>
    </row>
    <row r="542" spans="1:8" ht="12.75" x14ac:dyDescent="0.2">
      <c r="A542" s="203">
        <v>2017</v>
      </c>
      <c r="B542" s="106" t="s">
        <v>5</v>
      </c>
      <c r="C542" s="89" t="s">
        <v>36</v>
      </c>
      <c r="D542" s="204">
        <v>21856.25</v>
      </c>
      <c r="E542" s="177">
        <v>2279.6</v>
      </c>
      <c r="F542" s="177">
        <v>6010.1</v>
      </c>
      <c r="G542" s="177">
        <v>2766.85</v>
      </c>
      <c r="H542" s="178">
        <v>32912.799999999996</v>
      </c>
    </row>
    <row r="543" spans="1:8" ht="12.75" x14ac:dyDescent="0.2">
      <c r="A543" s="203">
        <v>2017</v>
      </c>
      <c r="B543" s="106" t="s">
        <v>6</v>
      </c>
      <c r="C543" s="89" t="s">
        <v>36</v>
      </c>
      <c r="D543" s="204">
        <v>27062.400000000001</v>
      </c>
      <c r="E543" s="177">
        <v>3157.6499999999996</v>
      </c>
      <c r="F543" s="177">
        <v>3423.3</v>
      </c>
      <c r="G543" s="177">
        <v>3276.95</v>
      </c>
      <c r="H543" s="178">
        <v>36920.300000000003</v>
      </c>
    </row>
    <row r="544" spans="1:8" ht="12.75" x14ac:dyDescent="0.2">
      <c r="A544" s="203">
        <v>2017</v>
      </c>
      <c r="B544" s="106" t="s">
        <v>7</v>
      </c>
      <c r="C544" s="89" t="s">
        <v>36</v>
      </c>
      <c r="D544" s="204">
        <v>24101.55</v>
      </c>
      <c r="E544" s="177">
        <v>2881.5499999999997</v>
      </c>
      <c r="F544" s="177">
        <v>3030.6499999999996</v>
      </c>
      <c r="G544" s="177">
        <v>3468.7</v>
      </c>
      <c r="H544" s="178">
        <v>33482.449999999997</v>
      </c>
    </row>
    <row r="545" spans="1:8" ht="12.75" x14ac:dyDescent="0.2">
      <c r="A545" s="203">
        <v>2017</v>
      </c>
      <c r="B545" s="106" t="s">
        <v>8</v>
      </c>
      <c r="C545" s="89" t="s">
        <v>36</v>
      </c>
      <c r="D545" s="204">
        <v>23822.25</v>
      </c>
      <c r="E545" s="177">
        <v>2099.75</v>
      </c>
      <c r="F545" s="177">
        <v>3599.55</v>
      </c>
      <c r="G545" s="177">
        <v>3427.3</v>
      </c>
      <c r="H545" s="178">
        <v>32948.85</v>
      </c>
    </row>
    <row r="546" spans="1:8" ht="12.75" x14ac:dyDescent="0.2">
      <c r="A546" s="203">
        <v>2017</v>
      </c>
      <c r="B546" s="106" t="s">
        <v>9</v>
      </c>
      <c r="C546" s="89" t="s">
        <v>36</v>
      </c>
      <c r="D546" s="204">
        <v>22980.9</v>
      </c>
      <c r="E546" s="177">
        <v>3523.5</v>
      </c>
      <c r="F546" s="177">
        <v>3922.45</v>
      </c>
      <c r="G546" s="177">
        <v>3647.8</v>
      </c>
      <c r="H546" s="178">
        <v>34074.65</v>
      </c>
    </row>
    <row r="547" spans="1:8" ht="12.75" x14ac:dyDescent="0.2">
      <c r="A547" s="203">
        <v>2017</v>
      </c>
      <c r="B547" s="106" t="s">
        <v>10</v>
      </c>
      <c r="C547" s="89" t="s">
        <v>36</v>
      </c>
      <c r="D547" s="204">
        <v>20112.284803921568</v>
      </c>
      <c r="E547" s="177">
        <v>3440.65</v>
      </c>
      <c r="F547" s="177">
        <v>5470.3651960784309</v>
      </c>
      <c r="G547" s="177">
        <v>3755.7</v>
      </c>
      <c r="H547" s="178">
        <v>32779</v>
      </c>
    </row>
    <row r="548" spans="1:8" ht="12.75" x14ac:dyDescent="0.2">
      <c r="A548" s="203">
        <v>2017</v>
      </c>
      <c r="B548" s="106" t="s">
        <v>11</v>
      </c>
      <c r="C548" s="89" t="s">
        <v>36</v>
      </c>
      <c r="D548" s="204">
        <v>19324.253431372548</v>
      </c>
      <c r="E548" s="177">
        <v>2955.8</v>
      </c>
      <c r="F548" s="177">
        <v>7224.0965686274512</v>
      </c>
      <c r="G548" s="177">
        <v>3499.7</v>
      </c>
      <c r="H548" s="178">
        <v>33003.85</v>
      </c>
    </row>
    <row r="549" spans="1:8" ht="12.75" x14ac:dyDescent="0.2">
      <c r="A549" s="203">
        <v>2017</v>
      </c>
      <c r="B549" s="106" t="s">
        <v>12</v>
      </c>
      <c r="C549" s="89" t="s">
        <v>36</v>
      </c>
      <c r="D549" s="204">
        <v>15979.75</v>
      </c>
      <c r="E549" s="177">
        <v>2097.4</v>
      </c>
      <c r="F549" s="177">
        <v>5589.35</v>
      </c>
      <c r="G549" s="177">
        <v>3461.8</v>
      </c>
      <c r="H549" s="178">
        <v>27128.3</v>
      </c>
    </row>
    <row r="550" spans="1:8" ht="12.75" x14ac:dyDescent="0.2">
      <c r="A550" s="203">
        <v>2017</v>
      </c>
      <c r="B550" s="205" t="s">
        <v>13</v>
      </c>
      <c r="C550" s="89" t="s">
        <v>36</v>
      </c>
      <c r="D550" s="204">
        <v>15941.65</v>
      </c>
      <c r="E550" s="177">
        <v>3357.1972103004291</v>
      </c>
      <c r="F550" s="177">
        <v>5568.7027896995696</v>
      </c>
      <c r="G550" s="177">
        <v>2467.5</v>
      </c>
      <c r="H550" s="178">
        <v>27335.049999999996</v>
      </c>
    </row>
    <row r="551" spans="1:8" ht="12.75" x14ac:dyDescent="0.2">
      <c r="A551" s="203">
        <v>2018</v>
      </c>
      <c r="B551" s="106" t="s">
        <v>2</v>
      </c>
      <c r="C551" s="89" t="s">
        <v>36</v>
      </c>
      <c r="D551" s="204">
        <v>12444.9</v>
      </c>
      <c r="E551" s="177">
        <v>2792.6499999999996</v>
      </c>
      <c r="F551" s="177">
        <v>3737.5500000000006</v>
      </c>
      <c r="G551" s="177">
        <v>1650.6</v>
      </c>
      <c r="H551" s="178">
        <v>20625.699999999997</v>
      </c>
    </row>
    <row r="552" spans="1:8" ht="12.75" x14ac:dyDescent="0.2">
      <c r="A552" s="203">
        <v>2018</v>
      </c>
      <c r="B552" s="106" t="s">
        <v>3</v>
      </c>
      <c r="C552" s="89" t="s">
        <v>36</v>
      </c>
      <c r="D552" s="204">
        <v>15080.35</v>
      </c>
      <c r="E552" s="177">
        <v>4040.1</v>
      </c>
      <c r="F552" s="177">
        <v>3873.3</v>
      </c>
      <c r="G552" s="177">
        <v>2467.4</v>
      </c>
      <c r="H552" s="178">
        <v>25461.15</v>
      </c>
    </row>
    <row r="553" spans="1:8" ht="12.75" x14ac:dyDescent="0.2">
      <c r="A553" s="203">
        <v>2018</v>
      </c>
      <c r="B553" s="106" t="s">
        <v>4</v>
      </c>
      <c r="C553" s="89" t="s">
        <v>36</v>
      </c>
      <c r="D553" s="204">
        <v>14804.449999999999</v>
      </c>
      <c r="E553" s="177">
        <v>5413.0499999999993</v>
      </c>
      <c r="F553" s="177">
        <v>4704.2499999999991</v>
      </c>
      <c r="G553" s="177">
        <v>1197.0999999999999</v>
      </c>
      <c r="H553" s="178">
        <v>26118.85</v>
      </c>
    </row>
    <row r="554" spans="1:8" ht="12.75" x14ac:dyDescent="0.2">
      <c r="A554" s="203">
        <v>2018</v>
      </c>
      <c r="B554" s="106" t="s">
        <v>5</v>
      </c>
      <c r="C554" s="89" t="s">
        <v>36</v>
      </c>
      <c r="D554" s="204">
        <v>14145.649999999998</v>
      </c>
      <c r="E554" s="177">
        <v>6468.5000000000009</v>
      </c>
      <c r="F554" s="177">
        <v>4175.55</v>
      </c>
      <c r="G554" s="177">
        <v>758.4</v>
      </c>
      <c r="H554" s="178">
        <v>25548.1</v>
      </c>
    </row>
    <row r="555" spans="1:8" ht="12.75" x14ac:dyDescent="0.2">
      <c r="A555" s="203">
        <v>2018</v>
      </c>
      <c r="B555" s="106" t="s">
        <v>6</v>
      </c>
      <c r="C555" s="89" t="s">
        <v>36</v>
      </c>
      <c r="D555" s="204">
        <v>12743.2</v>
      </c>
      <c r="E555" s="177">
        <v>3091.4500000000003</v>
      </c>
      <c r="F555" s="177">
        <v>4317.3499999999995</v>
      </c>
      <c r="G555" s="177">
        <v>702.6</v>
      </c>
      <c r="H555" s="178">
        <v>20854.599999999999</v>
      </c>
    </row>
    <row r="556" spans="1:8" ht="12.75" x14ac:dyDescent="0.2">
      <c r="A556" s="203">
        <v>2018</v>
      </c>
      <c r="B556" s="106" t="s">
        <v>7</v>
      </c>
      <c r="C556" s="89" t="s">
        <v>36</v>
      </c>
      <c r="D556" s="204">
        <v>13462.984</v>
      </c>
      <c r="E556" s="177">
        <v>2704.3</v>
      </c>
      <c r="F556" s="177">
        <v>3370.8</v>
      </c>
      <c r="G556" s="177">
        <v>187.3</v>
      </c>
      <c r="H556" s="178">
        <v>19725.383999999998</v>
      </c>
    </row>
    <row r="557" spans="1:8" ht="12.75" x14ac:dyDescent="0.2">
      <c r="A557" s="203">
        <v>2018</v>
      </c>
      <c r="B557" s="106" t="s">
        <v>8</v>
      </c>
      <c r="C557" s="89" t="s">
        <v>36</v>
      </c>
      <c r="D557" s="204">
        <v>13932.150000000001</v>
      </c>
      <c r="E557" s="177">
        <v>2434.9499999999998</v>
      </c>
      <c r="F557" s="177">
        <v>4653.25</v>
      </c>
      <c r="G557" s="177">
        <v>114.7</v>
      </c>
      <c r="H557" s="178">
        <v>21135.050000000003</v>
      </c>
    </row>
    <row r="558" spans="1:8" ht="12.75" x14ac:dyDescent="0.2">
      <c r="A558" s="203">
        <v>2018</v>
      </c>
      <c r="B558" s="106" t="s">
        <v>9</v>
      </c>
      <c r="C558" s="89" t="s">
        <v>36</v>
      </c>
      <c r="D558" s="204">
        <v>13967.4</v>
      </c>
      <c r="E558" s="177">
        <v>2405</v>
      </c>
      <c r="F558" s="177">
        <v>4647.9500000000007</v>
      </c>
      <c r="G558" s="177">
        <v>0</v>
      </c>
      <c r="H558" s="178">
        <v>21020.35</v>
      </c>
    </row>
    <row r="559" spans="1:8" ht="12.75" x14ac:dyDescent="0.2">
      <c r="A559" s="203">
        <v>2018</v>
      </c>
      <c r="B559" s="106" t="s">
        <v>10</v>
      </c>
      <c r="C559" s="89" t="s">
        <v>36</v>
      </c>
      <c r="D559" s="205">
        <v>15260.412809917356</v>
      </c>
      <c r="E559" s="177">
        <v>2980.5115702479338</v>
      </c>
      <c r="F559" s="177">
        <v>2990.0256198347115</v>
      </c>
      <c r="G559" s="177">
        <v>72</v>
      </c>
      <c r="H559" s="179">
        <v>21302.95</v>
      </c>
    </row>
    <row r="560" spans="1:8" ht="12.75" x14ac:dyDescent="0.2">
      <c r="A560" s="203">
        <v>2018</v>
      </c>
      <c r="B560" s="106" t="s">
        <v>11</v>
      </c>
      <c r="C560" s="89" t="s">
        <v>36</v>
      </c>
      <c r="D560" s="205">
        <v>14337.491322314048</v>
      </c>
      <c r="E560" s="177">
        <v>4186.8760330578507</v>
      </c>
      <c r="F560" s="177">
        <v>3231.9826446281004</v>
      </c>
      <c r="G560" s="177">
        <v>12.4</v>
      </c>
      <c r="H560" s="179">
        <v>21768.75</v>
      </c>
    </row>
    <row r="561" spans="1:8" ht="12.75" x14ac:dyDescent="0.2">
      <c r="A561" s="203">
        <v>2018</v>
      </c>
      <c r="B561" s="106" t="s">
        <v>12</v>
      </c>
      <c r="C561" s="89" t="s">
        <v>36</v>
      </c>
      <c r="D561" s="205">
        <v>10053.800826446281</v>
      </c>
      <c r="E561" s="177">
        <v>4356.9475206611569</v>
      </c>
      <c r="F561" s="177">
        <v>3095.7016528925624</v>
      </c>
      <c r="G561" s="177">
        <v>11.3</v>
      </c>
      <c r="H561" s="179">
        <v>17517.75</v>
      </c>
    </row>
    <row r="562" spans="1:8" ht="12.75" x14ac:dyDescent="0.2">
      <c r="A562" s="203">
        <v>2018</v>
      </c>
      <c r="B562" s="205" t="s">
        <v>13</v>
      </c>
      <c r="C562" s="89" t="s">
        <v>36</v>
      </c>
      <c r="D562" s="205">
        <v>12418.473966942151</v>
      </c>
      <c r="E562" s="177">
        <v>4021.8780991735539</v>
      </c>
      <c r="F562" s="177">
        <v>3841.6479338842973</v>
      </c>
      <c r="G562" s="177">
        <v>0</v>
      </c>
      <c r="H562" s="179">
        <v>20282.000000000004</v>
      </c>
    </row>
    <row r="563" spans="1:8" ht="12.75" x14ac:dyDescent="0.2">
      <c r="A563" s="203">
        <v>2019</v>
      </c>
      <c r="B563" s="106" t="s">
        <v>2</v>
      </c>
      <c r="C563" s="89" t="s">
        <v>36</v>
      </c>
      <c r="D563" s="205">
        <v>13263.965950413221</v>
      </c>
      <c r="E563" s="177">
        <v>3234.6921487603304</v>
      </c>
      <c r="F563" s="177">
        <v>5150.7219008264456</v>
      </c>
      <c r="G563" s="177">
        <v>0</v>
      </c>
      <c r="H563" s="179">
        <v>21649.379999999997</v>
      </c>
    </row>
    <row r="564" spans="1:8" ht="12.75" x14ac:dyDescent="0.2">
      <c r="A564" s="203">
        <v>2019</v>
      </c>
      <c r="B564" s="106" t="s">
        <v>3</v>
      </c>
      <c r="C564" s="89" t="s">
        <v>36</v>
      </c>
      <c r="D564" s="205">
        <v>15442.638842975208</v>
      </c>
      <c r="E564" s="177">
        <v>3203.9334710743797</v>
      </c>
      <c r="F564" s="177">
        <v>5642.3276859504131</v>
      </c>
      <c r="G564" s="177">
        <v>0</v>
      </c>
      <c r="H564" s="179">
        <v>24288.9</v>
      </c>
    </row>
    <row r="565" spans="1:8" ht="12.75" x14ac:dyDescent="0.2">
      <c r="A565" s="203">
        <v>2019</v>
      </c>
      <c r="B565" s="106" t="s">
        <v>4</v>
      </c>
      <c r="C565" s="89" t="s">
        <v>36</v>
      </c>
      <c r="D565" s="205">
        <v>15420.900000000001</v>
      </c>
      <c r="E565" s="177">
        <v>1893.25</v>
      </c>
      <c r="F565" s="177">
        <v>6425.6500000000005</v>
      </c>
      <c r="G565" s="177">
        <v>0</v>
      </c>
      <c r="H565" s="179">
        <v>23739.800000000003</v>
      </c>
    </row>
    <row r="566" spans="1:8" ht="12.75" x14ac:dyDescent="0.2">
      <c r="A566" s="203">
        <v>2019</v>
      </c>
      <c r="B566" s="106" t="s">
        <v>5</v>
      </c>
      <c r="C566" s="89" t="s">
        <v>36</v>
      </c>
      <c r="D566" s="205">
        <v>11995.4</v>
      </c>
      <c r="E566" s="177">
        <v>1717.9</v>
      </c>
      <c r="F566" s="177">
        <v>6318.65</v>
      </c>
      <c r="G566" s="177">
        <v>0</v>
      </c>
      <c r="H566" s="179">
        <v>20031.949999999997</v>
      </c>
    </row>
    <row r="567" spans="1:8" ht="12.75" x14ac:dyDescent="0.2">
      <c r="A567" s="203">
        <v>2019</v>
      </c>
      <c r="B567" s="106" t="s">
        <v>6</v>
      </c>
      <c r="C567" s="89" t="s">
        <v>36</v>
      </c>
      <c r="D567" s="205">
        <v>11448.3</v>
      </c>
      <c r="E567" s="177">
        <v>2016.4</v>
      </c>
      <c r="F567" s="177">
        <v>5104.0999999999995</v>
      </c>
      <c r="G567" s="177">
        <v>0</v>
      </c>
      <c r="H567" s="179">
        <v>18568.8</v>
      </c>
    </row>
    <row r="568" spans="1:8" ht="12.75" x14ac:dyDescent="0.2">
      <c r="A568" s="203">
        <v>2019</v>
      </c>
      <c r="B568" s="106" t="s">
        <v>7</v>
      </c>
      <c r="C568" s="89" t="s">
        <v>36</v>
      </c>
      <c r="D568" s="205">
        <v>9760.6</v>
      </c>
      <c r="E568" s="177">
        <v>3142.05</v>
      </c>
      <c r="F568" s="177">
        <v>4644.3999999999996</v>
      </c>
      <c r="G568" s="177">
        <v>0</v>
      </c>
      <c r="H568" s="179">
        <v>17547.050000000003</v>
      </c>
    </row>
    <row r="569" spans="1:8" ht="12.75" x14ac:dyDescent="0.2">
      <c r="A569" s="203">
        <v>2019</v>
      </c>
      <c r="B569" s="106" t="s">
        <v>8</v>
      </c>
      <c r="C569" s="89" t="s">
        <v>36</v>
      </c>
      <c r="D569" s="205">
        <v>9404.75</v>
      </c>
      <c r="E569" s="177">
        <v>3506.9907665505225</v>
      </c>
      <c r="F569" s="177">
        <v>4287.0592334494777</v>
      </c>
      <c r="G569" s="177">
        <v>12.6</v>
      </c>
      <c r="H569" s="179">
        <v>17211.400000000001</v>
      </c>
    </row>
    <row r="570" spans="1:8" ht="12.75" x14ac:dyDescent="0.2">
      <c r="A570" s="203">
        <v>2019</v>
      </c>
      <c r="B570" s="106" t="s">
        <v>9</v>
      </c>
      <c r="C570" s="89" t="s">
        <v>36</v>
      </c>
      <c r="D570" s="205">
        <v>7829.9</v>
      </c>
      <c r="E570" s="177">
        <v>4054.8120209059234</v>
      </c>
      <c r="F570" s="177">
        <v>2922.6379790940764</v>
      </c>
      <c r="G570" s="177">
        <v>0</v>
      </c>
      <c r="H570" s="179">
        <v>14807.349999999999</v>
      </c>
    </row>
    <row r="571" spans="1:8" ht="12.75" x14ac:dyDescent="0.2">
      <c r="A571" s="203">
        <v>2019</v>
      </c>
      <c r="B571" s="106" t="s">
        <v>10</v>
      </c>
      <c r="C571" s="89" t="s">
        <v>36</v>
      </c>
      <c r="D571" s="205">
        <v>7305.25</v>
      </c>
      <c r="E571" s="177">
        <v>2353.4</v>
      </c>
      <c r="F571" s="177">
        <v>3334.75</v>
      </c>
      <c r="G571" s="177">
        <v>47</v>
      </c>
      <c r="H571" s="179">
        <v>13040.4</v>
      </c>
    </row>
    <row r="572" spans="1:8" ht="12.75" x14ac:dyDescent="0.2">
      <c r="A572" s="203">
        <v>2019</v>
      </c>
      <c r="B572" s="106" t="s">
        <v>11</v>
      </c>
      <c r="C572" s="89" t="s">
        <v>36</v>
      </c>
      <c r="D572" s="205">
        <v>10015.59</v>
      </c>
      <c r="E572" s="177">
        <v>2619.75</v>
      </c>
      <c r="F572" s="177">
        <v>5135.25</v>
      </c>
      <c r="G572" s="177">
        <v>0</v>
      </c>
      <c r="H572" s="179">
        <v>17770.59</v>
      </c>
    </row>
    <row r="573" spans="1:8" ht="12.75" x14ac:dyDescent="0.2">
      <c r="A573" s="203">
        <v>2019</v>
      </c>
      <c r="B573" s="106" t="s">
        <v>12</v>
      </c>
      <c r="C573" s="89" t="s">
        <v>36</v>
      </c>
      <c r="D573" s="205">
        <v>10234</v>
      </c>
      <c r="E573" s="177">
        <v>2890.25</v>
      </c>
      <c r="F573" s="177">
        <v>5958.5</v>
      </c>
      <c r="G573" s="177">
        <v>120</v>
      </c>
      <c r="H573" s="179">
        <v>19202.75</v>
      </c>
    </row>
    <row r="574" spans="1:8" ht="12.75" x14ac:dyDescent="0.2">
      <c r="A574" s="203">
        <v>2019</v>
      </c>
      <c r="B574" s="205" t="s">
        <v>13</v>
      </c>
      <c r="C574" s="89" t="s">
        <v>36</v>
      </c>
      <c r="D574" s="205">
        <v>8506</v>
      </c>
      <c r="E574" s="177">
        <v>3384.25</v>
      </c>
      <c r="F574" s="177">
        <v>3565.25</v>
      </c>
      <c r="G574" s="177">
        <v>205</v>
      </c>
      <c r="H574" s="179">
        <v>15660.5</v>
      </c>
    </row>
    <row r="575" spans="1:8" ht="12.75" x14ac:dyDescent="0.2">
      <c r="A575" s="203">
        <v>2020</v>
      </c>
      <c r="B575" s="106" t="s">
        <v>2</v>
      </c>
      <c r="C575" s="89" t="s">
        <v>36</v>
      </c>
      <c r="D575" s="205">
        <v>6504.75</v>
      </c>
      <c r="E575" s="177">
        <v>1744</v>
      </c>
      <c r="F575" s="177">
        <v>4045</v>
      </c>
      <c r="G575" s="177">
        <v>15</v>
      </c>
      <c r="H575" s="179">
        <v>12308.75</v>
      </c>
    </row>
    <row r="576" spans="1:8" ht="12.75" x14ac:dyDescent="0.2">
      <c r="A576" s="203">
        <v>2020</v>
      </c>
      <c r="B576" s="106" t="s">
        <v>3</v>
      </c>
      <c r="C576" s="89" t="s">
        <v>36</v>
      </c>
      <c r="D576" s="205">
        <v>9926.75</v>
      </c>
      <c r="E576" s="177">
        <v>2835</v>
      </c>
      <c r="F576" s="177">
        <v>5496.25</v>
      </c>
      <c r="G576" s="177">
        <v>30</v>
      </c>
      <c r="H576" s="179">
        <v>18288</v>
      </c>
    </row>
    <row r="577" spans="1:8" ht="12.75" x14ac:dyDescent="0.2">
      <c r="A577" s="203">
        <v>2020</v>
      </c>
      <c r="B577" s="106" t="s">
        <v>4</v>
      </c>
      <c r="C577" s="89" t="s">
        <v>36</v>
      </c>
      <c r="D577" s="205">
        <v>6824.75</v>
      </c>
      <c r="E577" s="177">
        <v>2079.25</v>
      </c>
      <c r="F577" s="177">
        <v>3846</v>
      </c>
      <c r="G577" s="177">
        <v>70.5</v>
      </c>
      <c r="H577" s="179">
        <v>12820.5</v>
      </c>
    </row>
    <row r="578" spans="1:8" ht="12.75" x14ac:dyDescent="0.2">
      <c r="A578" s="203">
        <v>2020</v>
      </c>
      <c r="B578" s="106" t="s">
        <v>5</v>
      </c>
      <c r="C578" s="89" t="s">
        <v>36</v>
      </c>
      <c r="D578" s="205">
        <v>0</v>
      </c>
      <c r="E578" s="177">
        <v>327.5</v>
      </c>
      <c r="F578" s="177">
        <v>44.25</v>
      </c>
      <c r="G578" s="177">
        <v>0</v>
      </c>
      <c r="H578" s="179">
        <v>371.75</v>
      </c>
    </row>
    <row r="579" spans="1:8" ht="12.75" x14ac:dyDescent="0.2">
      <c r="A579" s="203">
        <v>2020</v>
      </c>
      <c r="B579" s="106" t="s">
        <v>6</v>
      </c>
      <c r="C579" s="89" t="s">
        <v>36</v>
      </c>
      <c r="D579" s="205">
        <v>5099.25</v>
      </c>
      <c r="E579" s="177">
        <v>616.25</v>
      </c>
      <c r="F579" s="177">
        <v>2624.25</v>
      </c>
      <c r="G579" s="177">
        <v>0</v>
      </c>
      <c r="H579" s="179">
        <v>8339.75</v>
      </c>
    </row>
    <row r="580" spans="1:8" ht="12.75" x14ac:dyDescent="0.2">
      <c r="A580" s="203">
        <v>2020</v>
      </c>
      <c r="B580" s="106" t="s">
        <v>7</v>
      </c>
      <c r="C580" s="89" t="s">
        <v>36</v>
      </c>
      <c r="D580" s="205">
        <v>9826.5</v>
      </c>
      <c r="E580" s="177">
        <v>926.25</v>
      </c>
      <c r="F580" s="177">
        <v>3078.25</v>
      </c>
      <c r="G580" s="177">
        <v>38</v>
      </c>
      <c r="H580" s="179">
        <v>13869</v>
      </c>
    </row>
    <row r="581" spans="1:8" ht="12.75" x14ac:dyDescent="0.2">
      <c r="A581" s="203">
        <v>2020</v>
      </c>
      <c r="B581" s="106" t="s">
        <v>8</v>
      </c>
      <c r="C581" s="89" t="s">
        <v>36</v>
      </c>
      <c r="D581" s="205">
        <v>14683.5</v>
      </c>
      <c r="E581" s="177">
        <v>1928.75</v>
      </c>
      <c r="F581" s="177">
        <v>2132.25</v>
      </c>
      <c r="G581" s="177">
        <v>37</v>
      </c>
      <c r="H581" s="179">
        <v>18781.5</v>
      </c>
    </row>
    <row r="582" spans="1:8" ht="12.75" x14ac:dyDescent="0.2">
      <c r="A582" s="203">
        <v>2020</v>
      </c>
      <c r="B582" s="106" t="s">
        <v>9</v>
      </c>
      <c r="C582" s="89" t="s">
        <v>36</v>
      </c>
      <c r="D582" s="205">
        <v>13124</v>
      </c>
      <c r="E582" s="177">
        <v>4736</v>
      </c>
      <c r="F582" s="177">
        <v>1539.5</v>
      </c>
      <c r="G582" s="177">
        <v>10</v>
      </c>
      <c r="H582" s="179">
        <v>19409.5</v>
      </c>
    </row>
    <row r="583" spans="1:8" ht="12.75" x14ac:dyDescent="0.2">
      <c r="A583" s="203">
        <v>2020</v>
      </c>
      <c r="B583" s="106" t="s">
        <v>10</v>
      </c>
      <c r="C583" s="89" t="s">
        <v>36</v>
      </c>
      <c r="D583" s="205">
        <v>14940.25</v>
      </c>
      <c r="E583" s="177">
        <v>4754.5</v>
      </c>
      <c r="F583" s="177">
        <v>2589.75</v>
      </c>
      <c r="G583" s="177">
        <v>0</v>
      </c>
      <c r="H583" s="179">
        <v>22284.5</v>
      </c>
    </row>
    <row r="584" spans="1:8" ht="12.75" x14ac:dyDescent="0.2">
      <c r="A584" s="203">
        <v>2020</v>
      </c>
      <c r="B584" s="106" t="s">
        <v>11</v>
      </c>
      <c r="C584" s="89" t="s">
        <v>36</v>
      </c>
      <c r="D584" s="205">
        <v>13215</v>
      </c>
      <c r="E584" s="177">
        <v>6913.5073000000002</v>
      </c>
      <c r="F584" s="177">
        <v>3519.25</v>
      </c>
      <c r="G584" s="177">
        <v>0</v>
      </c>
      <c r="H584" s="179">
        <v>23647.757300000001</v>
      </c>
    </row>
    <row r="585" spans="1:8" ht="12.75" x14ac:dyDescent="0.2">
      <c r="A585" s="203">
        <v>2020</v>
      </c>
      <c r="B585" s="106" t="s">
        <v>12</v>
      </c>
      <c r="C585" s="89" t="s">
        <v>36</v>
      </c>
      <c r="D585" s="205">
        <v>10430.5</v>
      </c>
      <c r="E585" s="177">
        <v>4327.5</v>
      </c>
      <c r="F585" s="177">
        <v>2394</v>
      </c>
      <c r="G585" s="177">
        <v>5</v>
      </c>
      <c r="H585" s="179">
        <v>17157</v>
      </c>
    </row>
    <row r="586" spans="1:8" ht="12.75" x14ac:dyDescent="0.2">
      <c r="A586" s="203">
        <v>2020</v>
      </c>
      <c r="B586" s="106" t="s">
        <v>13</v>
      </c>
      <c r="C586" s="89" t="s">
        <v>36</v>
      </c>
      <c r="D586" s="205">
        <v>10095.25</v>
      </c>
      <c r="E586" s="177">
        <v>3262.5</v>
      </c>
      <c r="F586" s="177">
        <v>2167.75</v>
      </c>
      <c r="G586" s="177">
        <v>10</v>
      </c>
      <c r="H586" s="179">
        <v>15535.5</v>
      </c>
    </row>
    <row r="587" spans="1:8" ht="12.75" x14ac:dyDescent="0.2">
      <c r="A587" s="89">
        <v>2021</v>
      </c>
      <c r="B587" s="106" t="s">
        <v>2</v>
      </c>
      <c r="C587" s="89" t="s">
        <v>36</v>
      </c>
      <c r="D587" s="205">
        <v>10629.3</v>
      </c>
      <c r="E587" s="177">
        <v>2388.25</v>
      </c>
      <c r="F587" s="177">
        <v>2170.5</v>
      </c>
      <c r="G587" s="177">
        <v>0</v>
      </c>
      <c r="H587" s="179">
        <v>15188.05</v>
      </c>
    </row>
    <row r="588" spans="1:8" ht="12.75" x14ac:dyDescent="0.2">
      <c r="A588" s="89">
        <v>2021</v>
      </c>
      <c r="B588" s="106" t="s">
        <v>3</v>
      </c>
      <c r="C588" s="89" t="s">
        <v>36</v>
      </c>
      <c r="D588" s="205">
        <v>13821.25</v>
      </c>
      <c r="E588" s="177">
        <v>1461</v>
      </c>
      <c r="F588" s="177">
        <v>2135.75</v>
      </c>
      <c r="G588" s="177">
        <v>5</v>
      </c>
      <c r="H588" s="179">
        <v>17423</v>
      </c>
    </row>
    <row r="589" spans="1:8" ht="12.75" x14ac:dyDescent="0.2">
      <c r="A589" s="89">
        <v>2021</v>
      </c>
      <c r="B589" s="106" t="s">
        <v>4</v>
      </c>
      <c r="C589" s="89" t="s">
        <v>36</v>
      </c>
      <c r="D589" s="205">
        <v>14923.25</v>
      </c>
      <c r="E589" s="177">
        <v>2279.25</v>
      </c>
      <c r="F589" s="177">
        <v>1848</v>
      </c>
      <c r="G589" s="177">
        <v>0</v>
      </c>
      <c r="H589" s="179">
        <v>19050.5</v>
      </c>
    </row>
    <row r="590" spans="1:8" ht="12.75" x14ac:dyDescent="0.2">
      <c r="A590" s="89">
        <v>2021</v>
      </c>
      <c r="B590" s="106" t="s">
        <v>5</v>
      </c>
      <c r="C590" s="89" t="s">
        <v>36</v>
      </c>
      <c r="D590" s="205">
        <v>11178</v>
      </c>
      <c r="E590" s="177">
        <v>856</v>
      </c>
      <c r="F590" s="177">
        <v>2380</v>
      </c>
      <c r="G590" s="177">
        <v>0</v>
      </c>
      <c r="H590" s="179">
        <v>14414</v>
      </c>
    </row>
    <row r="591" spans="1:8" ht="12.75" x14ac:dyDescent="0.2">
      <c r="A591" s="89">
        <v>2021</v>
      </c>
      <c r="B591" s="106" t="s">
        <v>6</v>
      </c>
      <c r="C591" s="89" t="s">
        <v>36</v>
      </c>
      <c r="D591" s="205">
        <v>11369.75</v>
      </c>
      <c r="E591" s="177">
        <v>1993.75</v>
      </c>
      <c r="F591" s="177">
        <v>1452.75</v>
      </c>
      <c r="G591" s="177">
        <v>0</v>
      </c>
      <c r="H591" s="179">
        <v>14816.25</v>
      </c>
    </row>
    <row r="592" spans="1:8" ht="12.75" x14ac:dyDescent="0.2">
      <c r="A592" s="89">
        <v>2021</v>
      </c>
      <c r="B592" s="106" t="s">
        <v>7</v>
      </c>
      <c r="C592" s="89" t="s">
        <v>36</v>
      </c>
      <c r="D592" s="205">
        <v>13083.5</v>
      </c>
      <c r="E592" s="177">
        <v>3423.25</v>
      </c>
      <c r="F592" s="177">
        <v>1767</v>
      </c>
      <c r="G592" s="177">
        <v>0</v>
      </c>
      <c r="H592" s="179">
        <v>18273.75</v>
      </c>
    </row>
    <row r="593" spans="1:8" ht="12.75" x14ac:dyDescent="0.2">
      <c r="A593" s="89">
        <v>2021</v>
      </c>
      <c r="B593" s="106" t="s">
        <v>8</v>
      </c>
      <c r="C593" s="89" t="s">
        <v>36</v>
      </c>
      <c r="D593" s="205">
        <v>13714.85</v>
      </c>
      <c r="E593" s="177">
        <v>2716.5</v>
      </c>
      <c r="F593" s="177">
        <v>1520.75</v>
      </c>
      <c r="G593" s="177">
        <v>0</v>
      </c>
      <c r="H593" s="179">
        <v>17952.099999999999</v>
      </c>
    </row>
    <row r="594" spans="1:8" ht="12.75" x14ac:dyDescent="0.2">
      <c r="A594" s="89">
        <v>2021</v>
      </c>
      <c r="B594" s="106" t="s">
        <v>9</v>
      </c>
      <c r="C594" s="89" t="s">
        <v>36</v>
      </c>
      <c r="D594" s="205">
        <v>13249</v>
      </c>
      <c r="E594" s="177">
        <v>2600.5</v>
      </c>
      <c r="F594" s="177">
        <v>1872.75</v>
      </c>
      <c r="G594" s="177">
        <v>0</v>
      </c>
      <c r="H594" s="179">
        <v>17722.25</v>
      </c>
    </row>
    <row r="595" spans="1:8" ht="12.75" x14ac:dyDescent="0.2">
      <c r="A595" s="89">
        <v>2021</v>
      </c>
      <c r="B595" s="106" t="s">
        <v>10</v>
      </c>
      <c r="C595" s="89" t="s">
        <v>36</v>
      </c>
      <c r="D595" s="205">
        <v>16505.560000000001</v>
      </c>
      <c r="E595" s="177">
        <v>2716.01</v>
      </c>
      <c r="F595" s="177">
        <v>1712.55</v>
      </c>
      <c r="G595" s="177">
        <v>0</v>
      </c>
      <c r="H595" s="179">
        <v>20934.12</v>
      </c>
    </row>
    <row r="596" spans="1:8" ht="12.75" x14ac:dyDescent="0.2">
      <c r="A596" s="89">
        <v>2021</v>
      </c>
      <c r="B596" s="106" t="s">
        <v>11</v>
      </c>
      <c r="C596" s="89" t="s">
        <v>36</v>
      </c>
      <c r="D596" s="205">
        <v>16690.75</v>
      </c>
      <c r="E596" s="177">
        <v>2620.75</v>
      </c>
      <c r="F596" s="177">
        <v>1819.5</v>
      </c>
      <c r="G596" s="177">
        <v>0</v>
      </c>
      <c r="H596" s="179">
        <v>21131</v>
      </c>
    </row>
    <row r="597" spans="1:8" ht="12.75" x14ac:dyDescent="0.2">
      <c r="A597" s="89">
        <v>2021</v>
      </c>
      <c r="B597" s="106" t="s">
        <v>12</v>
      </c>
      <c r="C597" s="89" t="s">
        <v>36</v>
      </c>
      <c r="D597" s="205">
        <v>15615.5</v>
      </c>
      <c r="E597" s="177">
        <v>1719.5</v>
      </c>
      <c r="F597" s="177">
        <v>1467.25</v>
      </c>
      <c r="G597" s="177">
        <v>0</v>
      </c>
      <c r="H597" s="179">
        <v>18802.25</v>
      </c>
    </row>
    <row r="598" spans="1:8" ht="12.75" x14ac:dyDescent="0.2">
      <c r="A598" s="89">
        <v>2021</v>
      </c>
      <c r="B598" s="106" t="s">
        <v>13</v>
      </c>
      <c r="C598" s="89" t="s">
        <v>36</v>
      </c>
      <c r="D598" s="205">
        <v>16389</v>
      </c>
      <c r="E598" s="177">
        <v>1778.75</v>
      </c>
      <c r="F598" s="177">
        <v>1708.75</v>
      </c>
      <c r="G598" s="177">
        <v>0</v>
      </c>
      <c r="H598" s="179">
        <v>19876.5</v>
      </c>
    </row>
    <row r="599" spans="1:8" ht="12.75" x14ac:dyDescent="0.2">
      <c r="A599" s="89">
        <v>2022</v>
      </c>
      <c r="B599" s="106" t="s">
        <v>2</v>
      </c>
      <c r="C599" s="89" t="s">
        <v>36</v>
      </c>
      <c r="D599" s="205">
        <v>15371.9</v>
      </c>
      <c r="E599" s="177">
        <v>1044</v>
      </c>
      <c r="F599" s="177">
        <v>1779.5</v>
      </c>
      <c r="G599" s="177">
        <v>11</v>
      </c>
      <c r="H599" s="179">
        <v>18206.400000000001</v>
      </c>
    </row>
    <row r="600" spans="1:8" ht="12.75" x14ac:dyDescent="0.2">
      <c r="A600" s="89">
        <v>2022</v>
      </c>
      <c r="B600" s="106" t="s">
        <v>3</v>
      </c>
      <c r="C600" s="89" t="s">
        <v>36</v>
      </c>
      <c r="D600" s="205">
        <v>19518.95</v>
      </c>
      <c r="E600" s="177">
        <v>1675.75</v>
      </c>
      <c r="F600" s="177">
        <v>1666.75</v>
      </c>
      <c r="G600" s="177">
        <v>37</v>
      </c>
      <c r="H600" s="179">
        <v>22898.45</v>
      </c>
    </row>
    <row r="601" spans="1:8" ht="12.75" x14ac:dyDescent="0.2">
      <c r="A601" s="89">
        <v>2022</v>
      </c>
      <c r="B601" s="106" t="s">
        <v>4</v>
      </c>
      <c r="C601" s="89" t="s">
        <v>36</v>
      </c>
      <c r="D601" s="205">
        <v>24287.25</v>
      </c>
      <c r="E601" s="177">
        <v>1608.25</v>
      </c>
      <c r="F601" s="177">
        <v>1482.75</v>
      </c>
      <c r="G601" s="177">
        <v>57.5</v>
      </c>
      <c r="H601" s="179">
        <v>27435.75</v>
      </c>
    </row>
    <row r="602" spans="1:8" ht="12.75" x14ac:dyDescent="0.2">
      <c r="A602" s="89">
        <v>2022</v>
      </c>
      <c r="B602" s="106" t="s">
        <v>5</v>
      </c>
      <c r="C602" s="89" t="s">
        <v>36</v>
      </c>
      <c r="D602" s="205">
        <v>20215.25</v>
      </c>
      <c r="E602" s="177">
        <v>1633.5</v>
      </c>
      <c r="F602" s="177">
        <v>1138.75</v>
      </c>
      <c r="G602" s="177">
        <v>12</v>
      </c>
      <c r="H602" s="179">
        <v>22999.5</v>
      </c>
    </row>
    <row r="603" spans="1:8" ht="12.75" x14ac:dyDescent="0.2">
      <c r="A603" s="89">
        <v>2022</v>
      </c>
      <c r="B603" s="106" t="s">
        <v>6</v>
      </c>
      <c r="C603" s="89" t="s">
        <v>36</v>
      </c>
      <c r="D603" s="205">
        <v>21424</v>
      </c>
      <c r="E603" s="177">
        <v>1395</v>
      </c>
      <c r="F603" s="177">
        <v>1400.25</v>
      </c>
      <c r="G603" s="177">
        <v>135</v>
      </c>
      <c r="H603" s="179">
        <v>24354.25</v>
      </c>
    </row>
    <row r="604" spans="1:8" ht="12.75" x14ac:dyDescent="0.2">
      <c r="A604" s="89">
        <v>2022</v>
      </c>
      <c r="B604" s="106" t="s">
        <v>7</v>
      </c>
      <c r="C604" s="89" t="s">
        <v>36</v>
      </c>
      <c r="D604" s="205">
        <v>18510.45</v>
      </c>
      <c r="E604" s="177">
        <v>1343.04</v>
      </c>
      <c r="F604" s="177">
        <v>951.5</v>
      </c>
      <c r="G604" s="177">
        <v>0</v>
      </c>
      <c r="H604" s="179">
        <v>20804.990000000002</v>
      </c>
    </row>
    <row r="605" spans="1:8" ht="12.75" x14ac:dyDescent="0.2">
      <c r="A605" s="89">
        <v>2022</v>
      </c>
      <c r="B605" s="106" t="s">
        <v>8</v>
      </c>
      <c r="C605" s="89" t="s">
        <v>36</v>
      </c>
      <c r="D605" s="205">
        <v>17028.2</v>
      </c>
      <c r="E605" s="177">
        <v>2736.75</v>
      </c>
      <c r="F605" s="177">
        <v>1470.5</v>
      </c>
      <c r="G605" s="177">
        <v>103.5</v>
      </c>
      <c r="H605" s="179">
        <v>21338.95</v>
      </c>
    </row>
    <row r="606" spans="1:8" ht="12.75" x14ac:dyDescent="0.2">
      <c r="A606" s="89">
        <v>2022</v>
      </c>
      <c r="B606" s="106" t="s">
        <v>9</v>
      </c>
      <c r="C606" s="89" t="s">
        <v>36</v>
      </c>
      <c r="D606" s="205">
        <v>18354.05</v>
      </c>
      <c r="E606" s="177">
        <v>3442.75</v>
      </c>
      <c r="F606" s="177">
        <v>1322.4</v>
      </c>
      <c r="G606" s="177">
        <v>0</v>
      </c>
      <c r="H606" s="179">
        <v>23119.200000000001</v>
      </c>
    </row>
    <row r="607" spans="1:8" ht="12.75" x14ac:dyDescent="0.2">
      <c r="A607" s="89">
        <v>2022</v>
      </c>
      <c r="B607" s="106" t="s">
        <v>10</v>
      </c>
      <c r="C607" s="89" t="s">
        <v>36</v>
      </c>
      <c r="D607" s="205">
        <v>18287.55</v>
      </c>
      <c r="E607" s="177">
        <v>1811.5</v>
      </c>
      <c r="F607" s="177">
        <v>1721.8</v>
      </c>
      <c r="G607" s="177">
        <v>0</v>
      </c>
      <c r="H607" s="179">
        <v>21820.85</v>
      </c>
    </row>
    <row r="608" spans="1:8" ht="12.75" x14ac:dyDescent="0.2">
      <c r="A608" s="89">
        <v>2022</v>
      </c>
      <c r="B608" s="106" t="s">
        <v>11</v>
      </c>
      <c r="C608" s="89" t="s">
        <v>36</v>
      </c>
      <c r="D608" s="205">
        <v>16809.25</v>
      </c>
      <c r="E608" s="177">
        <v>1409.25</v>
      </c>
      <c r="F608" s="177">
        <v>1314.7</v>
      </c>
      <c r="G608" s="177">
        <v>0</v>
      </c>
      <c r="H608" s="179">
        <v>19533.2</v>
      </c>
    </row>
    <row r="609" spans="1:8" ht="12.75" x14ac:dyDescent="0.2">
      <c r="A609" s="89">
        <v>2022</v>
      </c>
      <c r="B609" s="106" t="s">
        <v>12</v>
      </c>
      <c r="C609" s="89" t="s">
        <v>36</v>
      </c>
      <c r="D609" s="205">
        <v>14923.75</v>
      </c>
      <c r="E609" s="177">
        <v>1905.5</v>
      </c>
      <c r="F609" s="177">
        <v>1288.75</v>
      </c>
      <c r="G609" s="177">
        <v>0</v>
      </c>
      <c r="H609" s="179">
        <v>18118</v>
      </c>
    </row>
    <row r="610" spans="1:8" ht="12.75" x14ac:dyDescent="0.2">
      <c r="A610" s="89">
        <v>2022</v>
      </c>
      <c r="B610" s="106" t="s">
        <v>13</v>
      </c>
      <c r="C610" s="89" t="s">
        <v>36</v>
      </c>
      <c r="D610" s="205">
        <v>15816.95</v>
      </c>
      <c r="E610" s="177">
        <v>1374.75</v>
      </c>
      <c r="F610" s="177">
        <v>1250.5</v>
      </c>
      <c r="G610" s="177">
        <v>0</v>
      </c>
      <c r="H610" s="179">
        <v>18442.2</v>
      </c>
    </row>
    <row r="611" spans="1:8" ht="12.75" x14ac:dyDescent="0.2">
      <c r="A611" s="89">
        <v>2023</v>
      </c>
      <c r="B611" s="106" t="s">
        <v>2</v>
      </c>
      <c r="C611" s="89" t="s">
        <v>36</v>
      </c>
      <c r="D611" s="205">
        <v>11849.75</v>
      </c>
      <c r="E611" s="177">
        <v>1515.5</v>
      </c>
      <c r="F611" s="177">
        <v>971</v>
      </c>
      <c r="G611" s="177">
        <v>0</v>
      </c>
      <c r="H611" s="179">
        <v>14336.25</v>
      </c>
    </row>
    <row r="612" spans="1:8" ht="12.75" x14ac:dyDescent="0.2">
      <c r="A612" s="89">
        <v>2023</v>
      </c>
      <c r="B612" s="106" t="s">
        <v>3</v>
      </c>
      <c r="C612" s="89" t="s">
        <v>36</v>
      </c>
      <c r="D612" s="205">
        <v>15086.2</v>
      </c>
      <c r="E612" s="177">
        <v>1881.75</v>
      </c>
      <c r="F612" s="177">
        <v>1141</v>
      </c>
      <c r="G612" s="177">
        <v>0</v>
      </c>
      <c r="H612" s="179">
        <v>18108.95</v>
      </c>
    </row>
    <row r="613" spans="1:8" ht="12.75" x14ac:dyDescent="0.2">
      <c r="A613" s="89">
        <v>2023</v>
      </c>
      <c r="B613" s="106" t="s">
        <v>4</v>
      </c>
      <c r="C613" s="89" t="s">
        <v>36</v>
      </c>
      <c r="D613" s="205">
        <v>16550.5</v>
      </c>
      <c r="E613" s="177">
        <v>1522.2</v>
      </c>
      <c r="F613" s="177">
        <v>836.25</v>
      </c>
      <c r="G613" s="177">
        <v>0</v>
      </c>
      <c r="H613" s="179">
        <v>18908.95</v>
      </c>
    </row>
    <row r="614" spans="1:8" ht="12.75" x14ac:dyDescent="0.2">
      <c r="A614" s="89">
        <v>2023</v>
      </c>
      <c r="B614" s="106" t="s">
        <v>5</v>
      </c>
      <c r="C614" s="89" t="s">
        <v>36</v>
      </c>
      <c r="D614" s="205">
        <v>13765</v>
      </c>
      <c r="E614" s="177">
        <v>1544.25</v>
      </c>
      <c r="F614" s="177">
        <v>698</v>
      </c>
      <c r="G614" s="177">
        <v>0</v>
      </c>
      <c r="H614" s="179">
        <v>16007.25</v>
      </c>
    </row>
    <row r="615" spans="1:8" ht="12.75" x14ac:dyDescent="0.2">
      <c r="A615" s="89">
        <v>2023</v>
      </c>
      <c r="B615" s="106" t="s">
        <v>6</v>
      </c>
      <c r="C615" s="89" t="s">
        <v>36</v>
      </c>
      <c r="D615" s="205">
        <v>14904.5</v>
      </c>
      <c r="E615" s="177">
        <v>1935.75</v>
      </c>
      <c r="F615" s="177">
        <v>1000</v>
      </c>
      <c r="G615" s="177">
        <v>0</v>
      </c>
      <c r="H615" s="179">
        <v>17840.25</v>
      </c>
    </row>
    <row r="616" spans="1:8" ht="12.75" x14ac:dyDescent="0.2">
      <c r="A616" s="89">
        <v>2023</v>
      </c>
      <c r="B616" s="106" t="s">
        <v>7</v>
      </c>
      <c r="C616" s="89" t="s">
        <v>36</v>
      </c>
      <c r="D616" s="205">
        <v>13400.75</v>
      </c>
      <c r="E616" s="177">
        <v>2723.25</v>
      </c>
      <c r="F616" s="177">
        <v>1725.4</v>
      </c>
      <c r="G616" s="177">
        <v>6</v>
      </c>
      <c r="H616" s="179">
        <v>17855.400000000001</v>
      </c>
    </row>
    <row r="617" spans="1:8" ht="12.75" x14ac:dyDescent="0.2">
      <c r="A617" s="381">
        <v>2023</v>
      </c>
      <c r="B617" s="382" t="s">
        <v>8</v>
      </c>
      <c r="C617" s="381" t="s">
        <v>36</v>
      </c>
      <c r="D617" s="385">
        <v>14485.5</v>
      </c>
      <c r="E617" s="177">
        <v>3203.75</v>
      </c>
      <c r="F617" s="177">
        <v>1738.75</v>
      </c>
      <c r="G617" s="177">
        <v>6</v>
      </c>
      <c r="H617" s="179">
        <v>19434</v>
      </c>
    </row>
    <row r="618" spans="1:8" s="384" customFormat="1" ht="12.75" x14ac:dyDescent="0.2">
      <c r="A618" s="207">
        <v>2023</v>
      </c>
      <c r="B618" s="206" t="s">
        <v>9</v>
      </c>
      <c r="C618" s="207" t="s">
        <v>36</v>
      </c>
      <c r="D618" s="208">
        <v>12723.15</v>
      </c>
      <c r="E618" s="180">
        <v>2984</v>
      </c>
      <c r="F618" s="180">
        <v>1182.75</v>
      </c>
      <c r="G618" s="180">
        <v>0</v>
      </c>
      <c r="H618" s="182">
        <v>16889.900000000001</v>
      </c>
    </row>
    <row r="619" spans="1:8" ht="12.75" x14ac:dyDescent="0.2">
      <c r="A619" s="203">
        <v>2011</v>
      </c>
      <c r="B619" s="106" t="s">
        <v>2</v>
      </c>
      <c r="C619" s="89" t="s">
        <v>20</v>
      </c>
      <c r="D619" s="205">
        <v>3610</v>
      </c>
      <c r="E619" s="177">
        <v>357.5</v>
      </c>
      <c r="F619" s="177">
        <v>3512.25</v>
      </c>
      <c r="G619" s="177">
        <v>53.5</v>
      </c>
      <c r="H619" s="179">
        <v>7533.25</v>
      </c>
    </row>
    <row r="620" spans="1:8" ht="12.75" x14ac:dyDescent="0.2">
      <c r="A620" s="203">
        <v>2011</v>
      </c>
      <c r="B620" s="106" t="s">
        <v>3</v>
      </c>
      <c r="C620" s="89" t="s">
        <v>20</v>
      </c>
      <c r="D620" s="205">
        <v>5257</v>
      </c>
      <c r="E620" s="177">
        <v>2597.75</v>
      </c>
      <c r="F620" s="177">
        <v>2049.75</v>
      </c>
      <c r="G620" s="177">
        <v>74.5</v>
      </c>
      <c r="H620" s="179">
        <v>9979</v>
      </c>
    </row>
    <row r="621" spans="1:8" ht="12.75" x14ac:dyDescent="0.2">
      <c r="A621" s="203">
        <v>2011</v>
      </c>
      <c r="B621" s="106" t="s">
        <v>4</v>
      </c>
      <c r="C621" s="89" t="s">
        <v>20</v>
      </c>
      <c r="D621" s="205">
        <v>4966</v>
      </c>
      <c r="E621" s="177">
        <v>2090.5</v>
      </c>
      <c r="F621" s="177">
        <v>2607.5</v>
      </c>
      <c r="G621" s="177">
        <v>27</v>
      </c>
      <c r="H621" s="179">
        <v>9691</v>
      </c>
    </row>
    <row r="622" spans="1:8" ht="12.75" x14ac:dyDescent="0.2">
      <c r="A622" s="203">
        <v>2011</v>
      </c>
      <c r="B622" s="106" t="s">
        <v>5</v>
      </c>
      <c r="C622" s="89" t="s">
        <v>20</v>
      </c>
      <c r="D622" s="205">
        <v>4519</v>
      </c>
      <c r="E622" s="177">
        <v>2096.5</v>
      </c>
      <c r="F622" s="177">
        <v>2682.5</v>
      </c>
      <c r="G622" s="177">
        <v>20.5</v>
      </c>
      <c r="H622" s="179">
        <v>9318.5</v>
      </c>
    </row>
    <row r="623" spans="1:8" ht="12.75" x14ac:dyDescent="0.2">
      <c r="A623" s="203">
        <v>2011</v>
      </c>
      <c r="B623" s="106" t="s">
        <v>6</v>
      </c>
      <c r="C623" s="89" t="s">
        <v>20</v>
      </c>
      <c r="D623" s="205">
        <v>4884.5</v>
      </c>
      <c r="E623" s="177">
        <v>1435</v>
      </c>
      <c r="F623" s="177">
        <v>1970.25</v>
      </c>
      <c r="G623" s="177">
        <v>16</v>
      </c>
      <c r="H623" s="179">
        <v>8305.75</v>
      </c>
    </row>
    <row r="624" spans="1:8" ht="12.75" x14ac:dyDescent="0.2">
      <c r="A624" s="203">
        <v>2011</v>
      </c>
      <c r="B624" s="106" t="s">
        <v>7</v>
      </c>
      <c r="C624" s="89" t="s">
        <v>20</v>
      </c>
      <c r="D624" s="205">
        <v>4421.5</v>
      </c>
      <c r="E624" s="177">
        <v>1766.25</v>
      </c>
      <c r="F624" s="177">
        <v>1486.25</v>
      </c>
      <c r="G624" s="177">
        <v>56.5</v>
      </c>
      <c r="H624" s="179">
        <v>7730.5</v>
      </c>
    </row>
    <row r="625" spans="1:8" ht="12.75" x14ac:dyDescent="0.2">
      <c r="A625" s="203">
        <v>2011</v>
      </c>
      <c r="B625" s="106" t="s">
        <v>8</v>
      </c>
      <c r="C625" s="89" t="s">
        <v>20</v>
      </c>
      <c r="D625" s="205">
        <v>5480</v>
      </c>
      <c r="E625" s="177">
        <v>1504.75</v>
      </c>
      <c r="F625" s="177">
        <v>2339.75</v>
      </c>
      <c r="G625" s="177">
        <v>171</v>
      </c>
      <c r="H625" s="179">
        <v>9495.5</v>
      </c>
    </row>
    <row r="626" spans="1:8" ht="12.75" x14ac:dyDescent="0.2">
      <c r="A626" s="203">
        <v>2011</v>
      </c>
      <c r="B626" s="106" t="s">
        <v>9</v>
      </c>
      <c r="C626" s="89" t="s">
        <v>20</v>
      </c>
      <c r="D626" s="205">
        <v>5574</v>
      </c>
      <c r="E626" s="177">
        <v>1463</v>
      </c>
      <c r="F626" s="177">
        <v>2114.25</v>
      </c>
      <c r="G626" s="177">
        <v>269.75</v>
      </c>
      <c r="H626" s="179">
        <v>9421</v>
      </c>
    </row>
    <row r="627" spans="1:8" ht="12.75" x14ac:dyDescent="0.2">
      <c r="A627" s="203">
        <v>2011</v>
      </c>
      <c r="B627" s="106" t="s">
        <v>10</v>
      </c>
      <c r="C627" s="89" t="s">
        <v>20</v>
      </c>
      <c r="D627" s="205">
        <v>5427.5</v>
      </c>
      <c r="E627" s="177">
        <v>1405.4</v>
      </c>
      <c r="F627" s="177">
        <v>3161.25</v>
      </c>
      <c r="G627" s="177">
        <v>0</v>
      </c>
      <c r="H627" s="179">
        <v>9994.15</v>
      </c>
    </row>
    <row r="628" spans="1:8" ht="12.75" x14ac:dyDescent="0.2">
      <c r="A628" s="203">
        <v>2011</v>
      </c>
      <c r="B628" s="106" t="s">
        <v>11</v>
      </c>
      <c r="C628" s="89" t="s">
        <v>20</v>
      </c>
      <c r="D628" s="205">
        <v>5303.75</v>
      </c>
      <c r="E628" s="177">
        <v>1183.5</v>
      </c>
      <c r="F628" s="177">
        <v>2530.5</v>
      </c>
      <c r="G628" s="177">
        <v>0</v>
      </c>
      <c r="H628" s="179">
        <v>9017.75</v>
      </c>
    </row>
    <row r="629" spans="1:8" ht="12.75" x14ac:dyDescent="0.2">
      <c r="A629" s="203">
        <v>2011</v>
      </c>
      <c r="B629" s="106" t="s">
        <v>12</v>
      </c>
      <c r="C629" s="89" t="s">
        <v>20</v>
      </c>
      <c r="D629" s="205">
        <v>5519.25</v>
      </c>
      <c r="E629" s="177">
        <v>1895.5</v>
      </c>
      <c r="F629" s="177">
        <v>2080.75</v>
      </c>
      <c r="G629" s="177">
        <v>97</v>
      </c>
      <c r="H629" s="179">
        <v>9592.5</v>
      </c>
    </row>
    <row r="630" spans="1:8" ht="12.75" x14ac:dyDescent="0.2">
      <c r="A630" s="203">
        <v>2011</v>
      </c>
      <c r="B630" s="205" t="s">
        <v>13</v>
      </c>
      <c r="C630" s="89" t="s">
        <v>20</v>
      </c>
      <c r="D630" s="205">
        <v>5557.5</v>
      </c>
      <c r="E630" s="177">
        <v>1637.25</v>
      </c>
      <c r="F630" s="177">
        <v>1490.25</v>
      </c>
      <c r="G630" s="177">
        <v>127</v>
      </c>
      <c r="H630" s="179">
        <v>8812</v>
      </c>
    </row>
    <row r="631" spans="1:8" ht="12.75" x14ac:dyDescent="0.2">
      <c r="A631" s="203">
        <v>2012</v>
      </c>
      <c r="B631" s="106" t="s">
        <v>2</v>
      </c>
      <c r="C631" s="89" t="s">
        <v>20</v>
      </c>
      <c r="D631" s="205">
        <v>4628.5</v>
      </c>
      <c r="E631" s="177">
        <v>1496.25</v>
      </c>
      <c r="F631" s="177">
        <v>1520.25</v>
      </c>
      <c r="G631" s="177">
        <v>77.5</v>
      </c>
      <c r="H631" s="179">
        <v>7722.5</v>
      </c>
    </row>
    <row r="632" spans="1:8" ht="12.75" x14ac:dyDescent="0.2">
      <c r="A632" s="203">
        <v>2012</v>
      </c>
      <c r="B632" s="106" t="s">
        <v>3</v>
      </c>
      <c r="C632" s="89" t="s">
        <v>20</v>
      </c>
      <c r="D632" s="205">
        <v>5724.5</v>
      </c>
      <c r="E632" s="177">
        <v>2022.5</v>
      </c>
      <c r="F632" s="177">
        <v>2067.5</v>
      </c>
      <c r="G632" s="177">
        <v>87</v>
      </c>
      <c r="H632" s="179">
        <v>9901.5</v>
      </c>
    </row>
    <row r="633" spans="1:8" ht="12.75" x14ac:dyDescent="0.2">
      <c r="A633" s="203">
        <v>2012</v>
      </c>
      <c r="B633" s="106" t="s">
        <v>4</v>
      </c>
      <c r="C633" s="89" t="s">
        <v>20</v>
      </c>
      <c r="D633" s="205">
        <v>7210.5</v>
      </c>
      <c r="E633" s="177">
        <v>2312.5</v>
      </c>
      <c r="F633" s="177">
        <v>2720</v>
      </c>
      <c r="G633" s="177">
        <v>91</v>
      </c>
      <c r="H633" s="179">
        <v>12334</v>
      </c>
    </row>
    <row r="634" spans="1:8" ht="12.75" x14ac:dyDescent="0.2">
      <c r="A634" s="203">
        <v>2012</v>
      </c>
      <c r="B634" s="106" t="s">
        <v>5</v>
      </c>
      <c r="C634" s="89" t="s">
        <v>20</v>
      </c>
      <c r="D634" s="205">
        <v>6503.5</v>
      </c>
      <c r="E634" s="177">
        <v>1668.75</v>
      </c>
      <c r="F634" s="177">
        <v>2172.25</v>
      </c>
      <c r="G634" s="177">
        <v>182</v>
      </c>
      <c r="H634" s="179">
        <v>10526.5</v>
      </c>
    </row>
    <row r="635" spans="1:8" ht="12.75" x14ac:dyDescent="0.2">
      <c r="A635" s="203">
        <v>2012</v>
      </c>
      <c r="B635" s="106" t="s">
        <v>6</v>
      </c>
      <c r="C635" s="89" t="s">
        <v>20</v>
      </c>
      <c r="D635" s="205">
        <v>6850</v>
      </c>
      <c r="E635" s="177">
        <v>1967.25</v>
      </c>
      <c r="F635" s="177">
        <v>2280.75</v>
      </c>
      <c r="G635" s="177">
        <v>131.72906923134957</v>
      </c>
      <c r="H635" s="179">
        <v>11229.729069231349</v>
      </c>
    </row>
    <row r="636" spans="1:8" ht="12.75" x14ac:dyDescent="0.2">
      <c r="A636" s="203">
        <v>2012</v>
      </c>
      <c r="B636" s="106" t="s">
        <v>7</v>
      </c>
      <c r="C636" s="89" t="s">
        <v>20</v>
      </c>
      <c r="D636" s="205">
        <v>7466.25</v>
      </c>
      <c r="E636" s="177">
        <v>1591.25</v>
      </c>
      <c r="F636" s="177">
        <v>2630</v>
      </c>
      <c r="G636" s="177">
        <v>387.01849262764676</v>
      </c>
      <c r="H636" s="179">
        <v>12074.518492627647</v>
      </c>
    </row>
    <row r="637" spans="1:8" ht="12.75" x14ac:dyDescent="0.2">
      <c r="A637" s="203">
        <v>2012</v>
      </c>
      <c r="B637" s="106" t="s">
        <v>8</v>
      </c>
      <c r="C637" s="89" t="s">
        <v>20</v>
      </c>
      <c r="D637" s="205">
        <v>1063.75</v>
      </c>
      <c r="E637" s="177">
        <v>1952.25</v>
      </c>
      <c r="F637" s="177">
        <v>8159.0378197739165</v>
      </c>
      <c r="G637" s="177">
        <v>70</v>
      </c>
      <c r="H637" s="179">
        <v>11245.037819773916</v>
      </c>
    </row>
    <row r="638" spans="1:8" ht="12.75" x14ac:dyDescent="0.2">
      <c r="A638" s="203">
        <v>2012</v>
      </c>
      <c r="B638" s="106" t="s">
        <v>9</v>
      </c>
      <c r="C638" s="89" t="s">
        <v>20</v>
      </c>
      <c r="D638" s="205">
        <v>682.75</v>
      </c>
      <c r="E638" s="177">
        <v>1756</v>
      </c>
      <c r="F638" s="177">
        <v>8526.3634926506165</v>
      </c>
      <c r="G638" s="177">
        <v>26.5</v>
      </c>
      <c r="H638" s="179">
        <v>10991.613492650617</v>
      </c>
    </row>
    <row r="639" spans="1:8" ht="12.75" x14ac:dyDescent="0.2">
      <c r="A639" s="203">
        <v>2012</v>
      </c>
      <c r="B639" s="106" t="s">
        <v>10</v>
      </c>
      <c r="C639" s="89" t="s">
        <v>20</v>
      </c>
      <c r="D639" s="205">
        <v>676.5</v>
      </c>
      <c r="E639" s="177">
        <v>2540</v>
      </c>
      <c r="F639" s="177">
        <v>6541.75</v>
      </c>
      <c r="G639" s="177">
        <v>883.5</v>
      </c>
      <c r="H639" s="179">
        <v>10641.75</v>
      </c>
    </row>
    <row r="640" spans="1:8" ht="12.75" x14ac:dyDescent="0.2">
      <c r="A640" s="203">
        <v>2012</v>
      </c>
      <c r="B640" s="106" t="s">
        <v>11</v>
      </c>
      <c r="C640" s="89" t="s">
        <v>20</v>
      </c>
      <c r="D640" s="205">
        <v>473</v>
      </c>
      <c r="E640" s="177">
        <v>1504.5</v>
      </c>
      <c r="F640" s="177">
        <v>8124</v>
      </c>
      <c r="G640" s="177">
        <v>761.75</v>
      </c>
      <c r="H640" s="179">
        <v>10863.25</v>
      </c>
    </row>
    <row r="641" spans="1:8" ht="12.75" x14ac:dyDescent="0.2">
      <c r="A641" s="203">
        <v>2012</v>
      </c>
      <c r="B641" s="106" t="s">
        <v>12</v>
      </c>
      <c r="C641" s="89" t="s">
        <v>20</v>
      </c>
      <c r="D641" s="205">
        <v>751.25</v>
      </c>
      <c r="E641" s="177">
        <v>2048</v>
      </c>
      <c r="F641" s="177">
        <v>7457</v>
      </c>
      <c r="G641" s="177">
        <v>646</v>
      </c>
      <c r="H641" s="179">
        <v>10902.25</v>
      </c>
    </row>
    <row r="642" spans="1:8" ht="12.75" x14ac:dyDescent="0.2">
      <c r="A642" s="203">
        <v>2012</v>
      </c>
      <c r="B642" s="205" t="s">
        <v>13</v>
      </c>
      <c r="C642" s="89" t="s">
        <v>20</v>
      </c>
      <c r="D642" s="205">
        <v>591.25</v>
      </c>
      <c r="E642" s="177">
        <v>1514</v>
      </c>
      <c r="F642" s="177">
        <v>8552.5</v>
      </c>
      <c r="G642" s="177">
        <v>224.5</v>
      </c>
      <c r="H642" s="179">
        <v>10882.25</v>
      </c>
    </row>
    <row r="643" spans="1:8" ht="12.75" x14ac:dyDescent="0.2">
      <c r="A643" s="203">
        <v>2013</v>
      </c>
      <c r="B643" s="106" t="s">
        <v>2</v>
      </c>
      <c r="C643" s="89" t="s">
        <v>20</v>
      </c>
      <c r="D643" s="205">
        <v>755.25</v>
      </c>
      <c r="E643" s="177">
        <v>838.75</v>
      </c>
      <c r="F643" s="177">
        <v>8614.75</v>
      </c>
      <c r="G643" s="177">
        <v>200</v>
      </c>
      <c r="H643" s="179">
        <v>10408.75</v>
      </c>
    </row>
    <row r="644" spans="1:8" ht="12.75" x14ac:dyDescent="0.2">
      <c r="A644" s="203">
        <v>2013</v>
      </c>
      <c r="B644" s="106" t="s">
        <v>3</v>
      </c>
      <c r="C644" s="89" t="s">
        <v>20</v>
      </c>
      <c r="D644" s="205">
        <v>563.5</v>
      </c>
      <c r="E644" s="177">
        <v>1559.5</v>
      </c>
      <c r="F644" s="177">
        <v>9395.25</v>
      </c>
      <c r="G644" s="177">
        <v>243</v>
      </c>
      <c r="H644" s="179">
        <v>11761.25</v>
      </c>
    </row>
    <row r="645" spans="1:8" ht="12.75" x14ac:dyDescent="0.2">
      <c r="A645" s="203">
        <v>2013</v>
      </c>
      <c r="B645" s="106" t="s">
        <v>4</v>
      </c>
      <c r="C645" s="89" t="s">
        <v>20</v>
      </c>
      <c r="D645" s="205">
        <v>509</v>
      </c>
      <c r="E645" s="177">
        <v>1600</v>
      </c>
      <c r="F645" s="177">
        <v>9018</v>
      </c>
      <c r="G645" s="177">
        <v>206</v>
      </c>
      <c r="H645" s="179">
        <v>11333</v>
      </c>
    </row>
    <row r="646" spans="1:8" ht="12.75" x14ac:dyDescent="0.2">
      <c r="A646" s="203">
        <v>2013</v>
      </c>
      <c r="B646" s="106" t="s">
        <v>5</v>
      </c>
      <c r="C646" s="89" t="s">
        <v>20</v>
      </c>
      <c r="D646" s="205">
        <v>752</v>
      </c>
      <c r="E646" s="177">
        <v>1950</v>
      </c>
      <c r="F646" s="177">
        <v>8998</v>
      </c>
      <c r="G646" s="177">
        <v>92</v>
      </c>
      <c r="H646" s="179">
        <v>11792</v>
      </c>
    </row>
    <row r="647" spans="1:8" ht="12.75" x14ac:dyDescent="0.2">
      <c r="A647" s="203">
        <v>2013</v>
      </c>
      <c r="B647" s="106" t="s">
        <v>6</v>
      </c>
      <c r="C647" s="89" t="s">
        <v>20</v>
      </c>
      <c r="D647" s="205">
        <v>772.25</v>
      </c>
      <c r="E647" s="177">
        <v>2355.5</v>
      </c>
      <c r="F647" s="177">
        <v>9599</v>
      </c>
      <c r="G647" s="177">
        <v>117.75</v>
      </c>
      <c r="H647" s="179">
        <v>12844.5</v>
      </c>
    </row>
    <row r="648" spans="1:8" ht="12.75" x14ac:dyDescent="0.2">
      <c r="A648" s="203">
        <v>2013</v>
      </c>
      <c r="B648" s="106" t="s">
        <v>7</v>
      </c>
      <c r="C648" s="89" t="s">
        <v>20</v>
      </c>
      <c r="D648" s="205">
        <v>467.5</v>
      </c>
      <c r="E648" s="177">
        <v>1997.75</v>
      </c>
      <c r="F648" s="177">
        <v>8708.5</v>
      </c>
      <c r="G648" s="177">
        <v>45</v>
      </c>
      <c r="H648" s="179">
        <v>11218.75</v>
      </c>
    </row>
    <row r="649" spans="1:8" ht="12.75" x14ac:dyDescent="0.2">
      <c r="A649" s="203">
        <v>2013</v>
      </c>
      <c r="B649" s="106" t="s">
        <v>8</v>
      </c>
      <c r="C649" s="89" t="s">
        <v>20</v>
      </c>
      <c r="D649" s="205">
        <v>694.5</v>
      </c>
      <c r="E649" s="177">
        <v>33</v>
      </c>
      <c r="F649" s="177">
        <v>9081.5</v>
      </c>
      <c r="G649" s="177">
        <v>89</v>
      </c>
      <c r="H649" s="179">
        <v>9898</v>
      </c>
    </row>
    <row r="650" spans="1:8" ht="12.75" x14ac:dyDescent="0.2">
      <c r="A650" s="203">
        <v>2013</v>
      </c>
      <c r="B650" s="106" t="s">
        <v>9</v>
      </c>
      <c r="C650" s="89" t="s">
        <v>20</v>
      </c>
      <c r="D650" s="205">
        <v>581</v>
      </c>
      <c r="E650" s="177">
        <v>29</v>
      </c>
      <c r="F650" s="177">
        <v>5544.6</v>
      </c>
      <c r="G650" s="177">
        <v>61</v>
      </c>
      <c r="H650" s="179">
        <v>6215.6</v>
      </c>
    </row>
    <row r="651" spans="1:8" ht="12.75" x14ac:dyDescent="0.2">
      <c r="A651" s="203">
        <v>2013</v>
      </c>
      <c r="B651" s="106" t="s">
        <v>10</v>
      </c>
      <c r="C651" s="89" t="s">
        <v>20</v>
      </c>
      <c r="D651" s="205">
        <v>669.75</v>
      </c>
      <c r="E651" s="177">
        <v>221.25</v>
      </c>
      <c r="F651" s="177">
        <v>10615</v>
      </c>
      <c r="G651" s="177">
        <v>134</v>
      </c>
      <c r="H651" s="179">
        <v>11640</v>
      </c>
    </row>
    <row r="652" spans="1:8" ht="12.75" x14ac:dyDescent="0.2">
      <c r="A652" s="203">
        <v>2013</v>
      </c>
      <c r="B652" s="106" t="s">
        <v>11</v>
      </c>
      <c r="C652" s="89" t="s">
        <v>20</v>
      </c>
      <c r="D652" s="204">
        <v>670</v>
      </c>
      <c r="E652" s="177">
        <v>119.25</v>
      </c>
      <c r="F652" s="177">
        <v>11240.5</v>
      </c>
      <c r="G652" s="177">
        <v>248.25</v>
      </c>
      <c r="H652" s="178">
        <v>12278</v>
      </c>
    </row>
    <row r="653" spans="1:8" ht="12.75" x14ac:dyDescent="0.2">
      <c r="A653" s="203">
        <v>2013</v>
      </c>
      <c r="B653" s="106" t="s">
        <v>12</v>
      </c>
      <c r="C653" s="89" t="s">
        <v>20</v>
      </c>
      <c r="D653" s="204">
        <v>401.25</v>
      </c>
      <c r="E653" s="177">
        <v>95.5</v>
      </c>
      <c r="F653" s="177">
        <v>10794.25</v>
      </c>
      <c r="G653" s="177">
        <v>234</v>
      </c>
      <c r="H653" s="178">
        <v>11525</v>
      </c>
    </row>
    <row r="654" spans="1:8" ht="12.75" x14ac:dyDescent="0.2">
      <c r="A654" s="203">
        <v>2013</v>
      </c>
      <c r="B654" s="205" t="s">
        <v>13</v>
      </c>
      <c r="C654" s="89" t="s">
        <v>20</v>
      </c>
      <c r="D654" s="204">
        <v>278.5</v>
      </c>
      <c r="E654" s="177">
        <v>311.25</v>
      </c>
      <c r="F654" s="177">
        <v>11633.5</v>
      </c>
      <c r="G654" s="177">
        <v>223.75</v>
      </c>
      <c r="H654" s="178">
        <v>12447</v>
      </c>
    </row>
    <row r="655" spans="1:8" ht="12.75" x14ac:dyDescent="0.2">
      <c r="A655" s="203">
        <v>2014</v>
      </c>
      <c r="B655" s="106" t="s">
        <v>2</v>
      </c>
      <c r="C655" s="89" t="s">
        <v>20</v>
      </c>
      <c r="D655" s="204">
        <v>2613</v>
      </c>
      <c r="E655" s="177">
        <v>257.25</v>
      </c>
      <c r="F655" s="177">
        <v>9424.25</v>
      </c>
      <c r="G655" s="177">
        <v>204.5</v>
      </c>
      <c r="H655" s="178">
        <v>12499</v>
      </c>
    </row>
    <row r="656" spans="1:8" ht="12.75" x14ac:dyDescent="0.2">
      <c r="A656" s="203">
        <v>2014</v>
      </c>
      <c r="B656" s="106" t="s">
        <v>3</v>
      </c>
      <c r="C656" s="89" t="s">
        <v>20</v>
      </c>
      <c r="D656" s="204">
        <v>2910</v>
      </c>
      <c r="E656" s="177">
        <v>268.5</v>
      </c>
      <c r="F656" s="177">
        <v>9827.5</v>
      </c>
      <c r="G656" s="177">
        <v>193.5</v>
      </c>
      <c r="H656" s="178">
        <v>13199.5</v>
      </c>
    </row>
    <row r="657" spans="1:10" ht="12.75" x14ac:dyDescent="0.2">
      <c r="A657" s="203">
        <v>2014</v>
      </c>
      <c r="B657" s="106" t="s">
        <v>4</v>
      </c>
      <c r="C657" s="89" t="s">
        <v>20</v>
      </c>
      <c r="D657" s="204">
        <v>3392.5</v>
      </c>
      <c r="E657" s="177">
        <v>526.5</v>
      </c>
      <c r="F657" s="177">
        <v>9753</v>
      </c>
      <c r="G657" s="177">
        <v>145.5</v>
      </c>
      <c r="H657" s="178">
        <v>13817.5</v>
      </c>
      <c r="J657" s="6"/>
    </row>
    <row r="658" spans="1:10" ht="12.75" x14ac:dyDescent="0.2">
      <c r="A658" s="203">
        <v>2014</v>
      </c>
      <c r="B658" s="106" t="s">
        <v>5</v>
      </c>
      <c r="C658" s="89" t="s">
        <v>20</v>
      </c>
      <c r="D658" s="204">
        <v>2807</v>
      </c>
      <c r="E658" s="177">
        <v>400.5</v>
      </c>
      <c r="F658" s="177">
        <v>8643.5</v>
      </c>
      <c r="G658" s="177">
        <v>221.25</v>
      </c>
      <c r="H658" s="178">
        <v>12072.25</v>
      </c>
    </row>
    <row r="659" spans="1:10" ht="12.75" x14ac:dyDescent="0.2">
      <c r="A659" s="203">
        <v>2014</v>
      </c>
      <c r="B659" s="106" t="s">
        <v>6</v>
      </c>
      <c r="C659" s="89" t="s">
        <v>20</v>
      </c>
      <c r="D659" s="204">
        <v>3150.25</v>
      </c>
      <c r="E659" s="177">
        <v>1249</v>
      </c>
      <c r="F659" s="177">
        <v>8719.75</v>
      </c>
      <c r="G659" s="177">
        <v>138.75</v>
      </c>
      <c r="H659" s="178">
        <v>13257.75</v>
      </c>
    </row>
    <row r="660" spans="1:10" ht="12.75" x14ac:dyDescent="0.2">
      <c r="A660" s="203">
        <v>2014</v>
      </c>
      <c r="B660" s="106" t="s">
        <v>7</v>
      </c>
      <c r="C660" s="89" t="s">
        <v>20</v>
      </c>
      <c r="D660" s="204">
        <v>1444.75</v>
      </c>
      <c r="E660" s="177">
        <v>1466.5</v>
      </c>
      <c r="F660" s="177">
        <v>8563.25</v>
      </c>
      <c r="G660" s="177">
        <v>189</v>
      </c>
      <c r="H660" s="178">
        <v>11663.5</v>
      </c>
    </row>
    <row r="661" spans="1:10" ht="12.75" x14ac:dyDescent="0.2">
      <c r="A661" s="203">
        <v>2014</v>
      </c>
      <c r="B661" s="106" t="s">
        <v>8</v>
      </c>
      <c r="C661" s="89" t="s">
        <v>20</v>
      </c>
      <c r="D661" s="204">
        <v>1529.5</v>
      </c>
      <c r="E661" s="177">
        <v>843.5</v>
      </c>
      <c r="F661" s="177">
        <v>10909</v>
      </c>
      <c r="G661" s="177">
        <v>126.5</v>
      </c>
      <c r="H661" s="178">
        <v>13408.5</v>
      </c>
    </row>
    <row r="662" spans="1:10" ht="12.75" x14ac:dyDescent="0.2">
      <c r="A662" s="203">
        <v>2014</v>
      </c>
      <c r="B662" s="106" t="s">
        <v>9</v>
      </c>
      <c r="C662" s="89" t="s">
        <v>20</v>
      </c>
      <c r="D662" s="204">
        <v>1483.25</v>
      </c>
      <c r="E662" s="177">
        <v>622.75</v>
      </c>
      <c r="F662" s="177">
        <v>9667.25</v>
      </c>
      <c r="G662" s="177">
        <v>336.5</v>
      </c>
      <c r="H662" s="178">
        <v>12109.75</v>
      </c>
    </row>
    <row r="663" spans="1:10" ht="12.75" x14ac:dyDescent="0.2">
      <c r="A663" s="203">
        <v>2014</v>
      </c>
      <c r="B663" s="106" t="s">
        <v>10</v>
      </c>
      <c r="C663" s="89" t="s">
        <v>20</v>
      </c>
      <c r="D663" s="204">
        <v>1419.75</v>
      </c>
      <c r="E663" s="177">
        <v>704.5</v>
      </c>
      <c r="F663" s="177">
        <v>9652.75</v>
      </c>
      <c r="G663" s="177">
        <v>59.5</v>
      </c>
      <c r="H663" s="178">
        <v>11836.5</v>
      </c>
    </row>
    <row r="664" spans="1:10" ht="12.75" x14ac:dyDescent="0.2">
      <c r="A664" s="203">
        <v>2014</v>
      </c>
      <c r="B664" s="106" t="s">
        <v>11</v>
      </c>
      <c r="C664" s="89" t="s">
        <v>20</v>
      </c>
      <c r="D664" s="204">
        <v>1213.75</v>
      </c>
      <c r="E664" s="177">
        <v>435</v>
      </c>
      <c r="F664" s="177">
        <v>10022.75</v>
      </c>
      <c r="G664" s="177">
        <v>46.5</v>
      </c>
      <c r="H664" s="178">
        <v>11718</v>
      </c>
    </row>
    <row r="665" spans="1:10" ht="12.75" x14ac:dyDescent="0.2">
      <c r="A665" s="203">
        <v>2014</v>
      </c>
      <c r="B665" s="106" t="s">
        <v>12</v>
      </c>
      <c r="C665" s="89" t="s">
        <v>20</v>
      </c>
      <c r="D665" s="204">
        <v>1166.75</v>
      </c>
      <c r="E665" s="177">
        <v>717</v>
      </c>
      <c r="F665" s="177">
        <v>9146.75</v>
      </c>
      <c r="G665" s="177">
        <v>57</v>
      </c>
      <c r="H665" s="178">
        <v>11087.5</v>
      </c>
    </row>
    <row r="666" spans="1:10" ht="12.75" x14ac:dyDescent="0.2">
      <c r="A666" s="203">
        <v>2014</v>
      </c>
      <c r="B666" s="205" t="s">
        <v>13</v>
      </c>
      <c r="C666" s="89" t="s">
        <v>20</v>
      </c>
      <c r="D666" s="204">
        <v>1448.05</v>
      </c>
      <c r="E666" s="177">
        <v>1158.5</v>
      </c>
      <c r="F666" s="177">
        <v>10213.25</v>
      </c>
      <c r="G666" s="177">
        <v>0</v>
      </c>
      <c r="H666" s="178">
        <v>12819.8</v>
      </c>
    </row>
    <row r="667" spans="1:10" ht="12.75" x14ac:dyDescent="0.2">
      <c r="A667" s="203">
        <v>2015</v>
      </c>
      <c r="B667" s="106" t="s">
        <v>2</v>
      </c>
      <c r="C667" s="89" t="s">
        <v>20</v>
      </c>
      <c r="D667" s="204">
        <v>1833</v>
      </c>
      <c r="E667" s="177">
        <v>1225</v>
      </c>
      <c r="F667" s="177">
        <v>8592</v>
      </c>
      <c r="G667" s="177">
        <v>97</v>
      </c>
      <c r="H667" s="178">
        <v>11747</v>
      </c>
    </row>
    <row r="668" spans="1:10" ht="12.75" x14ac:dyDescent="0.2">
      <c r="A668" s="203">
        <v>2015</v>
      </c>
      <c r="B668" s="106" t="s">
        <v>3</v>
      </c>
      <c r="C668" s="89" t="s">
        <v>20</v>
      </c>
      <c r="D668" s="204">
        <v>1828.75</v>
      </c>
      <c r="E668" s="177">
        <v>1331.75</v>
      </c>
      <c r="F668" s="177">
        <v>9121.5</v>
      </c>
      <c r="G668" s="177">
        <v>210.75</v>
      </c>
      <c r="H668" s="178">
        <v>12492.75</v>
      </c>
    </row>
    <row r="669" spans="1:10" ht="12.75" x14ac:dyDescent="0.2">
      <c r="A669" s="203">
        <v>2015</v>
      </c>
      <c r="B669" s="106" t="s">
        <v>4</v>
      </c>
      <c r="C669" s="89" t="s">
        <v>20</v>
      </c>
      <c r="D669" s="204">
        <v>2119.25</v>
      </c>
      <c r="E669" s="177">
        <v>1368.75</v>
      </c>
      <c r="F669" s="177">
        <v>9068.5</v>
      </c>
      <c r="G669" s="177">
        <v>79</v>
      </c>
      <c r="H669" s="178">
        <v>12635.5</v>
      </c>
    </row>
    <row r="670" spans="1:10" ht="12.75" x14ac:dyDescent="0.2">
      <c r="A670" s="203">
        <v>2015</v>
      </c>
      <c r="B670" s="106" t="s">
        <v>5</v>
      </c>
      <c r="C670" s="89" t="s">
        <v>20</v>
      </c>
      <c r="D670" s="204">
        <v>3646.25</v>
      </c>
      <c r="E670" s="177">
        <v>1287.5</v>
      </c>
      <c r="F670" s="177">
        <v>10003.25</v>
      </c>
      <c r="G670" s="177">
        <v>90.5</v>
      </c>
      <c r="H670" s="178">
        <v>15027.5</v>
      </c>
    </row>
    <row r="671" spans="1:10" ht="12.75" x14ac:dyDescent="0.2">
      <c r="A671" s="203">
        <v>2015</v>
      </c>
      <c r="B671" s="106" t="s">
        <v>6</v>
      </c>
      <c r="C671" s="89" t="s">
        <v>20</v>
      </c>
      <c r="D671" s="204">
        <v>3273.1</v>
      </c>
      <c r="E671" s="177">
        <v>780.8</v>
      </c>
      <c r="F671" s="177">
        <v>8868.5</v>
      </c>
      <c r="G671" s="177">
        <v>16.5</v>
      </c>
      <c r="H671" s="178">
        <v>12938.9</v>
      </c>
    </row>
    <row r="672" spans="1:10" ht="12.75" x14ac:dyDescent="0.2">
      <c r="A672" s="203">
        <v>2015</v>
      </c>
      <c r="B672" s="106" t="s">
        <v>7</v>
      </c>
      <c r="C672" s="89" t="s">
        <v>20</v>
      </c>
      <c r="D672" s="204">
        <v>2474.25</v>
      </c>
      <c r="E672" s="177">
        <v>796.5</v>
      </c>
      <c r="F672" s="177">
        <v>8542</v>
      </c>
      <c r="G672" s="177">
        <v>81.5</v>
      </c>
      <c r="H672" s="178">
        <v>11894.25</v>
      </c>
    </row>
    <row r="673" spans="1:8" ht="12.75" x14ac:dyDescent="0.2">
      <c r="A673" s="203">
        <v>2015</v>
      </c>
      <c r="B673" s="106" t="s">
        <v>8</v>
      </c>
      <c r="C673" s="89" t="s">
        <v>20</v>
      </c>
      <c r="D673" s="204">
        <v>1797.25</v>
      </c>
      <c r="E673" s="177">
        <v>1476.25</v>
      </c>
      <c r="F673" s="177">
        <v>11110.25</v>
      </c>
      <c r="G673" s="177">
        <v>137.5</v>
      </c>
      <c r="H673" s="178">
        <v>14521.25</v>
      </c>
    </row>
    <row r="674" spans="1:8" ht="12.75" x14ac:dyDescent="0.2">
      <c r="A674" s="203">
        <v>2015</v>
      </c>
      <c r="B674" s="106" t="s">
        <v>9</v>
      </c>
      <c r="C674" s="89" t="s">
        <v>20</v>
      </c>
      <c r="D674" s="204">
        <v>2531.5</v>
      </c>
      <c r="E674" s="177">
        <v>1196.5</v>
      </c>
      <c r="F674" s="177">
        <v>9799.5</v>
      </c>
      <c r="G674" s="177">
        <v>23.5</v>
      </c>
      <c r="H674" s="178">
        <v>13551</v>
      </c>
    </row>
    <row r="675" spans="1:8" ht="12.75" x14ac:dyDescent="0.2">
      <c r="A675" s="203">
        <v>2015</v>
      </c>
      <c r="B675" s="106" t="s">
        <v>10</v>
      </c>
      <c r="C675" s="89" t="s">
        <v>20</v>
      </c>
      <c r="D675" s="204">
        <v>1810.75</v>
      </c>
      <c r="E675" s="177">
        <v>1441.25</v>
      </c>
      <c r="F675" s="177">
        <v>10697.5</v>
      </c>
      <c r="G675" s="177">
        <v>157.5</v>
      </c>
      <c r="H675" s="178">
        <v>14107</v>
      </c>
    </row>
    <row r="676" spans="1:8" ht="12.75" x14ac:dyDescent="0.2">
      <c r="A676" s="203">
        <v>2015</v>
      </c>
      <c r="B676" s="106" t="s">
        <v>11</v>
      </c>
      <c r="C676" s="89" t="s">
        <v>20</v>
      </c>
      <c r="D676" s="204">
        <v>1448.25</v>
      </c>
      <c r="E676" s="177">
        <v>1254.5</v>
      </c>
      <c r="F676" s="177">
        <v>12589.75</v>
      </c>
      <c r="G676" s="177">
        <v>54.25</v>
      </c>
      <c r="H676" s="178">
        <v>15346.75</v>
      </c>
    </row>
    <row r="677" spans="1:8" ht="12.75" x14ac:dyDescent="0.2">
      <c r="A677" s="203">
        <v>2015</v>
      </c>
      <c r="B677" s="106" t="s">
        <v>12</v>
      </c>
      <c r="C677" s="89" t="s">
        <v>20</v>
      </c>
      <c r="D677" s="204">
        <v>3437.75</v>
      </c>
      <c r="E677" s="177">
        <v>1336</v>
      </c>
      <c r="F677" s="177">
        <v>11241.25</v>
      </c>
      <c r="G677" s="177">
        <v>464.5</v>
      </c>
      <c r="H677" s="178">
        <v>16479.5</v>
      </c>
    </row>
    <row r="678" spans="1:8" ht="12.75" x14ac:dyDescent="0.2">
      <c r="A678" s="203">
        <v>2015</v>
      </c>
      <c r="B678" s="205" t="s">
        <v>13</v>
      </c>
      <c r="C678" s="89" t="s">
        <v>20</v>
      </c>
      <c r="D678" s="204">
        <v>4341.25</v>
      </c>
      <c r="E678" s="177">
        <v>955.5</v>
      </c>
      <c r="F678" s="177">
        <v>12099.5</v>
      </c>
      <c r="G678" s="177">
        <v>412.75</v>
      </c>
      <c r="H678" s="178">
        <v>17809</v>
      </c>
    </row>
    <row r="679" spans="1:8" ht="12.75" x14ac:dyDescent="0.2">
      <c r="A679" s="203">
        <v>2016</v>
      </c>
      <c r="B679" s="106" t="s">
        <v>2</v>
      </c>
      <c r="C679" s="89" t="s">
        <v>20</v>
      </c>
      <c r="D679" s="204">
        <v>3733.5</v>
      </c>
      <c r="E679" s="177">
        <v>647.5</v>
      </c>
      <c r="F679" s="177">
        <v>9233.25</v>
      </c>
      <c r="G679" s="177">
        <v>137.5</v>
      </c>
      <c r="H679" s="178">
        <v>13751.75</v>
      </c>
    </row>
    <row r="680" spans="1:8" ht="12.75" x14ac:dyDescent="0.2">
      <c r="A680" s="203">
        <v>2016</v>
      </c>
      <c r="B680" s="106" t="s">
        <v>3</v>
      </c>
      <c r="C680" s="89" t="s">
        <v>20</v>
      </c>
      <c r="D680" s="204">
        <v>4117.75</v>
      </c>
      <c r="E680" s="177">
        <v>1312.75</v>
      </c>
      <c r="F680" s="177">
        <v>10629</v>
      </c>
      <c r="G680" s="177">
        <v>82</v>
      </c>
      <c r="H680" s="178">
        <v>16141.5</v>
      </c>
    </row>
    <row r="681" spans="1:8" ht="12.75" x14ac:dyDescent="0.2">
      <c r="A681" s="203">
        <v>2016</v>
      </c>
      <c r="B681" s="106" t="s">
        <v>4</v>
      </c>
      <c r="C681" s="89" t="s">
        <v>20</v>
      </c>
      <c r="D681" s="204">
        <v>4679</v>
      </c>
      <c r="E681" s="177">
        <v>742.25</v>
      </c>
      <c r="F681" s="177">
        <v>10203.75</v>
      </c>
      <c r="G681" s="177">
        <v>419.5</v>
      </c>
      <c r="H681" s="178">
        <v>16044.5</v>
      </c>
    </row>
    <row r="682" spans="1:8" ht="12.75" x14ac:dyDescent="0.2">
      <c r="A682" s="203">
        <v>2016</v>
      </c>
      <c r="B682" s="106" t="s">
        <v>5</v>
      </c>
      <c r="C682" s="89" t="s">
        <v>20</v>
      </c>
      <c r="D682" s="204">
        <v>4848.25</v>
      </c>
      <c r="E682" s="177">
        <v>681</v>
      </c>
      <c r="F682" s="177">
        <v>8811</v>
      </c>
      <c r="G682" s="177">
        <v>687.5</v>
      </c>
      <c r="H682" s="178">
        <v>15027.75</v>
      </c>
    </row>
    <row r="683" spans="1:8" ht="12.75" x14ac:dyDescent="0.2">
      <c r="A683" s="203">
        <v>2016</v>
      </c>
      <c r="B683" s="106" t="s">
        <v>6</v>
      </c>
      <c r="C683" s="89" t="s">
        <v>20</v>
      </c>
      <c r="D683" s="204">
        <v>3389.75</v>
      </c>
      <c r="E683" s="177">
        <v>1080.75</v>
      </c>
      <c r="F683" s="177">
        <v>10191.5</v>
      </c>
      <c r="G683" s="177">
        <v>1022</v>
      </c>
      <c r="H683" s="178">
        <v>15684</v>
      </c>
    </row>
    <row r="684" spans="1:8" ht="12.75" x14ac:dyDescent="0.2">
      <c r="A684" s="203">
        <v>2016</v>
      </c>
      <c r="B684" s="106" t="s">
        <v>7</v>
      </c>
      <c r="C684" s="89" t="s">
        <v>20</v>
      </c>
      <c r="D684" s="204">
        <v>3564.5</v>
      </c>
      <c r="E684" s="177">
        <v>1328.25</v>
      </c>
      <c r="F684" s="177">
        <v>9587.75</v>
      </c>
      <c r="G684" s="177">
        <v>898.75</v>
      </c>
      <c r="H684" s="178">
        <v>15379.25</v>
      </c>
    </row>
    <row r="685" spans="1:8" ht="12.75" x14ac:dyDescent="0.2">
      <c r="A685" s="203">
        <v>2016</v>
      </c>
      <c r="B685" s="106" t="s">
        <v>8</v>
      </c>
      <c r="C685" s="89" t="s">
        <v>20</v>
      </c>
      <c r="D685" s="204">
        <v>2096.5</v>
      </c>
      <c r="E685" s="177">
        <v>649.75</v>
      </c>
      <c r="F685" s="177">
        <v>5160.75</v>
      </c>
      <c r="G685" s="177">
        <v>465.5</v>
      </c>
      <c r="H685" s="178">
        <v>8372.5</v>
      </c>
    </row>
    <row r="686" spans="1:8" ht="12.75" x14ac:dyDescent="0.2">
      <c r="A686" s="203">
        <v>2016</v>
      </c>
      <c r="B686" s="106" t="s">
        <v>9</v>
      </c>
      <c r="C686" s="89" t="s">
        <v>20</v>
      </c>
      <c r="D686" s="204">
        <v>3643.5</v>
      </c>
      <c r="E686" s="177">
        <v>1276</v>
      </c>
      <c r="F686" s="177">
        <v>9778</v>
      </c>
      <c r="G686" s="177">
        <v>650.5</v>
      </c>
      <c r="H686" s="178">
        <v>15348</v>
      </c>
    </row>
    <row r="687" spans="1:8" ht="12.75" x14ac:dyDescent="0.2">
      <c r="A687" s="203">
        <v>2016</v>
      </c>
      <c r="B687" s="106" t="s">
        <v>10</v>
      </c>
      <c r="C687" s="89" t="s">
        <v>20</v>
      </c>
      <c r="D687" s="204">
        <v>3599.25</v>
      </c>
      <c r="E687" s="177">
        <v>1287.25</v>
      </c>
      <c r="F687" s="177">
        <v>9816.59</v>
      </c>
      <c r="G687" s="177">
        <v>472.75</v>
      </c>
      <c r="H687" s="178">
        <v>15175.84</v>
      </c>
    </row>
    <row r="688" spans="1:8" ht="12.75" x14ac:dyDescent="0.2">
      <c r="A688" s="203">
        <v>2016</v>
      </c>
      <c r="B688" s="106" t="s">
        <v>11</v>
      </c>
      <c r="C688" s="89" t="s">
        <v>20</v>
      </c>
      <c r="D688" s="204">
        <v>2753.25</v>
      </c>
      <c r="E688" s="177">
        <v>1311.25</v>
      </c>
      <c r="F688" s="177">
        <v>9852.5499999999993</v>
      </c>
      <c r="G688" s="177">
        <v>734</v>
      </c>
      <c r="H688" s="178">
        <v>14651.05</v>
      </c>
    </row>
    <row r="689" spans="1:8" ht="12.75" x14ac:dyDescent="0.2">
      <c r="A689" s="203">
        <v>2016</v>
      </c>
      <c r="B689" s="106" t="s">
        <v>12</v>
      </c>
      <c r="C689" s="89" t="s">
        <v>20</v>
      </c>
      <c r="D689" s="204">
        <v>2396</v>
      </c>
      <c r="E689" s="177">
        <v>628.25</v>
      </c>
      <c r="F689" s="177">
        <v>10063.709999999999</v>
      </c>
      <c r="G689" s="177">
        <v>407.25</v>
      </c>
      <c r="H689" s="178">
        <v>13495.21</v>
      </c>
    </row>
    <row r="690" spans="1:8" ht="12.75" x14ac:dyDescent="0.2">
      <c r="A690" s="203">
        <v>2016</v>
      </c>
      <c r="B690" s="205" t="s">
        <v>13</v>
      </c>
      <c r="C690" s="89" t="s">
        <v>20</v>
      </c>
      <c r="D690" s="204">
        <v>1806</v>
      </c>
      <c r="E690" s="177">
        <v>1023.25</v>
      </c>
      <c r="F690" s="177">
        <v>9828.2999999999993</v>
      </c>
      <c r="G690" s="177">
        <v>473.5</v>
      </c>
      <c r="H690" s="178">
        <v>13131.05</v>
      </c>
    </row>
    <row r="691" spans="1:8" ht="12.75" x14ac:dyDescent="0.2">
      <c r="A691" s="203">
        <v>2017</v>
      </c>
      <c r="B691" s="106" t="s">
        <v>2</v>
      </c>
      <c r="C691" s="89" t="s">
        <v>20</v>
      </c>
      <c r="D691" s="204">
        <v>1282.75</v>
      </c>
      <c r="E691" s="177">
        <v>1219</v>
      </c>
      <c r="F691" s="177">
        <v>7692.22</v>
      </c>
      <c r="G691" s="177">
        <v>369</v>
      </c>
      <c r="H691" s="178">
        <v>10562.970000000001</v>
      </c>
    </row>
    <row r="692" spans="1:8" ht="12.75" x14ac:dyDescent="0.2">
      <c r="A692" s="203">
        <v>2017</v>
      </c>
      <c r="B692" s="106" t="s">
        <v>3</v>
      </c>
      <c r="C692" s="89" t="s">
        <v>20</v>
      </c>
      <c r="D692" s="204">
        <v>1573</v>
      </c>
      <c r="E692" s="177">
        <v>1104.25</v>
      </c>
      <c r="F692" s="177">
        <v>7515.87</v>
      </c>
      <c r="G692" s="177">
        <v>257.75</v>
      </c>
      <c r="H692" s="178">
        <v>10450.869999999999</v>
      </c>
    </row>
    <row r="693" spans="1:8" ht="12.75" x14ac:dyDescent="0.2">
      <c r="A693" s="203">
        <v>2017</v>
      </c>
      <c r="B693" s="106" t="s">
        <v>4</v>
      </c>
      <c r="C693" s="89" t="s">
        <v>20</v>
      </c>
      <c r="D693" s="204">
        <v>1662.25</v>
      </c>
      <c r="E693" s="177">
        <v>1315.5</v>
      </c>
      <c r="F693" s="177">
        <v>7110.85</v>
      </c>
      <c r="G693" s="177">
        <v>296</v>
      </c>
      <c r="H693" s="178">
        <v>10384.6</v>
      </c>
    </row>
    <row r="694" spans="1:8" ht="12.75" x14ac:dyDescent="0.2">
      <c r="A694" s="203">
        <v>2017</v>
      </c>
      <c r="B694" s="106" t="s">
        <v>5</v>
      </c>
      <c r="C694" s="89" t="s">
        <v>20</v>
      </c>
      <c r="D694" s="204">
        <v>1582</v>
      </c>
      <c r="E694" s="177">
        <v>838.75</v>
      </c>
      <c r="F694" s="177">
        <v>7130.55</v>
      </c>
      <c r="G694" s="177">
        <v>443.25</v>
      </c>
      <c r="H694" s="178">
        <v>9994.5499999999993</v>
      </c>
    </row>
    <row r="695" spans="1:8" ht="12.75" x14ac:dyDescent="0.2">
      <c r="A695" s="203">
        <v>2017</v>
      </c>
      <c r="B695" s="106" t="s">
        <v>6</v>
      </c>
      <c r="C695" s="89" t="s">
        <v>20</v>
      </c>
      <c r="D695" s="204">
        <v>1951.75</v>
      </c>
      <c r="E695" s="177">
        <v>2809.5</v>
      </c>
      <c r="F695" s="177">
        <v>9841.85</v>
      </c>
      <c r="G695" s="177">
        <v>172</v>
      </c>
      <c r="H695" s="178">
        <v>14775.1</v>
      </c>
    </row>
    <row r="696" spans="1:8" ht="12.75" x14ac:dyDescent="0.2">
      <c r="A696" s="203">
        <v>2017</v>
      </c>
      <c r="B696" s="106" t="s">
        <v>7</v>
      </c>
      <c r="C696" s="89" t="s">
        <v>20</v>
      </c>
      <c r="D696" s="204">
        <v>1811.5</v>
      </c>
      <c r="E696" s="177">
        <v>4028</v>
      </c>
      <c r="F696" s="177">
        <v>9534.9</v>
      </c>
      <c r="G696" s="177">
        <v>59</v>
      </c>
      <c r="H696" s="178">
        <v>15433.4</v>
      </c>
    </row>
    <row r="697" spans="1:8" ht="12.75" x14ac:dyDescent="0.2">
      <c r="A697" s="203">
        <v>2017</v>
      </c>
      <c r="B697" s="106" t="s">
        <v>8</v>
      </c>
      <c r="C697" s="89" t="s">
        <v>20</v>
      </c>
      <c r="D697" s="204">
        <v>1139</v>
      </c>
      <c r="E697" s="177">
        <v>4460.75</v>
      </c>
      <c r="F697" s="177">
        <v>9096.75</v>
      </c>
      <c r="G697" s="177">
        <v>48</v>
      </c>
      <c r="H697" s="178">
        <v>14744.5</v>
      </c>
    </row>
    <row r="698" spans="1:8" ht="12.75" x14ac:dyDescent="0.2">
      <c r="A698" s="203">
        <v>2017</v>
      </c>
      <c r="B698" s="106" t="s">
        <v>9</v>
      </c>
      <c r="C698" s="89" t="s">
        <v>20</v>
      </c>
      <c r="D698" s="204">
        <v>1424</v>
      </c>
      <c r="E698" s="177">
        <v>3266.25</v>
      </c>
      <c r="F698" s="177">
        <v>8962.880000000001</v>
      </c>
      <c r="G698" s="177">
        <v>26.5</v>
      </c>
      <c r="H698" s="178">
        <v>13679.630000000001</v>
      </c>
    </row>
    <row r="699" spans="1:8" ht="12.75" x14ac:dyDescent="0.2">
      <c r="A699" s="203">
        <v>2017</v>
      </c>
      <c r="B699" s="106" t="s">
        <v>10</v>
      </c>
      <c r="C699" s="89" t="s">
        <v>20</v>
      </c>
      <c r="D699" s="204">
        <v>1621.25</v>
      </c>
      <c r="E699" s="177">
        <v>3452</v>
      </c>
      <c r="F699" s="177">
        <v>9645.25</v>
      </c>
      <c r="G699" s="177">
        <v>0</v>
      </c>
      <c r="H699" s="178">
        <v>14718.5</v>
      </c>
    </row>
    <row r="700" spans="1:8" ht="12.75" x14ac:dyDescent="0.2">
      <c r="A700" s="203">
        <v>2017</v>
      </c>
      <c r="B700" s="106" t="s">
        <v>11</v>
      </c>
      <c r="C700" s="89" t="s">
        <v>20</v>
      </c>
      <c r="D700" s="204">
        <v>1037.75</v>
      </c>
      <c r="E700" s="177">
        <v>2100.25</v>
      </c>
      <c r="F700" s="177">
        <v>12208.75</v>
      </c>
      <c r="G700" s="177">
        <v>16</v>
      </c>
      <c r="H700" s="178">
        <v>15362.75</v>
      </c>
    </row>
    <row r="701" spans="1:8" ht="12.75" x14ac:dyDescent="0.2">
      <c r="A701" s="203">
        <v>2017</v>
      </c>
      <c r="B701" s="106" t="s">
        <v>12</v>
      </c>
      <c r="C701" s="89" t="s">
        <v>20</v>
      </c>
      <c r="D701" s="205">
        <v>3220.25</v>
      </c>
      <c r="E701" s="177">
        <v>2245</v>
      </c>
      <c r="F701" s="177">
        <v>10087</v>
      </c>
      <c r="G701" s="177">
        <v>0</v>
      </c>
      <c r="H701" s="179">
        <v>15552.25</v>
      </c>
    </row>
    <row r="702" spans="1:8" ht="12.75" x14ac:dyDescent="0.2">
      <c r="A702" s="203">
        <v>2017</v>
      </c>
      <c r="B702" s="205" t="s">
        <v>13</v>
      </c>
      <c r="C702" s="89" t="s">
        <v>20</v>
      </c>
      <c r="D702" s="205">
        <v>3486.5</v>
      </c>
      <c r="E702" s="177">
        <v>1816</v>
      </c>
      <c r="F702" s="177">
        <v>8967</v>
      </c>
      <c r="G702" s="177">
        <v>0</v>
      </c>
      <c r="H702" s="179">
        <v>14269.5</v>
      </c>
    </row>
    <row r="703" spans="1:8" ht="12.75" x14ac:dyDescent="0.2">
      <c r="A703" s="203">
        <v>2018</v>
      </c>
      <c r="B703" s="106" t="s">
        <v>2</v>
      </c>
      <c r="C703" s="89" t="s">
        <v>20</v>
      </c>
      <c r="D703" s="205">
        <v>2239</v>
      </c>
      <c r="E703" s="177">
        <v>1327.25</v>
      </c>
      <c r="F703" s="177">
        <v>7874.5</v>
      </c>
      <c r="G703" s="177">
        <v>0</v>
      </c>
      <c r="H703" s="179">
        <v>11440.75</v>
      </c>
    </row>
    <row r="704" spans="1:8" ht="12.75" x14ac:dyDescent="0.2">
      <c r="A704" s="203">
        <v>2018</v>
      </c>
      <c r="B704" s="106" t="s">
        <v>3</v>
      </c>
      <c r="C704" s="89" t="s">
        <v>20</v>
      </c>
      <c r="D704" s="205">
        <v>3287.25</v>
      </c>
      <c r="E704" s="177">
        <v>995</v>
      </c>
      <c r="F704" s="177">
        <v>8614.5</v>
      </c>
      <c r="G704" s="177">
        <v>18</v>
      </c>
      <c r="H704" s="179">
        <v>12914.75</v>
      </c>
    </row>
    <row r="705" spans="1:8" ht="12.75" x14ac:dyDescent="0.2">
      <c r="A705" s="203">
        <v>2018</v>
      </c>
      <c r="B705" s="106" t="s">
        <v>4</v>
      </c>
      <c r="C705" s="89" t="s">
        <v>20</v>
      </c>
      <c r="D705" s="205">
        <v>3025.75</v>
      </c>
      <c r="E705" s="177">
        <v>1328</v>
      </c>
      <c r="F705" s="177">
        <v>7918.75</v>
      </c>
      <c r="G705" s="177">
        <v>55</v>
      </c>
      <c r="H705" s="179">
        <v>12327.5</v>
      </c>
    </row>
    <row r="706" spans="1:8" ht="12.75" x14ac:dyDescent="0.2">
      <c r="A706" s="203">
        <v>2018</v>
      </c>
      <c r="B706" s="106" t="s">
        <v>5</v>
      </c>
      <c r="C706" s="89" t="s">
        <v>20</v>
      </c>
      <c r="D706" s="205">
        <v>3858.75</v>
      </c>
      <c r="E706" s="177">
        <v>1527.25</v>
      </c>
      <c r="F706" s="177">
        <v>8289.75</v>
      </c>
      <c r="G706" s="177">
        <v>0</v>
      </c>
      <c r="H706" s="179">
        <v>13675.75</v>
      </c>
    </row>
    <row r="707" spans="1:8" ht="12.75" x14ac:dyDescent="0.2">
      <c r="A707" s="203">
        <v>2018</v>
      </c>
      <c r="B707" s="106" t="s">
        <v>6</v>
      </c>
      <c r="C707" s="89" t="s">
        <v>20</v>
      </c>
      <c r="D707" s="205">
        <v>3186</v>
      </c>
      <c r="E707" s="177">
        <v>681</v>
      </c>
      <c r="F707" s="177">
        <v>8900.75</v>
      </c>
      <c r="G707" s="177">
        <v>4.5</v>
      </c>
      <c r="H707" s="179">
        <v>12772.25</v>
      </c>
    </row>
    <row r="708" spans="1:8" ht="12.75" x14ac:dyDescent="0.2">
      <c r="A708" s="203">
        <v>2018</v>
      </c>
      <c r="B708" s="106" t="s">
        <v>7</v>
      </c>
      <c r="C708" s="89" t="s">
        <v>20</v>
      </c>
      <c r="D708" s="205">
        <v>3142.25</v>
      </c>
      <c r="E708" s="177">
        <v>280.75</v>
      </c>
      <c r="F708" s="177">
        <v>9107.5</v>
      </c>
      <c r="G708" s="177">
        <v>8</v>
      </c>
      <c r="H708" s="179">
        <v>12538.5</v>
      </c>
    </row>
    <row r="709" spans="1:8" ht="12.75" x14ac:dyDescent="0.2">
      <c r="A709" s="203">
        <v>2018</v>
      </c>
      <c r="B709" s="106" t="s">
        <v>8</v>
      </c>
      <c r="C709" s="89" t="s">
        <v>20</v>
      </c>
      <c r="D709" s="205">
        <v>3254.5</v>
      </c>
      <c r="E709" s="177">
        <v>208.5</v>
      </c>
      <c r="F709" s="177">
        <v>8375.25</v>
      </c>
      <c r="G709" s="177">
        <v>0</v>
      </c>
      <c r="H709" s="179">
        <v>11838.25</v>
      </c>
    </row>
    <row r="710" spans="1:8" ht="12.75" x14ac:dyDescent="0.2">
      <c r="A710" s="203">
        <v>2018</v>
      </c>
      <c r="B710" s="106" t="s">
        <v>9</v>
      </c>
      <c r="C710" s="89" t="s">
        <v>20</v>
      </c>
      <c r="D710" s="205">
        <v>3830.25</v>
      </c>
      <c r="E710" s="177">
        <v>213.5</v>
      </c>
      <c r="F710" s="177">
        <v>9049.5</v>
      </c>
      <c r="G710" s="177">
        <v>29.5</v>
      </c>
      <c r="H710" s="179">
        <v>13122.75</v>
      </c>
    </row>
    <row r="711" spans="1:8" ht="12.75" x14ac:dyDescent="0.2">
      <c r="A711" s="203">
        <v>2018</v>
      </c>
      <c r="B711" s="106" t="s">
        <v>10</v>
      </c>
      <c r="C711" s="89" t="s">
        <v>20</v>
      </c>
      <c r="D711" s="205">
        <v>3452.25</v>
      </c>
      <c r="E711" s="177">
        <v>266.75</v>
      </c>
      <c r="F711" s="177">
        <v>7958</v>
      </c>
      <c r="G711" s="177">
        <v>41.5</v>
      </c>
      <c r="H711" s="179">
        <v>11718.5</v>
      </c>
    </row>
    <row r="712" spans="1:8" ht="12.75" x14ac:dyDescent="0.2">
      <c r="A712" s="203">
        <v>2018</v>
      </c>
      <c r="B712" s="106" t="s">
        <v>11</v>
      </c>
      <c r="C712" s="89" t="s">
        <v>20</v>
      </c>
      <c r="D712" s="205">
        <v>3607.1</v>
      </c>
      <c r="E712" s="177">
        <v>563.25</v>
      </c>
      <c r="F712" s="177">
        <v>8091.25</v>
      </c>
      <c r="G712" s="177">
        <v>93</v>
      </c>
      <c r="H712" s="179">
        <v>12354.6</v>
      </c>
    </row>
    <row r="713" spans="1:8" ht="12.75" x14ac:dyDescent="0.2">
      <c r="A713" s="203">
        <v>2018</v>
      </c>
      <c r="B713" s="106" t="s">
        <v>12</v>
      </c>
      <c r="C713" s="89" t="s">
        <v>20</v>
      </c>
      <c r="D713" s="205">
        <v>2497</v>
      </c>
      <c r="E713" s="177">
        <v>746.5</v>
      </c>
      <c r="F713" s="177">
        <v>8122.75</v>
      </c>
      <c r="G713" s="177">
        <v>125</v>
      </c>
      <c r="H713" s="179">
        <v>11491.25</v>
      </c>
    </row>
    <row r="714" spans="1:8" ht="12.75" x14ac:dyDescent="0.2">
      <c r="A714" s="203">
        <v>2018</v>
      </c>
      <c r="B714" s="205" t="s">
        <v>13</v>
      </c>
      <c r="C714" s="89" t="s">
        <v>20</v>
      </c>
      <c r="D714" s="205">
        <v>2541.75</v>
      </c>
      <c r="E714" s="177">
        <v>722.25</v>
      </c>
      <c r="F714" s="177">
        <v>7152.25</v>
      </c>
      <c r="G714" s="177">
        <v>120</v>
      </c>
      <c r="H714" s="179">
        <v>10536.25</v>
      </c>
    </row>
    <row r="715" spans="1:8" ht="12.75" x14ac:dyDescent="0.2">
      <c r="A715" s="203">
        <v>2019</v>
      </c>
      <c r="B715" s="106" t="s">
        <v>2</v>
      </c>
      <c r="C715" s="89" t="s">
        <v>20</v>
      </c>
      <c r="D715" s="205">
        <v>1784.5</v>
      </c>
      <c r="E715" s="177">
        <v>472.5</v>
      </c>
      <c r="F715" s="177">
        <v>5596.5</v>
      </c>
      <c r="G715" s="177">
        <v>179</v>
      </c>
      <c r="H715" s="179">
        <v>8032.5</v>
      </c>
    </row>
    <row r="716" spans="1:8" ht="12.75" x14ac:dyDescent="0.2">
      <c r="A716" s="203">
        <v>2019</v>
      </c>
      <c r="B716" s="106" t="s">
        <v>3</v>
      </c>
      <c r="C716" s="89" t="s">
        <v>20</v>
      </c>
      <c r="D716" s="205">
        <v>1918.75</v>
      </c>
      <c r="E716" s="177">
        <v>1008.75</v>
      </c>
      <c r="F716" s="177">
        <v>6621.75</v>
      </c>
      <c r="G716" s="177">
        <v>174.25</v>
      </c>
      <c r="H716" s="179">
        <v>9723.5</v>
      </c>
    </row>
    <row r="717" spans="1:8" ht="12.75" x14ac:dyDescent="0.2">
      <c r="A717" s="203">
        <v>2019</v>
      </c>
      <c r="B717" s="106" t="s">
        <v>4</v>
      </c>
      <c r="C717" s="89" t="s">
        <v>20</v>
      </c>
      <c r="D717" s="205">
        <v>2210.5</v>
      </c>
      <c r="E717" s="177">
        <v>901.5</v>
      </c>
      <c r="F717" s="177">
        <v>7653</v>
      </c>
      <c r="G717" s="177">
        <v>167</v>
      </c>
      <c r="H717" s="179">
        <v>10932</v>
      </c>
    </row>
    <row r="718" spans="1:8" ht="12.75" x14ac:dyDescent="0.2">
      <c r="A718" s="203">
        <v>2019</v>
      </c>
      <c r="B718" s="106" t="s">
        <v>5</v>
      </c>
      <c r="C718" s="89" t="s">
        <v>20</v>
      </c>
      <c r="D718" s="205">
        <v>2782.5</v>
      </c>
      <c r="E718" s="177">
        <v>626.25</v>
      </c>
      <c r="F718" s="177">
        <v>5357.75</v>
      </c>
      <c r="G718" s="177">
        <v>184.75</v>
      </c>
      <c r="H718" s="179">
        <v>8951.25</v>
      </c>
    </row>
    <row r="719" spans="1:8" ht="12.75" x14ac:dyDescent="0.2">
      <c r="A719" s="203">
        <v>2019</v>
      </c>
      <c r="B719" s="106" t="s">
        <v>6</v>
      </c>
      <c r="C719" s="89" t="s">
        <v>20</v>
      </c>
      <c r="D719" s="205">
        <v>3030</v>
      </c>
      <c r="E719" s="177">
        <v>1325.25</v>
      </c>
      <c r="F719" s="177">
        <v>7358.25</v>
      </c>
      <c r="G719" s="177">
        <v>390.25</v>
      </c>
      <c r="H719" s="179">
        <v>12103.75</v>
      </c>
    </row>
    <row r="720" spans="1:8" ht="12.75" x14ac:dyDescent="0.2">
      <c r="A720" s="203">
        <v>2019</v>
      </c>
      <c r="B720" s="106" t="s">
        <v>7</v>
      </c>
      <c r="C720" s="89" t="s">
        <v>20</v>
      </c>
      <c r="D720" s="205">
        <v>2186.75</v>
      </c>
      <c r="E720" s="177">
        <v>1124.75</v>
      </c>
      <c r="F720" s="177">
        <v>5993</v>
      </c>
      <c r="G720" s="177">
        <v>139.25</v>
      </c>
      <c r="H720" s="179">
        <v>9443.75</v>
      </c>
    </row>
    <row r="721" spans="1:8" ht="12.75" x14ac:dyDescent="0.2">
      <c r="A721" s="203">
        <v>2019</v>
      </c>
      <c r="B721" s="106" t="s">
        <v>8</v>
      </c>
      <c r="C721" s="89" t="s">
        <v>20</v>
      </c>
      <c r="D721" s="205">
        <v>2611.25</v>
      </c>
      <c r="E721" s="177">
        <v>2015</v>
      </c>
      <c r="F721" s="177">
        <v>7314.75</v>
      </c>
      <c r="G721" s="177">
        <v>443.25</v>
      </c>
      <c r="H721" s="179">
        <v>12384.25</v>
      </c>
    </row>
    <row r="722" spans="1:8" ht="12.75" x14ac:dyDescent="0.2">
      <c r="A722" s="203">
        <v>2019</v>
      </c>
      <c r="B722" s="106" t="s">
        <v>9</v>
      </c>
      <c r="C722" s="89" t="s">
        <v>20</v>
      </c>
      <c r="D722" s="205">
        <v>2110.25</v>
      </c>
      <c r="E722" s="177">
        <v>1990.75</v>
      </c>
      <c r="F722" s="177">
        <v>6391.5</v>
      </c>
      <c r="G722" s="177">
        <v>474.75</v>
      </c>
      <c r="H722" s="179">
        <v>10967.25</v>
      </c>
    </row>
    <row r="723" spans="1:8" ht="12.75" x14ac:dyDescent="0.2">
      <c r="A723" s="203">
        <v>2019</v>
      </c>
      <c r="B723" s="106" t="s">
        <v>10</v>
      </c>
      <c r="C723" s="89" t="s">
        <v>20</v>
      </c>
      <c r="D723" s="205">
        <v>2244.5</v>
      </c>
      <c r="E723" s="177">
        <v>2151</v>
      </c>
      <c r="F723" s="177">
        <v>7448</v>
      </c>
      <c r="G723" s="177">
        <v>525.5</v>
      </c>
      <c r="H723" s="179">
        <v>12369</v>
      </c>
    </row>
    <row r="724" spans="1:8" ht="12.75" x14ac:dyDescent="0.2">
      <c r="A724" s="203">
        <v>2019</v>
      </c>
      <c r="B724" s="106" t="s">
        <v>11</v>
      </c>
      <c r="C724" s="89" t="s">
        <v>20</v>
      </c>
      <c r="D724" s="205">
        <v>2875.75</v>
      </c>
      <c r="E724" s="177">
        <v>1945.75</v>
      </c>
      <c r="F724" s="177">
        <v>8993</v>
      </c>
      <c r="G724" s="177">
        <v>508</v>
      </c>
      <c r="H724" s="179">
        <v>14322.5</v>
      </c>
    </row>
    <row r="725" spans="1:8" ht="12.75" x14ac:dyDescent="0.2">
      <c r="A725" s="203">
        <v>2019</v>
      </c>
      <c r="B725" s="106" t="s">
        <v>12</v>
      </c>
      <c r="C725" s="89" t="s">
        <v>20</v>
      </c>
      <c r="D725" s="205">
        <v>2848.25</v>
      </c>
      <c r="E725" s="177">
        <v>2023.25</v>
      </c>
      <c r="F725" s="177">
        <v>8272.5</v>
      </c>
      <c r="G725" s="177">
        <v>531.75</v>
      </c>
      <c r="H725" s="179">
        <v>13675.75</v>
      </c>
    </row>
    <row r="726" spans="1:8" ht="12.75" x14ac:dyDescent="0.2">
      <c r="A726" s="203">
        <v>2019</v>
      </c>
      <c r="B726" s="205" t="s">
        <v>13</v>
      </c>
      <c r="C726" s="89" t="s">
        <v>20</v>
      </c>
      <c r="D726" s="205">
        <v>3679.75</v>
      </c>
      <c r="E726" s="177">
        <v>2712</v>
      </c>
      <c r="F726" s="177">
        <v>8797.25</v>
      </c>
      <c r="G726" s="177">
        <v>206</v>
      </c>
      <c r="H726" s="179">
        <v>15395</v>
      </c>
    </row>
    <row r="727" spans="1:8" ht="12.75" x14ac:dyDescent="0.2">
      <c r="A727" s="203">
        <v>2020</v>
      </c>
      <c r="B727" s="106" t="s">
        <v>2</v>
      </c>
      <c r="C727" s="89" t="s">
        <v>20</v>
      </c>
      <c r="D727" s="205">
        <v>3476.25</v>
      </c>
      <c r="E727" s="177">
        <v>1660.25</v>
      </c>
      <c r="F727" s="177">
        <v>5987.75</v>
      </c>
      <c r="G727" s="177">
        <v>149</v>
      </c>
      <c r="H727" s="179">
        <v>11273.25</v>
      </c>
    </row>
    <row r="728" spans="1:8" ht="12.75" x14ac:dyDescent="0.2">
      <c r="A728" s="203">
        <v>2020</v>
      </c>
      <c r="B728" s="106" t="s">
        <v>3</v>
      </c>
      <c r="C728" s="89" t="s">
        <v>20</v>
      </c>
      <c r="D728" s="205">
        <v>4016.25</v>
      </c>
      <c r="E728" s="177">
        <v>2249</v>
      </c>
      <c r="F728" s="177">
        <v>8434</v>
      </c>
      <c r="G728" s="177">
        <v>332.5</v>
      </c>
      <c r="H728" s="179">
        <v>15031.75</v>
      </c>
    </row>
    <row r="729" spans="1:8" ht="12.75" x14ac:dyDescent="0.2">
      <c r="A729" s="203">
        <v>2020</v>
      </c>
      <c r="B729" s="106" t="s">
        <v>4</v>
      </c>
      <c r="C729" s="89" t="s">
        <v>20</v>
      </c>
      <c r="D729" s="205">
        <v>2004.25</v>
      </c>
      <c r="E729" s="177">
        <v>1154.25</v>
      </c>
      <c r="F729" s="177">
        <v>6250.5</v>
      </c>
      <c r="G729" s="177">
        <v>835.75</v>
      </c>
      <c r="H729" s="179">
        <v>10244.75</v>
      </c>
    </row>
    <row r="730" spans="1:8" ht="12.75" x14ac:dyDescent="0.2">
      <c r="A730" s="203">
        <v>2020</v>
      </c>
      <c r="B730" s="106" t="s">
        <v>5</v>
      </c>
      <c r="C730" s="89" t="s">
        <v>20</v>
      </c>
      <c r="D730" s="205">
        <v>0</v>
      </c>
      <c r="E730" s="177">
        <v>0</v>
      </c>
      <c r="F730" s="177">
        <v>26</v>
      </c>
      <c r="G730" s="177">
        <v>0</v>
      </c>
      <c r="H730" s="179">
        <v>26</v>
      </c>
    </row>
    <row r="731" spans="1:8" ht="12.75" x14ac:dyDescent="0.2">
      <c r="A731" s="203">
        <v>2020</v>
      </c>
      <c r="B731" s="106" t="s">
        <v>6</v>
      </c>
      <c r="C731" s="89" t="s">
        <v>20</v>
      </c>
      <c r="D731" s="205">
        <v>1463.5</v>
      </c>
      <c r="E731" s="177">
        <v>186.25</v>
      </c>
      <c r="F731" s="177">
        <v>3071.75</v>
      </c>
      <c r="G731" s="177">
        <v>6</v>
      </c>
      <c r="H731" s="179">
        <v>4727.5</v>
      </c>
    </row>
    <row r="732" spans="1:8" ht="12.75" x14ac:dyDescent="0.2">
      <c r="A732" s="89">
        <v>2020</v>
      </c>
      <c r="B732" s="106" t="s">
        <v>7</v>
      </c>
      <c r="C732" s="89" t="s">
        <v>20</v>
      </c>
      <c r="D732" s="205">
        <v>2314.75</v>
      </c>
      <c r="E732" s="177">
        <v>848.75</v>
      </c>
      <c r="F732" s="177">
        <v>5959.5</v>
      </c>
      <c r="G732" s="177">
        <v>916.25</v>
      </c>
      <c r="H732" s="179">
        <v>10039.25</v>
      </c>
    </row>
    <row r="733" spans="1:8" ht="12.75" x14ac:dyDescent="0.2">
      <c r="A733" s="89">
        <v>2020</v>
      </c>
      <c r="B733" s="106" t="s">
        <v>8</v>
      </c>
      <c r="C733" s="89" t="s">
        <v>20</v>
      </c>
      <c r="D733" s="205">
        <v>2678.25</v>
      </c>
      <c r="E733" s="177">
        <v>1467.25</v>
      </c>
      <c r="F733" s="177">
        <v>6723.75</v>
      </c>
      <c r="G733" s="177">
        <v>50.5</v>
      </c>
      <c r="H733" s="179">
        <v>10919.75</v>
      </c>
    </row>
    <row r="734" spans="1:8" ht="12.75" x14ac:dyDescent="0.2">
      <c r="A734" s="89">
        <v>2020</v>
      </c>
      <c r="B734" s="106" t="s">
        <v>9</v>
      </c>
      <c r="C734" s="89" t="s">
        <v>20</v>
      </c>
      <c r="D734" s="205">
        <v>2174.25</v>
      </c>
      <c r="E734" s="177">
        <v>1994.25</v>
      </c>
      <c r="F734" s="177">
        <v>7216.25</v>
      </c>
      <c r="G734" s="177">
        <v>208.25</v>
      </c>
      <c r="H734" s="179">
        <v>11593</v>
      </c>
    </row>
    <row r="735" spans="1:8" ht="12.75" x14ac:dyDescent="0.2">
      <c r="A735" s="89">
        <v>2020</v>
      </c>
      <c r="B735" s="106" t="s">
        <v>10</v>
      </c>
      <c r="C735" s="89" t="s">
        <v>20</v>
      </c>
      <c r="D735" s="205">
        <v>2568.25</v>
      </c>
      <c r="E735" s="177">
        <v>1774.5</v>
      </c>
      <c r="F735" s="177">
        <v>7256.5</v>
      </c>
      <c r="G735" s="177">
        <v>423</v>
      </c>
      <c r="H735" s="179">
        <v>12022.25</v>
      </c>
    </row>
    <row r="736" spans="1:8" ht="12.75" x14ac:dyDescent="0.2">
      <c r="A736" s="89">
        <v>2020</v>
      </c>
      <c r="B736" s="106" t="s">
        <v>11</v>
      </c>
      <c r="C736" s="89" t="s">
        <v>20</v>
      </c>
      <c r="D736" s="205">
        <v>2462</v>
      </c>
      <c r="E736" s="177">
        <v>1510.75</v>
      </c>
      <c r="F736" s="177">
        <v>7175.5</v>
      </c>
      <c r="G736" s="177">
        <v>319.5</v>
      </c>
      <c r="H736" s="179">
        <v>11467.75</v>
      </c>
    </row>
    <row r="737" spans="1:8" ht="12.75" x14ac:dyDescent="0.2">
      <c r="A737" s="89">
        <v>2020</v>
      </c>
      <c r="B737" s="106" t="s">
        <v>12</v>
      </c>
      <c r="C737" s="89" t="s">
        <v>20</v>
      </c>
      <c r="D737" s="205">
        <v>2405.75</v>
      </c>
      <c r="E737" s="177">
        <v>1147.25</v>
      </c>
      <c r="F737" s="177">
        <v>6710.75</v>
      </c>
      <c r="G737" s="177">
        <v>207.5</v>
      </c>
      <c r="H737" s="179">
        <v>10471.25</v>
      </c>
    </row>
    <row r="738" spans="1:8" ht="12.75" x14ac:dyDescent="0.2">
      <c r="A738" s="89">
        <v>2020</v>
      </c>
      <c r="B738" s="106" t="s">
        <v>13</v>
      </c>
      <c r="C738" s="89" t="s">
        <v>20</v>
      </c>
      <c r="D738" s="205">
        <v>2168.25</v>
      </c>
      <c r="E738" s="177">
        <v>2155</v>
      </c>
      <c r="F738" s="177">
        <v>8320</v>
      </c>
      <c r="G738" s="177">
        <v>111</v>
      </c>
      <c r="H738" s="179">
        <v>12754.25</v>
      </c>
    </row>
    <row r="739" spans="1:8" ht="12.75" x14ac:dyDescent="0.2">
      <c r="A739" s="89">
        <v>2021</v>
      </c>
      <c r="B739" s="106" t="s">
        <v>2</v>
      </c>
      <c r="C739" s="89" t="s">
        <v>20</v>
      </c>
      <c r="D739" s="205">
        <v>2154.75</v>
      </c>
      <c r="E739" s="177">
        <v>1485.5</v>
      </c>
      <c r="F739" s="177">
        <v>4759.25</v>
      </c>
      <c r="G739" s="177">
        <v>107.5</v>
      </c>
      <c r="H739" s="179">
        <v>8507</v>
      </c>
    </row>
    <row r="740" spans="1:8" ht="12.75" x14ac:dyDescent="0.2">
      <c r="A740" s="89">
        <v>2021</v>
      </c>
      <c r="B740" s="106" t="s">
        <v>3</v>
      </c>
      <c r="C740" s="89" t="s">
        <v>20</v>
      </c>
      <c r="D740" s="205">
        <v>2366.25</v>
      </c>
      <c r="E740" s="177">
        <v>1084.25</v>
      </c>
      <c r="F740" s="177">
        <v>6239.5</v>
      </c>
      <c r="G740" s="177">
        <v>0</v>
      </c>
      <c r="H740" s="179">
        <v>9690</v>
      </c>
    </row>
    <row r="741" spans="1:8" ht="12.75" x14ac:dyDescent="0.2">
      <c r="A741" s="89">
        <v>2021</v>
      </c>
      <c r="B741" s="106" t="s">
        <v>4</v>
      </c>
      <c r="C741" s="89" t="s">
        <v>20</v>
      </c>
      <c r="D741" s="205">
        <v>2583</v>
      </c>
      <c r="E741" s="177">
        <v>1380</v>
      </c>
      <c r="F741" s="177">
        <v>7916.25</v>
      </c>
      <c r="G741" s="177">
        <v>49.5</v>
      </c>
      <c r="H741" s="179">
        <v>11928.75</v>
      </c>
    </row>
    <row r="742" spans="1:8" ht="12.75" x14ac:dyDescent="0.2">
      <c r="A742" s="89">
        <v>2021</v>
      </c>
      <c r="B742" s="106" t="s">
        <v>5</v>
      </c>
      <c r="C742" s="89" t="s">
        <v>20</v>
      </c>
      <c r="D742" s="205">
        <v>1876.5</v>
      </c>
      <c r="E742" s="177">
        <v>803.5</v>
      </c>
      <c r="F742" s="177">
        <v>6632.25</v>
      </c>
      <c r="G742" s="177">
        <v>31</v>
      </c>
      <c r="H742" s="179">
        <v>9343.25</v>
      </c>
    </row>
    <row r="743" spans="1:8" ht="12.75" x14ac:dyDescent="0.2">
      <c r="A743" s="89">
        <v>2021</v>
      </c>
      <c r="B743" s="106" t="s">
        <v>6</v>
      </c>
      <c r="C743" s="89" t="s">
        <v>20</v>
      </c>
      <c r="D743" s="205">
        <v>1984</v>
      </c>
      <c r="E743" s="177">
        <v>502.5</v>
      </c>
      <c r="F743" s="177">
        <v>5257.75</v>
      </c>
      <c r="G743" s="177">
        <v>8</v>
      </c>
      <c r="H743" s="179">
        <v>7752.25</v>
      </c>
    </row>
    <row r="744" spans="1:8" ht="12.75" x14ac:dyDescent="0.2">
      <c r="A744" s="89">
        <v>2021</v>
      </c>
      <c r="B744" s="106" t="s">
        <v>7</v>
      </c>
      <c r="C744" s="89" t="s">
        <v>20</v>
      </c>
      <c r="D744" s="205">
        <v>2017.25</v>
      </c>
      <c r="E744" s="177">
        <v>1076.5</v>
      </c>
      <c r="F744" s="177">
        <v>6507</v>
      </c>
      <c r="G744" s="177">
        <v>64</v>
      </c>
      <c r="H744" s="179">
        <v>9664.75</v>
      </c>
    </row>
    <row r="745" spans="1:8" ht="12.75" x14ac:dyDescent="0.2">
      <c r="A745" s="89">
        <v>2021</v>
      </c>
      <c r="B745" s="106" t="s">
        <v>8</v>
      </c>
      <c r="C745" s="89" t="s">
        <v>20</v>
      </c>
      <c r="D745" s="205">
        <v>3250.25</v>
      </c>
      <c r="E745" s="177">
        <v>943.75</v>
      </c>
      <c r="F745" s="177">
        <v>7091.25</v>
      </c>
      <c r="G745" s="177">
        <v>85.5</v>
      </c>
      <c r="H745" s="179">
        <v>11370.75</v>
      </c>
    </row>
    <row r="746" spans="1:8" ht="12.75" x14ac:dyDescent="0.2">
      <c r="A746" s="89">
        <v>2021</v>
      </c>
      <c r="B746" s="106" t="s">
        <v>9</v>
      </c>
      <c r="C746" s="89" t="s">
        <v>20</v>
      </c>
      <c r="D746" s="205">
        <v>3238.25</v>
      </c>
      <c r="E746" s="177">
        <v>1078.75</v>
      </c>
      <c r="F746" s="177">
        <v>7011.25</v>
      </c>
      <c r="G746" s="177">
        <v>0</v>
      </c>
      <c r="H746" s="179">
        <v>11328.25</v>
      </c>
    </row>
    <row r="747" spans="1:8" ht="12.75" x14ac:dyDescent="0.2">
      <c r="A747" s="89">
        <v>2021</v>
      </c>
      <c r="B747" s="106" t="s">
        <v>10</v>
      </c>
      <c r="C747" s="89" t="s">
        <v>20</v>
      </c>
      <c r="D747" s="205">
        <v>3606</v>
      </c>
      <c r="E747" s="177">
        <v>1011.75</v>
      </c>
      <c r="F747" s="177">
        <v>8544.75</v>
      </c>
      <c r="G747" s="177">
        <v>90</v>
      </c>
      <c r="H747" s="179">
        <v>13252.5</v>
      </c>
    </row>
    <row r="748" spans="1:8" ht="12.75" x14ac:dyDescent="0.2">
      <c r="A748" s="89">
        <v>2021</v>
      </c>
      <c r="B748" s="106" t="s">
        <v>11</v>
      </c>
      <c r="C748" s="89" t="s">
        <v>20</v>
      </c>
      <c r="D748" s="205">
        <v>2978.5</v>
      </c>
      <c r="E748" s="177">
        <v>1158</v>
      </c>
      <c r="F748" s="177">
        <v>9247</v>
      </c>
      <c r="G748" s="177">
        <v>103</v>
      </c>
      <c r="H748" s="179">
        <v>13486.5</v>
      </c>
    </row>
    <row r="749" spans="1:8" ht="12.75" x14ac:dyDescent="0.2">
      <c r="A749" s="89">
        <v>2021</v>
      </c>
      <c r="B749" s="106" t="s">
        <v>12</v>
      </c>
      <c r="C749" s="89" t="s">
        <v>20</v>
      </c>
      <c r="D749" s="205">
        <v>2464.75</v>
      </c>
      <c r="E749" s="177">
        <v>1109</v>
      </c>
      <c r="F749" s="177">
        <v>9121</v>
      </c>
      <c r="G749" s="177">
        <v>136</v>
      </c>
      <c r="H749" s="179">
        <v>12830.75</v>
      </c>
    </row>
    <row r="750" spans="1:8" ht="12.75" x14ac:dyDescent="0.2">
      <c r="A750" s="89">
        <v>2021</v>
      </c>
      <c r="B750" s="106" t="s">
        <v>13</v>
      </c>
      <c r="C750" s="89" t="s">
        <v>20</v>
      </c>
      <c r="D750" s="205">
        <v>2385.5</v>
      </c>
      <c r="E750" s="177">
        <v>934.75</v>
      </c>
      <c r="F750" s="177">
        <v>10222</v>
      </c>
      <c r="G750" s="177">
        <v>116</v>
      </c>
      <c r="H750" s="179">
        <v>13658.25</v>
      </c>
    </row>
    <row r="751" spans="1:8" ht="12.75" x14ac:dyDescent="0.2">
      <c r="A751" s="89">
        <v>2022</v>
      </c>
      <c r="B751" s="106" t="s">
        <v>2</v>
      </c>
      <c r="C751" s="89" t="s">
        <v>20</v>
      </c>
      <c r="D751" s="205">
        <v>2382.75</v>
      </c>
      <c r="E751" s="177">
        <v>439.75</v>
      </c>
      <c r="F751" s="177">
        <v>7698.5</v>
      </c>
      <c r="G751" s="177">
        <v>117.25</v>
      </c>
      <c r="H751" s="179">
        <v>10638.25</v>
      </c>
    </row>
    <row r="752" spans="1:8" ht="12.75" x14ac:dyDescent="0.2">
      <c r="A752" s="89">
        <v>2022</v>
      </c>
      <c r="B752" s="106" t="s">
        <v>3</v>
      </c>
      <c r="C752" s="89" t="s">
        <v>20</v>
      </c>
      <c r="D752" s="205">
        <v>2681</v>
      </c>
      <c r="E752" s="177">
        <v>741.25</v>
      </c>
      <c r="F752" s="177">
        <v>7567</v>
      </c>
      <c r="G752" s="177">
        <v>137.5</v>
      </c>
      <c r="H752" s="179">
        <v>11126.75</v>
      </c>
    </row>
    <row r="753" spans="1:8" ht="12.75" x14ac:dyDescent="0.2">
      <c r="A753" s="89">
        <v>2022</v>
      </c>
      <c r="B753" s="106" t="s">
        <v>4</v>
      </c>
      <c r="C753" s="89" t="s">
        <v>20</v>
      </c>
      <c r="D753" s="205">
        <v>3706.5</v>
      </c>
      <c r="E753" s="177">
        <v>828.5</v>
      </c>
      <c r="F753" s="177">
        <v>9113.25</v>
      </c>
      <c r="G753" s="177">
        <v>62.25</v>
      </c>
      <c r="H753" s="179">
        <v>13710.5</v>
      </c>
    </row>
    <row r="754" spans="1:8" ht="12.75" x14ac:dyDescent="0.2">
      <c r="A754" s="89">
        <v>2022</v>
      </c>
      <c r="B754" s="106" t="s">
        <v>5</v>
      </c>
      <c r="C754" s="89" t="s">
        <v>20</v>
      </c>
      <c r="D754" s="205">
        <v>3754.5</v>
      </c>
      <c r="E754" s="177">
        <v>408</v>
      </c>
      <c r="F754" s="177">
        <v>7968.75</v>
      </c>
      <c r="G754" s="177">
        <v>155.5</v>
      </c>
      <c r="H754" s="179">
        <v>12286.75</v>
      </c>
    </row>
    <row r="755" spans="1:8" ht="12.75" x14ac:dyDescent="0.2">
      <c r="A755" s="89">
        <v>2022</v>
      </c>
      <c r="B755" s="106" t="s">
        <v>6</v>
      </c>
      <c r="C755" s="89" t="s">
        <v>20</v>
      </c>
      <c r="D755" s="205">
        <v>4501.25</v>
      </c>
      <c r="E755" s="177">
        <v>549.25</v>
      </c>
      <c r="F755" s="177">
        <v>8757.6</v>
      </c>
      <c r="G755" s="177">
        <v>124.5</v>
      </c>
      <c r="H755" s="179">
        <v>13932.6</v>
      </c>
    </row>
    <row r="756" spans="1:8" ht="12.75" x14ac:dyDescent="0.2">
      <c r="A756" s="89">
        <v>2022</v>
      </c>
      <c r="B756" s="106" t="s">
        <v>7</v>
      </c>
      <c r="C756" s="89" t="s">
        <v>20</v>
      </c>
      <c r="D756" s="205">
        <v>3444.75</v>
      </c>
      <c r="E756" s="177">
        <v>628</v>
      </c>
      <c r="F756" s="177">
        <v>9478.4</v>
      </c>
      <c r="G756" s="177">
        <v>112.25</v>
      </c>
      <c r="H756" s="179">
        <v>13663.4</v>
      </c>
    </row>
    <row r="757" spans="1:8" ht="12.75" x14ac:dyDescent="0.2">
      <c r="A757" s="89">
        <v>2022</v>
      </c>
      <c r="B757" s="106" t="s">
        <v>8</v>
      </c>
      <c r="C757" s="89" t="s">
        <v>20</v>
      </c>
      <c r="D757" s="205">
        <v>3637.5</v>
      </c>
      <c r="E757" s="177">
        <v>953.5</v>
      </c>
      <c r="F757" s="177">
        <v>8754.5</v>
      </c>
      <c r="G757" s="177">
        <v>96.5</v>
      </c>
      <c r="H757" s="179">
        <v>13442</v>
      </c>
    </row>
    <row r="758" spans="1:8" ht="12.75" x14ac:dyDescent="0.2">
      <c r="A758" s="89">
        <v>2022</v>
      </c>
      <c r="B758" s="106" t="s">
        <v>9</v>
      </c>
      <c r="C758" s="89" t="s">
        <v>20</v>
      </c>
      <c r="D758" s="205">
        <v>3584</v>
      </c>
      <c r="E758" s="177">
        <v>839.25</v>
      </c>
      <c r="F758" s="177">
        <v>9719.5</v>
      </c>
      <c r="G758" s="177">
        <v>145.5</v>
      </c>
      <c r="H758" s="179">
        <v>14288.25</v>
      </c>
    </row>
    <row r="759" spans="1:8" ht="12.75" x14ac:dyDescent="0.2">
      <c r="A759" s="89">
        <v>2022</v>
      </c>
      <c r="B759" s="106" t="s">
        <v>10</v>
      </c>
      <c r="C759" s="89" t="s">
        <v>20</v>
      </c>
      <c r="D759" s="205">
        <v>4958.75</v>
      </c>
      <c r="E759" s="177">
        <v>1090.75</v>
      </c>
      <c r="F759" s="177">
        <v>9608.15</v>
      </c>
      <c r="G759" s="177">
        <v>56</v>
      </c>
      <c r="H759" s="179">
        <v>15713.65</v>
      </c>
    </row>
    <row r="760" spans="1:8" ht="12.75" x14ac:dyDescent="0.2">
      <c r="A760" s="89">
        <v>2022</v>
      </c>
      <c r="B760" s="106" t="s">
        <v>11</v>
      </c>
      <c r="C760" s="89" t="s">
        <v>20</v>
      </c>
      <c r="D760" s="205">
        <v>5302.5</v>
      </c>
      <c r="E760" s="177">
        <v>959.25</v>
      </c>
      <c r="F760" s="177">
        <v>9405.5</v>
      </c>
      <c r="G760" s="177">
        <v>440.25</v>
      </c>
      <c r="H760" s="179">
        <v>16107.5</v>
      </c>
    </row>
    <row r="761" spans="1:8" ht="12.75" x14ac:dyDescent="0.2">
      <c r="A761" s="89">
        <v>2022</v>
      </c>
      <c r="B761" s="106" t="s">
        <v>12</v>
      </c>
      <c r="C761" s="89" t="s">
        <v>20</v>
      </c>
      <c r="D761" s="205">
        <v>6436</v>
      </c>
      <c r="E761" s="177">
        <v>801.75</v>
      </c>
      <c r="F761" s="177">
        <v>8602.25</v>
      </c>
      <c r="G761" s="177">
        <v>18</v>
      </c>
      <c r="H761" s="179">
        <v>15858</v>
      </c>
    </row>
    <row r="762" spans="1:8" ht="12.75" x14ac:dyDescent="0.2">
      <c r="A762" s="89">
        <v>2022</v>
      </c>
      <c r="B762" s="106" t="s">
        <v>13</v>
      </c>
      <c r="C762" s="89" t="s">
        <v>20</v>
      </c>
      <c r="D762" s="205">
        <v>5140</v>
      </c>
      <c r="E762" s="177">
        <v>747</v>
      </c>
      <c r="F762" s="177">
        <v>8734.25</v>
      </c>
      <c r="G762" s="177">
        <v>22.5</v>
      </c>
      <c r="H762" s="179">
        <v>14643.75</v>
      </c>
    </row>
    <row r="763" spans="1:8" ht="12.75" x14ac:dyDescent="0.2">
      <c r="A763" s="89">
        <v>2023</v>
      </c>
      <c r="B763" s="106" t="s">
        <v>2</v>
      </c>
      <c r="C763" s="89" t="s">
        <v>20</v>
      </c>
      <c r="D763" s="205">
        <v>3944.5</v>
      </c>
      <c r="E763" s="177">
        <v>78.5</v>
      </c>
      <c r="F763" s="177">
        <v>6394.25</v>
      </c>
      <c r="G763" s="177">
        <v>0</v>
      </c>
      <c r="H763" s="179">
        <v>10417.25</v>
      </c>
    </row>
    <row r="764" spans="1:8" ht="12.75" x14ac:dyDescent="0.2">
      <c r="A764" s="89">
        <v>2023</v>
      </c>
      <c r="B764" s="106" t="s">
        <v>3</v>
      </c>
      <c r="C764" s="89" t="s">
        <v>20</v>
      </c>
      <c r="D764" s="205">
        <v>4439.75</v>
      </c>
      <c r="E764" s="177">
        <v>592</v>
      </c>
      <c r="F764" s="177">
        <v>8005.25</v>
      </c>
      <c r="G764" s="177">
        <v>0</v>
      </c>
      <c r="H764" s="179">
        <v>13037</v>
      </c>
    </row>
    <row r="765" spans="1:8" ht="12.75" x14ac:dyDescent="0.2">
      <c r="A765" s="89">
        <v>2023</v>
      </c>
      <c r="B765" s="106" t="s">
        <v>4</v>
      </c>
      <c r="C765" s="89" t="s">
        <v>20</v>
      </c>
      <c r="D765" s="205">
        <v>5530.75</v>
      </c>
      <c r="E765" s="177">
        <v>366</v>
      </c>
      <c r="F765" s="177">
        <v>9090.25</v>
      </c>
      <c r="G765" s="177">
        <v>12</v>
      </c>
      <c r="H765" s="179">
        <v>14999</v>
      </c>
    </row>
    <row r="766" spans="1:8" ht="12.75" x14ac:dyDescent="0.2">
      <c r="A766" s="89">
        <v>2023</v>
      </c>
      <c r="B766" s="106" t="s">
        <v>5</v>
      </c>
      <c r="C766" s="89" t="s">
        <v>20</v>
      </c>
      <c r="D766" s="205">
        <v>4431.75</v>
      </c>
      <c r="E766" s="177">
        <v>329.75</v>
      </c>
      <c r="F766" s="177">
        <v>7684.5</v>
      </c>
      <c r="G766" s="177">
        <v>0</v>
      </c>
      <c r="H766" s="179">
        <v>12446</v>
      </c>
    </row>
    <row r="767" spans="1:8" ht="12.75" x14ac:dyDescent="0.2">
      <c r="A767" s="89">
        <v>2023</v>
      </c>
      <c r="B767" s="106" t="s">
        <v>6</v>
      </c>
      <c r="C767" s="89" t="s">
        <v>20</v>
      </c>
      <c r="D767" s="205">
        <v>5806.5</v>
      </c>
      <c r="E767" s="177">
        <v>213.75</v>
      </c>
      <c r="F767" s="177">
        <v>8192.25</v>
      </c>
      <c r="G767" s="177">
        <v>0</v>
      </c>
      <c r="H767" s="179">
        <v>14212.5</v>
      </c>
    </row>
    <row r="768" spans="1:8" ht="12.75" x14ac:dyDescent="0.2">
      <c r="A768" s="89">
        <v>2023</v>
      </c>
      <c r="B768" s="106" t="s">
        <v>7</v>
      </c>
      <c r="C768" s="89" t="s">
        <v>20</v>
      </c>
      <c r="D768" s="205">
        <v>5588.5</v>
      </c>
      <c r="E768" s="177">
        <v>130.5</v>
      </c>
      <c r="F768" s="177">
        <v>7169.25</v>
      </c>
      <c r="G768" s="177">
        <v>11</v>
      </c>
      <c r="H768" s="179">
        <v>12899.25</v>
      </c>
    </row>
    <row r="769" spans="1:8" ht="12.75" x14ac:dyDescent="0.2">
      <c r="A769" s="381">
        <v>2023</v>
      </c>
      <c r="B769" s="382" t="s">
        <v>8</v>
      </c>
      <c r="C769" s="381" t="s">
        <v>20</v>
      </c>
      <c r="D769" s="385">
        <v>5067.5</v>
      </c>
      <c r="E769" s="177">
        <v>180.75</v>
      </c>
      <c r="F769" s="177">
        <v>7870</v>
      </c>
      <c r="G769" s="177">
        <v>0</v>
      </c>
      <c r="H769" s="179">
        <v>13118.25</v>
      </c>
    </row>
    <row r="770" spans="1:8" s="384" customFormat="1" ht="12.75" x14ac:dyDescent="0.2">
      <c r="A770" s="207">
        <v>2023</v>
      </c>
      <c r="B770" s="206" t="s">
        <v>9</v>
      </c>
      <c r="C770" s="207" t="s">
        <v>20</v>
      </c>
      <c r="D770" s="208">
        <v>5517.25</v>
      </c>
      <c r="E770" s="180">
        <v>316.5</v>
      </c>
      <c r="F770" s="180">
        <v>8663.5</v>
      </c>
      <c r="G770" s="180">
        <v>0</v>
      </c>
      <c r="H770" s="182">
        <v>14497.25</v>
      </c>
    </row>
    <row r="771" spans="1:8" ht="12.75" x14ac:dyDescent="0.2">
      <c r="A771" s="203">
        <v>2011</v>
      </c>
      <c r="B771" s="106" t="s">
        <v>2</v>
      </c>
      <c r="C771" s="89" t="s">
        <v>21</v>
      </c>
      <c r="D771" s="205">
        <v>2120.5</v>
      </c>
      <c r="E771" s="177">
        <v>1551.5</v>
      </c>
      <c r="F771" s="177">
        <v>5527.5995221494277</v>
      </c>
      <c r="G771" s="177">
        <v>909</v>
      </c>
      <c r="H771" s="179">
        <v>10108.599522149427</v>
      </c>
    </row>
    <row r="772" spans="1:8" ht="12.75" x14ac:dyDescent="0.2">
      <c r="A772" s="203">
        <v>2011</v>
      </c>
      <c r="B772" s="106" t="s">
        <v>3</v>
      </c>
      <c r="C772" s="89" t="s">
        <v>21</v>
      </c>
      <c r="D772" s="205">
        <v>3077.5</v>
      </c>
      <c r="E772" s="177">
        <v>2453.75</v>
      </c>
      <c r="F772" s="177">
        <v>5449.7561753996624</v>
      </c>
      <c r="G772" s="177">
        <v>309</v>
      </c>
      <c r="H772" s="179">
        <v>11290.006175399663</v>
      </c>
    </row>
    <row r="773" spans="1:8" ht="12.75" x14ac:dyDescent="0.2">
      <c r="A773" s="203">
        <v>2011</v>
      </c>
      <c r="B773" s="106" t="s">
        <v>4</v>
      </c>
      <c r="C773" s="89" t="s">
        <v>21</v>
      </c>
      <c r="D773" s="205">
        <v>4326.5</v>
      </c>
      <c r="E773" s="177">
        <v>1657.25</v>
      </c>
      <c r="F773" s="177">
        <v>4453.7189566010848</v>
      </c>
      <c r="G773" s="177">
        <v>283</v>
      </c>
      <c r="H773" s="179">
        <v>10720.468956601086</v>
      </c>
    </row>
    <row r="774" spans="1:8" ht="12.75" x14ac:dyDescent="0.2">
      <c r="A774" s="203">
        <v>2011</v>
      </c>
      <c r="B774" s="106" t="s">
        <v>5</v>
      </c>
      <c r="C774" s="89" t="s">
        <v>21</v>
      </c>
      <c r="D774" s="205">
        <v>5633</v>
      </c>
      <c r="E774" s="177">
        <v>1912</v>
      </c>
      <c r="F774" s="177">
        <v>3539.1345991326234</v>
      </c>
      <c r="G774" s="177">
        <v>371</v>
      </c>
      <c r="H774" s="179">
        <v>11455.134599132623</v>
      </c>
    </row>
    <row r="775" spans="1:8" ht="12.75" x14ac:dyDescent="0.2">
      <c r="A775" s="203">
        <v>2011</v>
      </c>
      <c r="B775" s="106" t="s">
        <v>6</v>
      </c>
      <c r="C775" s="89" t="s">
        <v>21</v>
      </c>
      <c r="D775" s="205">
        <v>6796.4999999999991</v>
      </c>
      <c r="E775" s="177">
        <v>3507</v>
      </c>
      <c r="F775" s="177">
        <v>4457.084134809842</v>
      </c>
      <c r="G775" s="177">
        <v>234.65</v>
      </c>
      <c r="H775" s="179">
        <v>14995.234134809842</v>
      </c>
    </row>
    <row r="776" spans="1:8" ht="12.75" x14ac:dyDescent="0.2">
      <c r="A776" s="203">
        <v>2011</v>
      </c>
      <c r="B776" s="106" t="s">
        <v>7</v>
      </c>
      <c r="C776" s="89" t="s">
        <v>21</v>
      </c>
      <c r="D776" s="205">
        <v>7675</v>
      </c>
      <c r="E776" s="177">
        <v>3732.75</v>
      </c>
      <c r="F776" s="177">
        <v>5283.7518232996845</v>
      </c>
      <c r="G776" s="177">
        <v>260.75</v>
      </c>
      <c r="H776" s="179">
        <v>16952.251823299684</v>
      </c>
    </row>
    <row r="777" spans="1:8" ht="12.75" x14ac:dyDescent="0.2">
      <c r="A777" s="203">
        <v>2011</v>
      </c>
      <c r="B777" s="106" t="s">
        <v>8</v>
      </c>
      <c r="C777" s="89" t="s">
        <v>21</v>
      </c>
      <c r="D777" s="205">
        <v>8493</v>
      </c>
      <c r="E777" s="177">
        <v>2675.5</v>
      </c>
      <c r="F777" s="177">
        <v>5419.7694388859845</v>
      </c>
      <c r="G777" s="177">
        <v>112</v>
      </c>
      <c r="H777" s="179">
        <v>16700.269438885985</v>
      </c>
    </row>
    <row r="778" spans="1:8" ht="12.75" x14ac:dyDescent="0.2">
      <c r="A778" s="203">
        <v>2011</v>
      </c>
      <c r="B778" s="106" t="s">
        <v>9</v>
      </c>
      <c r="C778" s="89" t="s">
        <v>21</v>
      </c>
      <c r="D778" s="205">
        <v>9353.5</v>
      </c>
      <c r="E778" s="177">
        <v>3452.5</v>
      </c>
      <c r="F778" s="177">
        <v>4218.2009067829185</v>
      </c>
      <c r="G778" s="177">
        <v>551</v>
      </c>
      <c r="H778" s="179">
        <v>17575.20090678292</v>
      </c>
    </row>
    <row r="779" spans="1:8" ht="12.75" x14ac:dyDescent="0.2">
      <c r="A779" s="203">
        <v>2011</v>
      </c>
      <c r="B779" s="106" t="s">
        <v>10</v>
      </c>
      <c r="C779" s="89" t="s">
        <v>21</v>
      </c>
      <c r="D779" s="205">
        <v>6121</v>
      </c>
      <c r="E779" s="177">
        <v>6650.25</v>
      </c>
      <c r="F779" s="177">
        <v>5278.6540780923597</v>
      </c>
      <c r="G779" s="177">
        <v>1087</v>
      </c>
      <c r="H779" s="179">
        <v>19136.904078092361</v>
      </c>
    </row>
    <row r="780" spans="1:8" ht="12.75" x14ac:dyDescent="0.2">
      <c r="A780" s="203">
        <v>2011</v>
      </c>
      <c r="B780" s="106" t="s">
        <v>11</v>
      </c>
      <c r="C780" s="89" t="s">
        <v>21</v>
      </c>
      <c r="D780" s="205">
        <v>7657.3528408634575</v>
      </c>
      <c r="E780" s="177">
        <v>2615.996647852442</v>
      </c>
      <c r="F780" s="177">
        <v>5434.4487398656083</v>
      </c>
      <c r="G780" s="177">
        <v>799.5542804123711</v>
      </c>
      <c r="H780" s="179">
        <v>16507.352508993881</v>
      </c>
    </row>
    <row r="781" spans="1:8" ht="12.75" x14ac:dyDescent="0.2">
      <c r="A781" s="203">
        <v>2011</v>
      </c>
      <c r="B781" s="106" t="s">
        <v>12</v>
      </c>
      <c r="C781" s="89" t="s">
        <v>21</v>
      </c>
      <c r="D781" s="205">
        <v>7415.0152996673451</v>
      </c>
      <c r="E781" s="177">
        <v>2007.3119225355413</v>
      </c>
      <c r="F781" s="177">
        <v>5419.1606368488456</v>
      </c>
      <c r="G781" s="177">
        <v>463.66893330526318</v>
      </c>
      <c r="H781" s="179">
        <v>15305.156792356996</v>
      </c>
    </row>
    <row r="782" spans="1:8" ht="12.75" x14ac:dyDescent="0.2">
      <c r="A782" s="203">
        <v>2011</v>
      </c>
      <c r="B782" s="205" t="s">
        <v>13</v>
      </c>
      <c r="C782" s="89" t="s">
        <v>21</v>
      </c>
      <c r="D782" s="205">
        <v>6575.4805716678802</v>
      </c>
      <c r="E782" s="177">
        <v>1758.2090556263656</v>
      </c>
      <c r="F782" s="177">
        <v>3490.358919932065</v>
      </c>
      <c r="G782" s="177">
        <v>407.0895725637551</v>
      </c>
      <c r="H782" s="179">
        <v>12231.138119790066</v>
      </c>
    </row>
    <row r="783" spans="1:8" ht="12.75" x14ac:dyDescent="0.2">
      <c r="A783" s="203">
        <v>2012</v>
      </c>
      <c r="B783" s="106" t="s">
        <v>2</v>
      </c>
      <c r="C783" s="89" t="s">
        <v>21</v>
      </c>
      <c r="D783" s="205">
        <v>6550.3210665944434</v>
      </c>
      <c r="E783" s="177">
        <v>2190.6201733158532</v>
      </c>
      <c r="F783" s="177">
        <v>5239.2321700325865</v>
      </c>
      <c r="G783" s="177">
        <v>796.05500557431583</v>
      </c>
      <c r="H783" s="179">
        <v>14776.228415517198</v>
      </c>
    </row>
    <row r="784" spans="1:8" ht="12.75" x14ac:dyDescent="0.2">
      <c r="A784" s="203">
        <v>2012</v>
      </c>
      <c r="B784" s="106" t="s">
        <v>3</v>
      </c>
      <c r="C784" s="89" t="s">
        <v>21</v>
      </c>
      <c r="D784" s="205">
        <v>7807.1798734047388</v>
      </c>
      <c r="E784" s="177">
        <v>4490.1554364528629</v>
      </c>
      <c r="F784" s="177">
        <v>4930.6877958531986</v>
      </c>
      <c r="G784" s="177">
        <v>1084.7526232379385</v>
      </c>
      <c r="H784" s="179">
        <v>18312.775728948738</v>
      </c>
    </row>
    <row r="785" spans="1:8" ht="12.75" x14ac:dyDescent="0.2">
      <c r="A785" s="203">
        <v>2012</v>
      </c>
      <c r="B785" s="106" t="s">
        <v>4</v>
      </c>
      <c r="C785" s="89" t="s">
        <v>21</v>
      </c>
      <c r="D785" s="205">
        <v>8197.8577163351256</v>
      </c>
      <c r="E785" s="177">
        <v>7712.1947409550012</v>
      </c>
      <c r="F785" s="177">
        <v>5609.3331578639154</v>
      </c>
      <c r="G785" s="177">
        <v>924.9047572871159</v>
      </c>
      <c r="H785" s="179">
        <v>22444.290372441159</v>
      </c>
    </row>
    <row r="786" spans="1:8" ht="12.75" x14ac:dyDescent="0.2">
      <c r="A786" s="203">
        <v>2012</v>
      </c>
      <c r="B786" s="106" t="s">
        <v>5</v>
      </c>
      <c r="C786" s="89" t="s">
        <v>21</v>
      </c>
      <c r="D786" s="205">
        <v>9379.3647496730391</v>
      </c>
      <c r="E786" s="177">
        <v>8168.5847422053694</v>
      </c>
      <c r="F786" s="177">
        <v>4859.2739949607567</v>
      </c>
      <c r="G786" s="177">
        <v>555.47215819453561</v>
      </c>
      <c r="H786" s="179">
        <v>22962.695645033698</v>
      </c>
    </row>
    <row r="787" spans="1:8" ht="12.75" x14ac:dyDescent="0.2">
      <c r="A787" s="203">
        <v>2012</v>
      </c>
      <c r="B787" s="106" t="s">
        <v>6</v>
      </c>
      <c r="C787" s="89" t="s">
        <v>21</v>
      </c>
      <c r="D787" s="205">
        <v>14277.515664682136</v>
      </c>
      <c r="E787" s="177">
        <v>8780.6121161312076</v>
      </c>
      <c r="F787" s="177">
        <v>5457.5561213221445</v>
      </c>
      <c r="G787" s="177">
        <v>835.83853694247637</v>
      </c>
      <c r="H787" s="179">
        <v>29351.522439077966</v>
      </c>
    </row>
    <row r="788" spans="1:8" ht="12.75" x14ac:dyDescent="0.2">
      <c r="A788" s="203">
        <v>2012</v>
      </c>
      <c r="B788" s="106" t="s">
        <v>7</v>
      </c>
      <c r="C788" s="89" t="s">
        <v>21</v>
      </c>
      <c r="D788" s="205">
        <v>13294.689689446903</v>
      </c>
      <c r="E788" s="177">
        <v>10265.040561087113</v>
      </c>
      <c r="F788" s="177">
        <v>4723.4524958240063</v>
      </c>
      <c r="G788" s="177">
        <v>628.76089849320238</v>
      </c>
      <c r="H788" s="179">
        <v>28911.943644851224</v>
      </c>
    </row>
    <row r="789" spans="1:8" ht="12.75" x14ac:dyDescent="0.2">
      <c r="A789" s="203">
        <v>2012</v>
      </c>
      <c r="B789" s="106" t="s">
        <v>8</v>
      </c>
      <c r="C789" s="89" t="s">
        <v>21</v>
      </c>
      <c r="D789" s="205">
        <v>13651.133835206467</v>
      </c>
      <c r="E789" s="177">
        <v>10430.593697972718</v>
      </c>
      <c r="F789" s="177">
        <v>4243.2556375688719</v>
      </c>
      <c r="G789" s="177">
        <v>449.85477969344771</v>
      </c>
      <c r="H789" s="179">
        <v>28774.837950441502</v>
      </c>
    </row>
    <row r="790" spans="1:8" ht="12.75" x14ac:dyDescent="0.2">
      <c r="A790" s="203">
        <v>2012</v>
      </c>
      <c r="B790" s="106" t="s">
        <v>9</v>
      </c>
      <c r="C790" s="89" t="s">
        <v>21</v>
      </c>
      <c r="D790" s="205">
        <v>16296.095647653037</v>
      </c>
      <c r="E790" s="177">
        <v>11550.834759874788</v>
      </c>
      <c r="F790" s="177">
        <v>3182.6473473846554</v>
      </c>
      <c r="G790" s="177">
        <v>221.10905871302685</v>
      </c>
      <c r="H790" s="179">
        <v>31250.686813625511</v>
      </c>
    </row>
    <row r="791" spans="1:8" ht="12.75" x14ac:dyDescent="0.2">
      <c r="A791" s="203">
        <v>2012</v>
      </c>
      <c r="B791" s="106" t="s">
        <v>10</v>
      </c>
      <c r="C791" s="89" t="s">
        <v>21</v>
      </c>
      <c r="D791" s="205">
        <v>17882.109835583829</v>
      </c>
      <c r="E791" s="177">
        <v>10949.851931114446</v>
      </c>
      <c r="F791" s="177">
        <v>3996.4610540203553</v>
      </c>
      <c r="G791" s="177">
        <v>246.87123873965751</v>
      </c>
      <c r="H791" s="179">
        <v>33075.294059458291</v>
      </c>
    </row>
    <row r="792" spans="1:8" ht="12.75" x14ac:dyDescent="0.2">
      <c r="A792" s="203">
        <v>2012</v>
      </c>
      <c r="B792" s="106" t="s">
        <v>11</v>
      </c>
      <c r="C792" s="89" t="s">
        <v>21</v>
      </c>
      <c r="D792" s="205">
        <v>18566.475132450731</v>
      </c>
      <c r="E792" s="177">
        <v>11609.306727843579</v>
      </c>
      <c r="F792" s="177">
        <v>4554.8056915922716</v>
      </c>
      <c r="G792" s="177">
        <v>251.02629352455827</v>
      </c>
      <c r="H792" s="179">
        <v>34981.613845411135</v>
      </c>
    </row>
    <row r="793" spans="1:8" ht="12.75" x14ac:dyDescent="0.2">
      <c r="A793" s="203">
        <v>2012</v>
      </c>
      <c r="B793" s="106" t="s">
        <v>12</v>
      </c>
      <c r="C793" s="89" t="s">
        <v>21</v>
      </c>
      <c r="D793" s="205">
        <v>19106.826998563723</v>
      </c>
      <c r="E793" s="177">
        <v>12469.716551324036</v>
      </c>
      <c r="F793" s="177">
        <v>6231.8277089399562</v>
      </c>
      <c r="G793" s="177">
        <v>282.15272405576513</v>
      </c>
      <c r="H793" s="179">
        <v>38090.523982883475</v>
      </c>
    </row>
    <row r="794" spans="1:8" ht="12.75" x14ac:dyDescent="0.2">
      <c r="A794" s="203">
        <v>2012</v>
      </c>
      <c r="B794" s="205" t="s">
        <v>13</v>
      </c>
      <c r="C794" s="89" t="s">
        <v>21</v>
      </c>
      <c r="D794" s="204">
        <v>14244.028919657487</v>
      </c>
      <c r="E794" s="177">
        <v>10450.080005750202</v>
      </c>
      <c r="F794" s="177">
        <v>5141.9918552081344</v>
      </c>
      <c r="G794" s="177">
        <v>247.3320979774893</v>
      </c>
      <c r="H794" s="178">
        <v>30083.432878593314</v>
      </c>
    </row>
    <row r="795" spans="1:8" ht="12.75" x14ac:dyDescent="0.2">
      <c r="A795" s="203">
        <v>2013</v>
      </c>
      <c r="B795" s="106" t="s">
        <v>2</v>
      </c>
      <c r="C795" s="89" t="s">
        <v>21</v>
      </c>
      <c r="D795" s="60">
        <v>13133.465809662512</v>
      </c>
      <c r="E795" s="177">
        <v>11486.034562083671</v>
      </c>
      <c r="F795" s="177">
        <v>5433.2592919384915</v>
      </c>
      <c r="G795" s="177">
        <v>123.64045654990646</v>
      </c>
      <c r="H795" s="178">
        <v>30176.400120234579</v>
      </c>
    </row>
    <row r="796" spans="1:8" ht="12.75" x14ac:dyDescent="0.2">
      <c r="A796" s="203">
        <v>2013</v>
      </c>
      <c r="B796" s="106" t="s">
        <v>3</v>
      </c>
      <c r="C796" s="89" t="s">
        <v>21</v>
      </c>
      <c r="D796" s="204">
        <v>15055.748016629557</v>
      </c>
      <c r="E796" s="177">
        <v>12576.466225236134</v>
      </c>
      <c r="F796" s="177">
        <v>6039.7667395405715</v>
      </c>
      <c r="G796" s="177">
        <v>162.40461881492411</v>
      </c>
      <c r="H796" s="178">
        <v>33834.385600221183</v>
      </c>
    </row>
    <row r="797" spans="1:8" ht="12.75" x14ac:dyDescent="0.2">
      <c r="A797" s="203">
        <v>2013</v>
      </c>
      <c r="B797" s="106" t="s">
        <v>4</v>
      </c>
      <c r="C797" s="89" t="s">
        <v>21</v>
      </c>
      <c r="D797" s="60">
        <v>12178.747881204963</v>
      </c>
      <c r="E797" s="177">
        <v>12533.028884575362</v>
      </c>
      <c r="F797" s="177">
        <v>5305.4128166363189</v>
      </c>
      <c r="G797" s="177">
        <v>145.09257300031626</v>
      </c>
      <c r="H797" s="178">
        <v>30162.28215541696</v>
      </c>
    </row>
    <row r="798" spans="1:8" ht="12.75" x14ac:dyDescent="0.2">
      <c r="A798" s="203">
        <v>2013</v>
      </c>
      <c r="B798" s="106" t="s">
        <v>5</v>
      </c>
      <c r="C798" s="89" t="s">
        <v>21</v>
      </c>
      <c r="D798" s="204">
        <v>17252.623750823725</v>
      </c>
      <c r="E798" s="177">
        <v>12186.733095131163</v>
      </c>
      <c r="F798" s="177">
        <v>5270.670477247776</v>
      </c>
      <c r="G798" s="177">
        <v>161.11400949389341</v>
      </c>
      <c r="H798" s="178">
        <v>34871.141332696563</v>
      </c>
    </row>
    <row r="799" spans="1:8" ht="12.75" x14ac:dyDescent="0.2">
      <c r="A799" s="203">
        <v>2013</v>
      </c>
      <c r="B799" s="106" t="s">
        <v>6</v>
      </c>
      <c r="C799" s="89" t="s">
        <v>21</v>
      </c>
      <c r="D799" s="60">
        <v>14067.240344887341</v>
      </c>
      <c r="E799" s="177">
        <v>13232.673765437146</v>
      </c>
      <c r="F799" s="177">
        <v>8448.393588219682</v>
      </c>
      <c r="G799" s="177">
        <v>159.53372843158169</v>
      </c>
      <c r="H799" s="178">
        <v>35907.841426975756</v>
      </c>
    </row>
    <row r="800" spans="1:8" ht="12.75" x14ac:dyDescent="0.2">
      <c r="A800" s="203">
        <v>2013</v>
      </c>
      <c r="B800" s="106" t="s">
        <v>7</v>
      </c>
      <c r="C800" s="89" t="s">
        <v>21</v>
      </c>
      <c r="D800" s="204">
        <v>16518.764998786206</v>
      </c>
      <c r="E800" s="177">
        <v>11250.280115919162</v>
      </c>
      <c r="F800" s="177">
        <v>10913.94503287017</v>
      </c>
      <c r="G800" s="177">
        <v>188.55024196282886</v>
      </c>
      <c r="H800" s="178">
        <v>38871.540389538372</v>
      </c>
    </row>
    <row r="801" spans="1:10" ht="12.75" x14ac:dyDescent="0.2">
      <c r="A801" s="203">
        <v>2013</v>
      </c>
      <c r="B801" s="106" t="s">
        <v>8</v>
      </c>
      <c r="C801" s="89" t="s">
        <v>21</v>
      </c>
      <c r="D801" s="60">
        <v>20145.704022183752</v>
      </c>
      <c r="E801" s="177">
        <v>13435.826952658364</v>
      </c>
      <c r="F801" s="177">
        <v>12403.259291479175</v>
      </c>
      <c r="G801" s="177">
        <v>329.85904092758591</v>
      </c>
      <c r="H801" s="178">
        <v>46314.649307248874</v>
      </c>
    </row>
    <row r="802" spans="1:10" ht="12.75" x14ac:dyDescent="0.2">
      <c r="A802" s="203">
        <v>2013</v>
      </c>
      <c r="B802" s="106" t="s">
        <v>9</v>
      </c>
      <c r="C802" s="89" t="s">
        <v>21</v>
      </c>
      <c r="D802" s="204">
        <v>14446.359753766228</v>
      </c>
      <c r="E802" s="177">
        <v>12275.091650913559</v>
      </c>
      <c r="F802" s="177">
        <v>11285.938239486699</v>
      </c>
      <c r="G802" s="177">
        <v>213.40803058988763</v>
      </c>
      <c r="H802" s="178">
        <v>38220.797674756373</v>
      </c>
    </row>
    <row r="803" spans="1:10" ht="12.75" x14ac:dyDescent="0.2">
      <c r="A803" s="203">
        <v>2013</v>
      </c>
      <c r="B803" s="106" t="s">
        <v>10</v>
      </c>
      <c r="C803" s="89" t="s">
        <v>21</v>
      </c>
      <c r="D803" s="60">
        <v>18333.510000000002</v>
      </c>
      <c r="E803" s="177">
        <v>12837.25</v>
      </c>
      <c r="F803" s="177">
        <v>11318.538121882491</v>
      </c>
      <c r="G803" s="177">
        <v>353.25</v>
      </c>
      <c r="H803" s="178">
        <v>42842.548121882493</v>
      </c>
    </row>
    <row r="804" spans="1:10" ht="12.75" x14ac:dyDescent="0.2">
      <c r="A804" s="203">
        <v>2013</v>
      </c>
      <c r="B804" s="106" t="s">
        <v>11</v>
      </c>
      <c r="C804" s="89" t="s">
        <v>21</v>
      </c>
      <c r="D804" s="204">
        <v>18671.5</v>
      </c>
      <c r="E804" s="177">
        <v>14188</v>
      </c>
      <c r="F804" s="177">
        <v>9902.1868129505292</v>
      </c>
      <c r="G804" s="177">
        <v>191.5</v>
      </c>
      <c r="H804" s="178">
        <v>42953.186812950531</v>
      </c>
    </row>
    <row r="805" spans="1:10" ht="12.75" x14ac:dyDescent="0.2">
      <c r="A805" s="203">
        <v>2013</v>
      </c>
      <c r="B805" s="106" t="s">
        <v>12</v>
      </c>
      <c r="C805" s="89" t="s">
        <v>21</v>
      </c>
      <c r="D805" s="60">
        <v>16166.634038314356</v>
      </c>
      <c r="E805" s="177">
        <v>15330.982514393325</v>
      </c>
      <c r="F805" s="177">
        <v>11874.379127857314</v>
      </c>
      <c r="G805" s="177">
        <v>380.97329222264875</v>
      </c>
      <c r="H805" s="178">
        <v>43752.968972787639</v>
      </c>
    </row>
    <row r="806" spans="1:10" ht="12.75" x14ac:dyDescent="0.2">
      <c r="A806" s="203">
        <v>2013</v>
      </c>
      <c r="B806" s="205" t="s">
        <v>13</v>
      </c>
      <c r="C806" s="89" t="s">
        <v>21</v>
      </c>
      <c r="D806" s="204">
        <v>13016.237733630463</v>
      </c>
      <c r="E806" s="177">
        <v>11576.273427159533</v>
      </c>
      <c r="F806" s="177">
        <v>12596.250530230813</v>
      </c>
      <c r="G806" s="177">
        <v>273.58416666779567</v>
      </c>
      <c r="H806" s="178">
        <v>37462.345857688604</v>
      </c>
      <c r="J806" s="6"/>
    </row>
    <row r="807" spans="1:10" ht="12.75" x14ac:dyDescent="0.2">
      <c r="A807" s="203">
        <v>2014</v>
      </c>
      <c r="B807" s="106" t="s">
        <v>2</v>
      </c>
      <c r="C807" s="89" t="s">
        <v>21</v>
      </c>
      <c r="D807" s="60">
        <v>13331.18869648912</v>
      </c>
      <c r="E807" s="177">
        <v>12528.729377172745</v>
      </c>
      <c r="F807" s="177">
        <v>11184.873155449101</v>
      </c>
      <c r="G807" s="177">
        <v>270.18300605882712</v>
      </c>
      <c r="H807" s="178">
        <v>37314.974235169793</v>
      </c>
    </row>
    <row r="808" spans="1:10" ht="12.75" x14ac:dyDescent="0.2">
      <c r="A808" s="203">
        <v>2014</v>
      </c>
      <c r="B808" s="106" t="s">
        <v>3</v>
      </c>
      <c r="C808" s="89" t="s">
        <v>21</v>
      </c>
      <c r="D808" s="204">
        <v>16765.25</v>
      </c>
      <c r="E808" s="177">
        <v>13935.5</v>
      </c>
      <c r="F808" s="177">
        <v>9454.758275896349</v>
      </c>
      <c r="G808" s="177">
        <v>753.5</v>
      </c>
      <c r="H808" s="178">
        <v>40909.008275896347</v>
      </c>
    </row>
    <row r="809" spans="1:10" ht="12.75" x14ac:dyDescent="0.2">
      <c r="A809" s="203">
        <v>2014</v>
      </c>
      <c r="B809" s="106" t="s">
        <v>4</v>
      </c>
      <c r="C809" s="89" t="s">
        <v>21</v>
      </c>
      <c r="D809" s="60">
        <v>14384.05</v>
      </c>
      <c r="E809" s="177">
        <v>15144</v>
      </c>
      <c r="F809" s="177">
        <v>12350.365770661316</v>
      </c>
      <c r="G809" s="177">
        <v>89.5</v>
      </c>
      <c r="H809" s="178">
        <v>41967.915770661319</v>
      </c>
    </row>
    <row r="810" spans="1:10" ht="12.75" x14ac:dyDescent="0.2">
      <c r="A810" s="203">
        <v>2014</v>
      </c>
      <c r="B810" s="106" t="s">
        <v>5</v>
      </c>
      <c r="C810" s="89" t="s">
        <v>21</v>
      </c>
      <c r="D810" s="204">
        <v>14790</v>
      </c>
      <c r="E810" s="177">
        <v>13253.25</v>
      </c>
      <c r="F810" s="177">
        <v>10756.656930684583</v>
      </c>
      <c r="G810" s="177">
        <v>181</v>
      </c>
      <c r="H810" s="178">
        <v>38980.906930684585</v>
      </c>
    </row>
    <row r="811" spans="1:10" ht="12.75" x14ac:dyDescent="0.2">
      <c r="A811" s="203">
        <v>2014</v>
      </c>
      <c r="B811" s="106" t="s">
        <v>6</v>
      </c>
      <c r="C811" s="89" t="s">
        <v>21</v>
      </c>
      <c r="D811" s="60">
        <v>19645.5</v>
      </c>
      <c r="E811" s="177">
        <v>16009.5</v>
      </c>
      <c r="F811" s="177">
        <v>11901.807511921006</v>
      </c>
      <c r="G811" s="177">
        <v>583.5</v>
      </c>
      <c r="H811" s="178">
        <v>48140.307511921004</v>
      </c>
    </row>
    <row r="812" spans="1:10" ht="12.75" x14ac:dyDescent="0.2">
      <c r="A812" s="203">
        <v>2014</v>
      </c>
      <c r="B812" s="106" t="s">
        <v>7</v>
      </c>
      <c r="C812" s="89" t="s">
        <v>21</v>
      </c>
      <c r="D812" s="204">
        <v>15526.5</v>
      </c>
      <c r="E812" s="177">
        <v>17564.7</v>
      </c>
      <c r="F812" s="177">
        <v>9521.3573988487751</v>
      </c>
      <c r="G812" s="177">
        <v>174</v>
      </c>
      <c r="H812" s="178">
        <v>42786.557398848774</v>
      </c>
    </row>
    <row r="813" spans="1:10" ht="12.75" x14ac:dyDescent="0.2">
      <c r="A813" s="203">
        <v>2014</v>
      </c>
      <c r="B813" s="106" t="s">
        <v>8</v>
      </c>
      <c r="C813" s="89" t="s">
        <v>21</v>
      </c>
      <c r="D813" s="60">
        <v>19045.080000000002</v>
      </c>
      <c r="E813" s="177">
        <v>16614.25</v>
      </c>
      <c r="F813" s="177">
        <v>11366.629112910477</v>
      </c>
      <c r="G813" s="177">
        <v>1010.5</v>
      </c>
      <c r="H813" s="178">
        <v>48036.459112910481</v>
      </c>
    </row>
    <row r="814" spans="1:10" ht="12.75" x14ac:dyDescent="0.2">
      <c r="A814" s="203">
        <v>2014</v>
      </c>
      <c r="B814" s="106" t="s">
        <v>9</v>
      </c>
      <c r="C814" s="89" t="s">
        <v>21</v>
      </c>
      <c r="D814" s="60">
        <v>14817.755000000001</v>
      </c>
      <c r="E814" s="177">
        <v>16081.25</v>
      </c>
      <c r="F814" s="177">
        <v>8974.7859475812438</v>
      </c>
      <c r="G814" s="177">
        <v>8</v>
      </c>
      <c r="H814" s="178">
        <v>39881.790947581248</v>
      </c>
    </row>
    <row r="815" spans="1:10" ht="12.75" x14ac:dyDescent="0.2">
      <c r="A815" s="203">
        <v>2014</v>
      </c>
      <c r="B815" s="106" t="s">
        <v>10</v>
      </c>
      <c r="C815" s="89" t="s">
        <v>21</v>
      </c>
      <c r="D815" s="204">
        <v>17035.505000000001</v>
      </c>
      <c r="E815" s="177">
        <v>12834</v>
      </c>
      <c r="F815" s="177">
        <v>10844.865889874971</v>
      </c>
      <c r="G815" s="177">
        <v>1001.5</v>
      </c>
      <c r="H815" s="178">
        <v>41715.870889874976</v>
      </c>
    </row>
    <row r="816" spans="1:10" ht="12.75" x14ac:dyDescent="0.2">
      <c r="A816" s="203">
        <v>2014</v>
      </c>
      <c r="B816" s="106" t="s">
        <v>11</v>
      </c>
      <c r="C816" s="89" t="s">
        <v>21</v>
      </c>
      <c r="D816" s="60">
        <v>17683.755000000001</v>
      </c>
      <c r="E816" s="177">
        <v>11960</v>
      </c>
      <c r="F816" s="177">
        <v>14105.975348612881</v>
      </c>
      <c r="G816" s="177">
        <v>0</v>
      </c>
      <c r="H816" s="178">
        <v>43749.73034861288</v>
      </c>
    </row>
    <row r="817" spans="1:8" ht="12.75" x14ac:dyDescent="0.2">
      <c r="A817" s="203">
        <v>2014</v>
      </c>
      <c r="B817" s="106" t="s">
        <v>12</v>
      </c>
      <c r="C817" s="89" t="s">
        <v>21</v>
      </c>
      <c r="D817" s="204">
        <v>16565</v>
      </c>
      <c r="E817" s="177">
        <v>9110.75</v>
      </c>
      <c r="F817" s="177">
        <v>9897.9874314627159</v>
      </c>
      <c r="G817" s="177">
        <v>438.75</v>
      </c>
      <c r="H817" s="178">
        <v>36012.487431462716</v>
      </c>
    </row>
    <row r="818" spans="1:8" ht="12.75" x14ac:dyDescent="0.2">
      <c r="A818" s="203">
        <v>2014</v>
      </c>
      <c r="B818" s="205" t="s">
        <v>13</v>
      </c>
      <c r="C818" s="89" t="s">
        <v>21</v>
      </c>
      <c r="D818" s="60">
        <v>16658.25</v>
      </c>
      <c r="E818" s="177">
        <v>5552</v>
      </c>
      <c r="F818" s="177">
        <v>9211.4450633559863</v>
      </c>
      <c r="G818" s="177">
        <v>842</v>
      </c>
      <c r="H818" s="178">
        <v>32263.695063355986</v>
      </c>
    </row>
    <row r="819" spans="1:8" ht="12.75" x14ac:dyDescent="0.2">
      <c r="A819" s="203">
        <v>2015</v>
      </c>
      <c r="B819" s="106" t="s">
        <v>2</v>
      </c>
      <c r="C819" s="89" t="s">
        <v>21</v>
      </c>
      <c r="D819" s="204">
        <v>13740</v>
      </c>
      <c r="E819" s="177">
        <v>5908.5</v>
      </c>
      <c r="F819" s="177">
        <v>6713.93</v>
      </c>
      <c r="G819" s="177">
        <v>400.5</v>
      </c>
      <c r="H819" s="178">
        <v>26762.93</v>
      </c>
    </row>
    <row r="820" spans="1:8" ht="12.75" x14ac:dyDescent="0.2">
      <c r="A820" s="203">
        <v>2015</v>
      </c>
      <c r="B820" s="106" t="s">
        <v>3</v>
      </c>
      <c r="C820" s="89" t="s">
        <v>21</v>
      </c>
      <c r="D820" s="60">
        <v>17800.75</v>
      </c>
      <c r="E820" s="177">
        <v>5363</v>
      </c>
      <c r="F820" s="177">
        <v>8304.2099999999991</v>
      </c>
      <c r="G820" s="177">
        <v>449</v>
      </c>
      <c r="H820" s="178">
        <v>31916.959999999999</v>
      </c>
    </row>
    <row r="821" spans="1:8" ht="12.75" x14ac:dyDescent="0.2">
      <c r="A821" s="203">
        <v>2015</v>
      </c>
      <c r="B821" s="106" t="s">
        <v>4</v>
      </c>
      <c r="C821" s="89" t="s">
        <v>21</v>
      </c>
      <c r="D821" s="204">
        <v>21655.55</v>
      </c>
      <c r="E821" s="177">
        <v>4111.25</v>
      </c>
      <c r="F821" s="177">
        <v>9458.75</v>
      </c>
      <c r="G821" s="177">
        <v>1529.5</v>
      </c>
      <c r="H821" s="178">
        <v>36755.050000000003</v>
      </c>
    </row>
    <row r="822" spans="1:8" ht="12.75" x14ac:dyDescent="0.2">
      <c r="A822" s="203">
        <v>2015</v>
      </c>
      <c r="B822" s="106" t="s">
        <v>5</v>
      </c>
      <c r="C822" s="89" t="s">
        <v>21</v>
      </c>
      <c r="D822" s="60">
        <v>18510.75</v>
      </c>
      <c r="E822" s="177">
        <v>3505</v>
      </c>
      <c r="F822" s="177">
        <v>8177.25</v>
      </c>
      <c r="G822" s="177">
        <v>618.75</v>
      </c>
      <c r="H822" s="178">
        <v>30811.75</v>
      </c>
    </row>
    <row r="823" spans="1:8" ht="12.75" x14ac:dyDescent="0.2">
      <c r="A823" s="203">
        <v>2015</v>
      </c>
      <c r="B823" s="106" t="s">
        <v>6</v>
      </c>
      <c r="C823" s="89" t="s">
        <v>21</v>
      </c>
      <c r="D823" s="204">
        <v>22176</v>
      </c>
      <c r="E823" s="177">
        <v>3791.25</v>
      </c>
      <c r="F823" s="177">
        <v>6822.5</v>
      </c>
      <c r="G823" s="177">
        <v>11.5</v>
      </c>
      <c r="H823" s="178">
        <v>32801.25</v>
      </c>
    </row>
    <row r="824" spans="1:8" ht="12.75" x14ac:dyDescent="0.2">
      <c r="A824" s="203">
        <v>2015</v>
      </c>
      <c r="B824" s="106" t="s">
        <v>7</v>
      </c>
      <c r="C824" s="89" t="s">
        <v>21</v>
      </c>
      <c r="D824" s="60">
        <v>23448.75</v>
      </c>
      <c r="E824" s="177">
        <v>5167</v>
      </c>
      <c r="F824" s="177">
        <v>6536.25</v>
      </c>
      <c r="G824" s="177">
        <v>22</v>
      </c>
      <c r="H824" s="178">
        <v>35174</v>
      </c>
    </row>
    <row r="825" spans="1:8" ht="12.75" x14ac:dyDescent="0.2">
      <c r="A825" s="203">
        <v>2015</v>
      </c>
      <c r="B825" s="106" t="s">
        <v>8</v>
      </c>
      <c r="C825" s="89" t="s">
        <v>21</v>
      </c>
      <c r="D825" s="204">
        <v>29087.166666666664</v>
      </c>
      <c r="E825" s="177">
        <v>4047.25</v>
      </c>
      <c r="F825" s="177">
        <v>7387.0833333333339</v>
      </c>
      <c r="G825" s="177">
        <v>24</v>
      </c>
      <c r="H825" s="178">
        <v>40545.5</v>
      </c>
    </row>
    <row r="826" spans="1:8" ht="12.75" x14ac:dyDescent="0.2">
      <c r="A826" s="203">
        <v>2015</v>
      </c>
      <c r="B826" s="106" t="s">
        <v>9</v>
      </c>
      <c r="C826" s="89" t="s">
        <v>21</v>
      </c>
      <c r="D826" s="60">
        <v>28373</v>
      </c>
      <c r="E826" s="177">
        <v>2142.25</v>
      </c>
      <c r="F826" s="177">
        <v>7910.9</v>
      </c>
      <c r="G826" s="177">
        <v>0</v>
      </c>
      <c r="H826" s="178">
        <v>38426.15</v>
      </c>
    </row>
    <row r="827" spans="1:8" ht="12.75" x14ac:dyDescent="0.2">
      <c r="A827" s="203">
        <v>2015</v>
      </c>
      <c r="B827" s="106" t="s">
        <v>10</v>
      </c>
      <c r="C827" s="89" t="s">
        <v>21</v>
      </c>
      <c r="D827" s="204">
        <v>27033.176666666652</v>
      </c>
      <c r="E827" s="177">
        <v>2241.5</v>
      </c>
      <c r="F827" s="177">
        <v>9860.2833333333256</v>
      </c>
      <c r="G827" s="177">
        <v>292.5</v>
      </c>
      <c r="H827" s="178">
        <v>39427.459999999977</v>
      </c>
    </row>
    <row r="828" spans="1:8" ht="12.75" x14ac:dyDescent="0.2">
      <c r="A828" s="203">
        <v>2015</v>
      </c>
      <c r="B828" s="106" t="s">
        <v>11</v>
      </c>
      <c r="C828" s="89" t="s">
        <v>21</v>
      </c>
      <c r="D828" s="60">
        <v>26825.47</v>
      </c>
      <c r="E828" s="177">
        <v>2307.25</v>
      </c>
      <c r="F828" s="177">
        <v>12637.3</v>
      </c>
      <c r="G828" s="177">
        <v>11</v>
      </c>
      <c r="H828" s="178">
        <v>41781.020000000004</v>
      </c>
    </row>
    <row r="829" spans="1:8" ht="12.75" x14ac:dyDescent="0.2">
      <c r="A829" s="203">
        <v>2015</v>
      </c>
      <c r="B829" s="106" t="s">
        <v>12</v>
      </c>
      <c r="C829" s="89" t="s">
        <v>21</v>
      </c>
      <c r="D829" s="204">
        <v>24143</v>
      </c>
      <c r="E829" s="177">
        <v>2043.75</v>
      </c>
      <c r="F829" s="177">
        <v>11048.7</v>
      </c>
      <c r="G829" s="177">
        <v>174</v>
      </c>
      <c r="H829" s="178">
        <v>37409.449999999997</v>
      </c>
    </row>
    <row r="830" spans="1:8" ht="12.75" x14ac:dyDescent="0.2">
      <c r="A830" s="203">
        <v>2015</v>
      </c>
      <c r="B830" s="205" t="s">
        <v>13</v>
      </c>
      <c r="C830" s="89" t="s">
        <v>21</v>
      </c>
      <c r="D830" s="60">
        <v>19191.25</v>
      </c>
      <c r="E830" s="177">
        <v>1942.5</v>
      </c>
      <c r="F830" s="177">
        <v>10276.74</v>
      </c>
      <c r="G830" s="177">
        <v>202.75</v>
      </c>
      <c r="H830" s="178">
        <v>31613.239999999998</v>
      </c>
    </row>
    <row r="831" spans="1:8" ht="12.75" x14ac:dyDescent="0.2">
      <c r="A831" s="203">
        <v>2016</v>
      </c>
      <c r="B831" s="106" t="s">
        <v>2</v>
      </c>
      <c r="C831" s="89" t="s">
        <v>21</v>
      </c>
      <c r="D831" s="204">
        <v>15629.352999999999</v>
      </c>
      <c r="E831" s="177">
        <v>753</v>
      </c>
      <c r="F831" s="177">
        <v>7602.45</v>
      </c>
      <c r="G831" s="177">
        <v>79.5</v>
      </c>
      <c r="H831" s="178">
        <v>24064.303</v>
      </c>
    </row>
    <row r="832" spans="1:8" ht="12.75" x14ac:dyDescent="0.2">
      <c r="A832" s="203">
        <v>2016</v>
      </c>
      <c r="B832" s="106" t="s">
        <v>3</v>
      </c>
      <c r="C832" s="89" t="s">
        <v>21</v>
      </c>
      <c r="D832" s="60">
        <v>24805.75</v>
      </c>
      <c r="E832" s="177">
        <v>1736</v>
      </c>
      <c r="F832" s="177">
        <v>13031.65</v>
      </c>
      <c r="G832" s="177">
        <v>195.75</v>
      </c>
      <c r="H832" s="178">
        <v>39769.15</v>
      </c>
    </row>
    <row r="833" spans="1:8" ht="12.75" x14ac:dyDescent="0.2">
      <c r="A833" s="203">
        <v>2016</v>
      </c>
      <c r="B833" s="106" t="s">
        <v>4</v>
      </c>
      <c r="C833" s="89" t="s">
        <v>21</v>
      </c>
      <c r="D833" s="204">
        <v>24927.5</v>
      </c>
      <c r="E833" s="177">
        <v>932</v>
      </c>
      <c r="F833" s="177">
        <v>10357.25</v>
      </c>
      <c r="G833" s="177">
        <v>72</v>
      </c>
      <c r="H833" s="178">
        <v>36288.75</v>
      </c>
    </row>
    <row r="834" spans="1:8" ht="12.75" x14ac:dyDescent="0.2">
      <c r="A834" s="203">
        <v>2016</v>
      </c>
      <c r="B834" s="106" t="s">
        <v>5</v>
      </c>
      <c r="C834" s="89" t="s">
        <v>21</v>
      </c>
      <c r="D834" s="60">
        <v>28550.25</v>
      </c>
      <c r="E834" s="177">
        <v>973.25</v>
      </c>
      <c r="F834" s="177">
        <v>12375.1</v>
      </c>
      <c r="G834" s="177">
        <v>18</v>
      </c>
      <c r="H834" s="178">
        <v>41916.6</v>
      </c>
    </row>
    <row r="835" spans="1:8" ht="12.75" x14ac:dyDescent="0.2">
      <c r="A835" s="203">
        <v>2016</v>
      </c>
      <c r="B835" s="106" t="s">
        <v>6</v>
      </c>
      <c r="C835" s="89" t="s">
        <v>21</v>
      </c>
      <c r="D835" s="204">
        <v>28791.75</v>
      </c>
      <c r="E835" s="177">
        <v>1218.75</v>
      </c>
      <c r="F835" s="177">
        <v>12056.73</v>
      </c>
      <c r="G835" s="177">
        <v>0</v>
      </c>
      <c r="H835" s="178">
        <v>42067.229999999996</v>
      </c>
    </row>
    <row r="836" spans="1:8" ht="12.75" x14ac:dyDescent="0.2">
      <c r="A836" s="203">
        <v>2016</v>
      </c>
      <c r="B836" s="106" t="s">
        <v>7</v>
      </c>
      <c r="C836" s="89" t="s">
        <v>21</v>
      </c>
      <c r="D836" s="60">
        <v>29780.91120641616</v>
      </c>
      <c r="E836" s="177">
        <v>1199.4514225910843</v>
      </c>
      <c r="F836" s="177">
        <v>16520.977370992754</v>
      </c>
      <c r="G836" s="177">
        <v>18</v>
      </c>
      <c r="H836" s="178">
        <v>47519.34</v>
      </c>
    </row>
    <row r="837" spans="1:8" ht="12.75" x14ac:dyDescent="0.2">
      <c r="A837" s="203">
        <v>2016</v>
      </c>
      <c r="B837" s="106" t="s">
        <v>8</v>
      </c>
      <c r="C837" s="89" t="s">
        <v>21</v>
      </c>
      <c r="D837" s="204">
        <v>33066.466136266012</v>
      </c>
      <c r="E837" s="177">
        <v>1136</v>
      </c>
      <c r="F837" s="177">
        <v>12266.333863733988</v>
      </c>
      <c r="G837" s="177">
        <v>6</v>
      </c>
      <c r="H837" s="178">
        <v>46474.8</v>
      </c>
    </row>
    <row r="838" spans="1:8" ht="12.75" x14ac:dyDescent="0.2">
      <c r="A838" s="203">
        <v>2016</v>
      </c>
      <c r="B838" s="106" t="s">
        <v>9</v>
      </c>
      <c r="C838" s="89" t="s">
        <v>21</v>
      </c>
      <c r="D838" s="60">
        <v>34898.976484268125</v>
      </c>
      <c r="E838" s="177">
        <v>1559</v>
      </c>
      <c r="F838" s="177">
        <v>12863.433515731873</v>
      </c>
      <c r="G838" s="177">
        <v>0</v>
      </c>
      <c r="H838" s="178">
        <v>49321.409999999996</v>
      </c>
    </row>
    <row r="839" spans="1:8" ht="12.75" x14ac:dyDescent="0.2">
      <c r="A839" s="203">
        <v>2016</v>
      </c>
      <c r="B839" s="106" t="s">
        <v>10</v>
      </c>
      <c r="C839" s="89" t="s">
        <v>21</v>
      </c>
      <c r="D839" s="204">
        <v>31731.5</v>
      </c>
      <c r="E839" s="177">
        <v>2806</v>
      </c>
      <c r="F839" s="177">
        <v>10799.95</v>
      </c>
      <c r="G839" s="177">
        <v>9.9499999999999993</v>
      </c>
      <c r="H839" s="178">
        <v>45347.399999999994</v>
      </c>
    </row>
    <row r="840" spans="1:8" ht="12.75" x14ac:dyDescent="0.2">
      <c r="A840" s="203">
        <v>2016</v>
      </c>
      <c r="B840" s="106" t="s">
        <v>11</v>
      </c>
      <c r="C840" s="89" t="s">
        <v>21</v>
      </c>
      <c r="D840" s="60">
        <v>31627</v>
      </c>
      <c r="E840" s="177">
        <v>2790.5</v>
      </c>
      <c r="F840" s="177">
        <v>8022.43</v>
      </c>
      <c r="G840" s="177">
        <v>0</v>
      </c>
      <c r="H840" s="178">
        <v>42439.93</v>
      </c>
    </row>
    <row r="841" spans="1:8" ht="12.75" x14ac:dyDescent="0.2">
      <c r="A841" s="203">
        <v>2016</v>
      </c>
      <c r="B841" s="106" t="s">
        <v>12</v>
      </c>
      <c r="C841" s="89" t="s">
        <v>21</v>
      </c>
      <c r="D841" s="204">
        <v>27546</v>
      </c>
      <c r="E841" s="177">
        <v>2882.25</v>
      </c>
      <c r="F841" s="177">
        <v>9352.5</v>
      </c>
      <c r="G841" s="177">
        <v>14</v>
      </c>
      <c r="H841" s="178">
        <v>39794.75</v>
      </c>
    </row>
    <row r="842" spans="1:8" ht="12.75" x14ac:dyDescent="0.2">
      <c r="A842" s="203">
        <v>2016</v>
      </c>
      <c r="B842" s="205" t="s">
        <v>13</v>
      </c>
      <c r="C842" s="89" t="s">
        <v>21</v>
      </c>
      <c r="D842" s="60">
        <v>22913.095982636925</v>
      </c>
      <c r="E842" s="177">
        <v>2550.7635449201939</v>
      </c>
      <c r="F842" s="177">
        <v>7973.5604724428813</v>
      </c>
      <c r="G842" s="177">
        <v>0</v>
      </c>
      <c r="H842" s="178">
        <v>33437.42</v>
      </c>
    </row>
    <row r="843" spans="1:8" ht="12.75" x14ac:dyDescent="0.2">
      <c r="A843" s="203">
        <v>2017</v>
      </c>
      <c r="B843" s="106" t="s">
        <v>2</v>
      </c>
      <c r="C843" s="89" t="s">
        <v>21</v>
      </c>
      <c r="D843" s="205">
        <v>15812.5</v>
      </c>
      <c r="E843" s="177">
        <v>3258.45</v>
      </c>
      <c r="F843" s="177">
        <v>9276.7799999999988</v>
      </c>
      <c r="G843" s="177">
        <v>0</v>
      </c>
      <c r="H843" s="179">
        <v>28347.73</v>
      </c>
    </row>
    <row r="844" spans="1:8" ht="12.75" x14ac:dyDescent="0.2">
      <c r="A844" s="203">
        <v>2017</v>
      </c>
      <c r="B844" s="106" t="s">
        <v>3</v>
      </c>
      <c r="C844" s="89" t="s">
        <v>21</v>
      </c>
      <c r="D844" s="205">
        <v>24993.25</v>
      </c>
      <c r="E844" s="177">
        <v>2866.95</v>
      </c>
      <c r="F844" s="177">
        <v>15683.82</v>
      </c>
      <c r="G844" s="177">
        <v>1.25</v>
      </c>
      <c r="H844" s="179">
        <v>43545.270000000004</v>
      </c>
    </row>
    <row r="845" spans="1:8" ht="12.75" x14ac:dyDescent="0.2">
      <c r="A845" s="203">
        <v>2017</v>
      </c>
      <c r="B845" s="106" t="s">
        <v>4</v>
      </c>
      <c r="C845" s="89" t="s">
        <v>21</v>
      </c>
      <c r="D845" s="205">
        <v>28345.15</v>
      </c>
      <c r="E845" s="177">
        <v>3401.75</v>
      </c>
      <c r="F845" s="177">
        <v>15002.7</v>
      </c>
      <c r="G845" s="177">
        <v>0</v>
      </c>
      <c r="H845" s="179">
        <v>46749.600000000006</v>
      </c>
    </row>
    <row r="846" spans="1:8" ht="12.75" x14ac:dyDescent="0.2">
      <c r="A846" s="203">
        <v>2017</v>
      </c>
      <c r="B846" s="106" t="s">
        <v>5</v>
      </c>
      <c r="C846" s="89" t="s">
        <v>21</v>
      </c>
      <c r="D846" s="205">
        <v>20630.5</v>
      </c>
      <c r="E846" s="177">
        <v>3202.75</v>
      </c>
      <c r="F846" s="177">
        <v>11524.353999999999</v>
      </c>
      <c r="G846" s="177">
        <v>0</v>
      </c>
      <c r="H846" s="179">
        <v>35357.603999999999</v>
      </c>
    </row>
    <row r="847" spans="1:8" ht="12.75" x14ac:dyDescent="0.2">
      <c r="A847" s="203">
        <v>2017</v>
      </c>
      <c r="B847" s="106" t="s">
        <v>6</v>
      </c>
      <c r="C847" s="89" t="s">
        <v>21</v>
      </c>
      <c r="D847" s="205">
        <v>23517.5</v>
      </c>
      <c r="E847" s="177">
        <v>7292.37</v>
      </c>
      <c r="F847" s="177">
        <v>16737.64</v>
      </c>
      <c r="G847" s="177">
        <v>7</v>
      </c>
      <c r="H847" s="179">
        <v>47554.509999999995</v>
      </c>
    </row>
    <row r="848" spans="1:8" ht="12.75" x14ac:dyDescent="0.2">
      <c r="A848" s="203">
        <v>2017</v>
      </c>
      <c r="B848" s="106" t="s">
        <v>7</v>
      </c>
      <c r="C848" s="89" t="s">
        <v>21</v>
      </c>
      <c r="D848" s="205">
        <v>25027.5</v>
      </c>
      <c r="E848" s="177">
        <v>7185</v>
      </c>
      <c r="F848" s="177">
        <v>13240.29</v>
      </c>
      <c r="G848" s="177">
        <v>0</v>
      </c>
      <c r="H848" s="179">
        <v>45452.79</v>
      </c>
    </row>
    <row r="849" spans="1:8" ht="12.75" x14ac:dyDescent="0.2">
      <c r="A849" s="203">
        <v>2017</v>
      </c>
      <c r="B849" s="106" t="s">
        <v>8</v>
      </c>
      <c r="C849" s="89" t="s">
        <v>21</v>
      </c>
      <c r="D849" s="205">
        <v>23989.5</v>
      </c>
      <c r="E849" s="177">
        <v>7628.25</v>
      </c>
      <c r="F849" s="177">
        <v>13766.25</v>
      </c>
      <c r="G849" s="177">
        <v>7</v>
      </c>
      <c r="H849" s="179">
        <v>45391</v>
      </c>
    </row>
    <row r="850" spans="1:8" ht="12.75" x14ac:dyDescent="0.2">
      <c r="A850" s="203">
        <v>2017</v>
      </c>
      <c r="B850" s="106" t="s">
        <v>9</v>
      </c>
      <c r="C850" s="89" t="s">
        <v>21</v>
      </c>
      <c r="D850" s="205">
        <v>25234.5</v>
      </c>
      <c r="E850" s="177">
        <v>8255.25</v>
      </c>
      <c r="F850" s="177">
        <v>12859.56</v>
      </c>
      <c r="G850" s="177">
        <v>0</v>
      </c>
      <c r="H850" s="179">
        <v>46349.31</v>
      </c>
    </row>
    <row r="851" spans="1:8" ht="12.75" x14ac:dyDescent="0.2">
      <c r="A851" s="203">
        <v>2017</v>
      </c>
      <c r="B851" s="106" t="s">
        <v>10</v>
      </c>
      <c r="C851" s="89" t="s">
        <v>21</v>
      </c>
      <c r="D851" s="205">
        <v>27799.804272392103</v>
      </c>
      <c r="E851" s="177">
        <v>11923.333333333334</v>
      </c>
      <c r="F851" s="177">
        <v>16136.552394274562</v>
      </c>
      <c r="G851" s="177">
        <v>12</v>
      </c>
      <c r="H851" s="179">
        <v>55871.69</v>
      </c>
    </row>
    <row r="852" spans="1:8" ht="12.75" x14ac:dyDescent="0.2">
      <c r="A852" s="203">
        <v>2017</v>
      </c>
      <c r="B852" s="106" t="s">
        <v>11</v>
      </c>
      <c r="C852" s="89" t="s">
        <v>21</v>
      </c>
      <c r="D852" s="205">
        <v>22945.490305790499</v>
      </c>
      <c r="E852" s="177">
        <v>9790</v>
      </c>
      <c r="F852" s="177">
        <v>13000.589694209499</v>
      </c>
      <c r="G852" s="177">
        <v>0</v>
      </c>
      <c r="H852" s="179">
        <v>45736.08</v>
      </c>
    </row>
    <row r="853" spans="1:8" ht="12.75" x14ac:dyDescent="0.2">
      <c r="A853" s="203">
        <v>2017</v>
      </c>
      <c r="B853" s="106" t="s">
        <v>12</v>
      </c>
      <c r="C853" s="89" t="s">
        <v>21</v>
      </c>
      <c r="D853" s="205">
        <v>21034.75</v>
      </c>
      <c r="E853" s="177">
        <v>7496</v>
      </c>
      <c r="F853" s="177">
        <v>11112.029999999999</v>
      </c>
      <c r="G853" s="177">
        <v>0</v>
      </c>
      <c r="H853" s="179">
        <v>39642.78</v>
      </c>
    </row>
    <row r="854" spans="1:8" ht="12.75" x14ac:dyDescent="0.2">
      <c r="A854" s="203">
        <v>2017</v>
      </c>
      <c r="B854" s="205" t="s">
        <v>13</v>
      </c>
      <c r="C854" s="89" t="s">
        <v>21</v>
      </c>
      <c r="D854" s="205">
        <v>18328.661853064485</v>
      </c>
      <c r="E854" s="177">
        <v>5754.1638989169678</v>
      </c>
      <c r="F854" s="177">
        <v>6657.274248018548</v>
      </c>
      <c r="G854" s="177">
        <v>0</v>
      </c>
      <c r="H854" s="179">
        <v>30740.1</v>
      </c>
    </row>
    <row r="855" spans="1:8" ht="12.75" x14ac:dyDescent="0.2">
      <c r="A855" s="203">
        <v>2018</v>
      </c>
      <c r="B855" s="106" t="s">
        <v>2</v>
      </c>
      <c r="C855" s="89" t="s">
        <v>21</v>
      </c>
      <c r="D855" s="205">
        <v>15926.75</v>
      </c>
      <c r="E855" s="177">
        <v>6524.25</v>
      </c>
      <c r="F855" s="177">
        <v>9414.75</v>
      </c>
      <c r="G855" s="177">
        <v>0</v>
      </c>
      <c r="H855" s="179">
        <v>31865.75</v>
      </c>
    </row>
    <row r="856" spans="1:8" ht="12.75" x14ac:dyDescent="0.2">
      <c r="A856" s="203">
        <v>2018</v>
      </c>
      <c r="B856" s="106" t="s">
        <v>3</v>
      </c>
      <c r="C856" s="89" t="s">
        <v>21</v>
      </c>
      <c r="D856" s="205">
        <v>20148.099999999999</v>
      </c>
      <c r="E856" s="177">
        <v>5954.75</v>
      </c>
      <c r="F856" s="177">
        <v>8919.7000000000007</v>
      </c>
      <c r="G856" s="177">
        <v>0</v>
      </c>
      <c r="H856" s="179">
        <v>35022.550000000003</v>
      </c>
    </row>
    <row r="857" spans="1:8" ht="12.75" x14ac:dyDescent="0.2">
      <c r="A857" s="203">
        <v>2018</v>
      </c>
      <c r="B857" s="106" t="s">
        <v>4</v>
      </c>
      <c r="C857" s="89" t="s">
        <v>21</v>
      </c>
      <c r="D857" s="205">
        <v>20487.248627002289</v>
      </c>
      <c r="E857" s="177">
        <v>5424.2772311212811</v>
      </c>
      <c r="F857" s="177">
        <v>8576.0841418764303</v>
      </c>
      <c r="G857" s="177">
        <v>0</v>
      </c>
      <c r="H857" s="179">
        <v>34487.61</v>
      </c>
    </row>
    <row r="858" spans="1:8" ht="12.75" x14ac:dyDescent="0.2">
      <c r="A858" s="203">
        <v>2018</v>
      </c>
      <c r="B858" s="106" t="s">
        <v>5</v>
      </c>
      <c r="C858" s="89" t="s">
        <v>21</v>
      </c>
      <c r="D858" s="205">
        <v>19836.446927374302</v>
      </c>
      <c r="E858" s="177">
        <v>4395.5868386460734</v>
      </c>
      <c r="F858" s="177">
        <v>7578.5662339796254</v>
      </c>
      <c r="G858" s="177">
        <v>0</v>
      </c>
      <c r="H858" s="179">
        <v>31810.6</v>
      </c>
    </row>
    <row r="859" spans="1:8" ht="12.75" x14ac:dyDescent="0.2">
      <c r="A859" s="203">
        <v>2018</v>
      </c>
      <c r="B859" s="106" t="s">
        <v>6</v>
      </c>
      <c r="C859" s="89" t="s">
        <v>21</v>
      </c>
      <c r="D859" s="205">
        <v>24669.8</v>
      </c>
      <c r="E859" s="177">
        <v>5330.75</v>
      </c>
      <c r="F859" s="177">
        <v>9571.2000000000007</v>
      </c>
      <c r="G859" s="177">
        <v>0</v>
      </c>
      <c r="H859" s="179">
        <v>39571.75</v>
      </c>
    </row>
    <row r="860" spans="1:8" ht="12.75" x14ac:dyDescent="0.2">
      <c r="A860" s="203">
        <v>2018</v>
      </c>
      <c r="B860" s="106" t="s">
        <v>7</v>
      </c>
      <c r="C860" s="89" t="s">
        <v>21</v>
      </c>
      <c r="D860" s="205">
        <v>18290.709379249834</v>
      </c>
      <c r="E860" s="177">
        <v>5869.1241500329015</v>
      </c>
      <c r="F860" s="177">
        <v>11554.706470717263</v>
      </c>
      <c r="G860" s="177">
        <v>0</v>
      </c>
      <c r="H860" s="179">
        <v>35714.54</v>
      </c>
    </row>
    <row r="861" spans="1:8" ht="12.75" x14ac:dyDescent="0.2">
      <c r="A861" s="203">
        <v>2018</v>
      </c>
      <c r="B861" s="106" t="s">
        <v>8</v>
      </c>
      <c r="C861" s="89" t="s">
        <v>21</v>
      </c>
      <c r="D861" s="205">
        <v>20090.638670761131</v>
      </c>
      <c r="E861" s="177">
        <v>6432.015847773635</v>
      </c>
      <c r="F861" s="177">
        <v>9815.8954814652334</v>
      </c>
      <c r="G861" s="177">
        <v>0</v>
      </c>
      <c r="H861" s="179">
        <v>36338.549999999996</v>
      </c>
    </row>
    <row r="862" spans="1:8" ht="12.75" x14ac:dyDescent="0.2">
      <c r="A862" s="203">
        <v>2018</v>
      </c>
      <c r="B862" s="106" t="s">
        <v>9</v>
      </c>
      <c r="C862" s="89" t="s">
        <v>21</v>
      </c>
      <c r="D862" s="205">
        <v>25072.05</v>
      </c>
      <c r="E862" s="177">
        <v>6424</v>
      </c>
      <c r="F862" s="177">
        <v>11589.9</v>
      </c>
      <c r="G862" s="177">
        <v>0</v>
      </c>
      <c r="H862" s="179">
        <v>43085.95</v>
      </c>
    </row>
    <row r="863" spans="1:8" ht="12.75" x14ac:dyDescent="0.2">
      <c r="A863" s="203">
        <v>2018</v>
      </c>
      <c r="B863" s="106" t="s">
        <v>10</v>
      </c>
      <c r="C863" s="89" t="s">
        <v>21</v>
      </c>
      <c r="D863" s="205">
        <v>22138.749097256856</v>
      </c>
      <c r="E863" s="177">
        <v>4503.2032418952622</v>
      </c>
      <c r="F863" s="177">
        <v>12370.335660847879</v>
      </c>
      <c r="G863" s="177">
        <v>0</v>
      </c>
      <c r="H863" s="179">
        <v>39012.288</v>
      </c>
    </row>
    <row r="864" spans="1:8" ht="12.75" x14ac:dyDescent="0.2">
      <c r="A864" s="203">
        <v>2018</v>
      </c>
      <c r="B864" s="106" t="s">
        <v>11</v>
      </c>
      <c r="C864" s="89" t="s">
        <v>21</v>
      </c>
      <c r="D864" s="205">
        <v>22214.295635910228</v>
      </c>
      <c r="E864" s="177">
        <v>6328.5211970074797</v>
      </c>
      <c r="F864" s="177">
        <v>12924.883167082289</v>
      </c>
      <c r="G864" s="177">
        <v>0</v>
      </c>
      <c r="H864" s="179">
        <v>41467.699999999997</v>
      </c>
    </row>
    <row r="865" spans="1:8" ht="12.75" x14ac:dyDescent="0.2">
      <c r="A865" s="203">
        <v>2018</v>
      </c>
      <c r="B865" s="106" t="s">
        <v>12</v>
      </c>
      <c r="C865" s="89" t="s">
        <v>21</v>
      </c>
      <c r="D865" s="205">
        <v>21622.007630922693</v>
      </c>
      <c r="E865" s="177">
        <v>5277.7043640897755</v>
      </c>
      <c r="F865" s="177">
        <v>11905.058004987532</v>
      </c>
      <c r="G865" s="177">
        <v>0</v>
      </c>
      <c r="H865" s="179">
        <v>38804.770000000004</v>
      </c>
    </row>
    <row r="866" spans="1:8" ht="12.75" x14ac:dyDescent="0.2">
      <c r="A866" s="203">
        <v>2018</v>
      </c>
      <c r="B866" s="205" t="s">
        <v>13</v>
      </c>
      <c r="C866" s="89" t="s">
        <v>21</v>
      </c>
      <c r="D866" s="205">
        <v>15889.25</v>
      </c>
      <c r="E866" s="177">
        <v>3811.789775561097</v>
      </c>
      <c r="F866" s="177">
        <v>11804.010224438902</v>
      </c>
      <c r="G866" s="177">
        <v>0</v>
      </c>
      <c r="H866" s="179">
        <v>31505.05</v>
      </c>
    </row>
    <row r="867" spans="1:8" ht="12.75" x14ac:dyDescent="0.2">
      <c r="A867" s="203">
        <v>2019</v>
      </c>
      <c r="B867" s="106" t="s">
        <v>2</v>
      </c>
      <c r="C867" s="89" t="s">
        <v>21</v>
      </c>
      <c r="D867" s="205">
        <v>14113</v>
      </c>
      <c r="E867" s="177">
        <v>4569.0467581047378</v>
      </c>
      <c r="F867" s="177">
        <v>12150.803241895263</v>
      </c>
      <c r="G867" s="177">
        <v>0</v>
      </c>
      <c r="H867" s="179">
        <v>30832.85</v>
      </c>
    </row>
    <row r="868" spans="1:8" ht="12.75" x14ac:dyDescent="0.2">
      <c r="A868" s="203">
        <v>2019</v>
      </c>
      <c r="B868" s="106" t="s">
        <v>3</v>
      </c>
      <c r="C868" s="89" t="s">
        <v>21</v>
      </c>
      <c r="D868" s="205">
        <v>21643.75</v>
      </c>
      <c r="E868" s="177">
        <v>4634.8980049875317</v>
      </c>
      <c r="F868" s="177">
        <v>12050.843995012468</v>
      </c>
      <c r="G868" s="177">
        <v>0</v>
      </c>
      <c r="H868" s="179">
        <v>38329.491999999998</v>
      </c>
    </row>
    <row r="869" spans="1:8" ht="12.75" x14ac:dyDescent="0.2">
      <c r="A869" s="203">
        <v>2019</v>
      </c>
      <c r="B869" s="106" t="s">
        <v>4</v>
      </c>
      <c r="C869" s="89" t="s">
        <v>21</v>
      </c>
      <c r="D869" s="205">
        <v>23985.45</v>
      </c>
      <c r="E869" s="177">
        <v>5523.25</v>
      </c>
      <c r="F869" s="177">
        <v>7920.64</v>
      </c>
      <c r="G869" s="177">
        <v>0</v>
      </c>
      <c r="H869" s="179">
        <v>37429.340000000004</v>
      </c>
    </row>
    <row r="870" spans="1:8" ht="12.75" x14ac:dyDescent="0.2">
      <c r="A870" s="203">
        <v>2019</v>
      </c>
      <c r="B870" s="106" t="s">
        <v>5</v>
      </c>
      <c r="C870" s="89" t="s">
        <v>21</v>
      </c>
      <c r="D870" s="205">
        <v>23585</v>
      </c>
      <c r="E870" s="177">
        <v>5743</v>
      </c>
      <c r="F870" s="177">
        <v>7230.05</v>
      </c>
      <c r="G870" s="177">
        <v>0</v>
      </c>
      <c r="H870" s="179">
        <v>36558.050000000003</v>
      </c>
    </row>
    <row r="871" spans="1:8" ht="12.75" x14ac:dyDescent="0.2">
      <c r="A871" s="203">
        <v>2019</v>
      </c>
      <c r="B871" s="106" t="s">
        <v>6</v>
      </c>
      <c r="C871" s="89" t="s">
        <v>21</v>
      </c>
      <c r="D871" s="205">
        <v>25393.25</v>
      </c>
      <c r="E871" s="177">
        <v>6741.5</v>
      </c>
      <c r="F871" s="177">
        <v>8442.5</v>
      </c>
      <c r="G871" s="177">
        <v>0</v>
      </c>
      <c r="H871" s="179">
        <v>40577.25</v>
      </c>
    </row>
    <row r="872" spans="1:8" ht="12.75" x14ac:dyDescent="0.2">
      <c r="A872" s="203">
        <v>2019</v>
      </c>
      <c r="B872" s="106" t="s">
        <v>7</v>
      </c>
      <c r="C872" s="89" t="s">
        <v>21</v>
      </c>
      <c r="D872" s="205">
        <v>21894.75</v>
      </c>
      <c r="E872" s="177">
        <v>6618</v>
      </c>
      <c r="F872" s="177">
        <v>6948.3</v>
      </c>
      <c r="G872" s="177">
        <v>0</v>
      </c>
      <c r="H872" s="179">
        <v>35461.050000000003</v>
      </c>
    </row>
    <row r="873" spans="1:8" ht="12.75" x14ac:dyDescent="0.2">
      <c r="A873" s="203">
        <v>2019</v>
      </c>
      <c r="B873" s="106" t="s">
        <v>8</v>
      </c>
      <c r="C873" s="89" t="s">
        <v>21</v>
      </c>
      <c r="D873" s="205">
        <v>29013.211934156378</v>
      </c>
      <c r="E873" s="177">
        <v>7357.5</v>
      </c>
      <c r="F873" s="177">
        <v>12422.18806584362</v>
      </c>
      <c r="G873" s="177">
        <v>0</v>
      </c>
      <c r="H873" s="179">
        <v>48792.9</v>
      </c>
    </row>
    <row r="874" spans="1:8" ht="12.75" x14ac:dyDescent="0.2">
      <c r="A874" s="203">
        <v>2019</v>
      </c>
      <c r="B874" s="106" t="s">
        <v>9</v>
      </c>
      <c r="C874" s="89" t="s">
        <v>21</v>
      </c>
      <c r="D874" s="205">
        <v>26602.849794238682</v>
      </c>
      <c r="E874" s="177">
        <v>8944.75</v>
      </c>
      <c r="F874" s="177">
        <v>10083.800205761316</v>
      </c>
      <c r="G874" s="177">
        <v>0</v>
      </c>
      <c r="H874" s="179">
        <v>45631.399999999994</v>
      </c>
    </row>
    <row r="875" spans="1:8" ht="12.75" x14ac:dyDescent="0.2">
      <c r="A875" s="203">
        <v>2019</v>
      </c>
      <c r="B875" s="106" t="s">
        <v>10</v>
      </c>
      <c r="C875" s="89" t="s">
        <v>21</v>
      </c>
      <c r="D875" s="205">
        <v>28940.305810299575</v>
      </c>
      <c r="E875" s="177">
        <v>9540.6814150577611</v>
      </c>
      <c r="F875" s="177">
        <v>10193.401833572048</v>
      </c>
      <c r="G875" s="177">
        <v>0</v>
      </c>
      <c r="H875" s="179">
        <v>48674.389058929381</v>
      </c>
    </row>
    <row r="876" spans="1:8" ht="12.75" x14ac:dyDescent="0.2">
      <c r="A876" s="203">
        <v>2019</v>
      </c>
      <c r="B876" s="106" t="s">
        <v>11</v>
      </c>
      <c r="C876" s="89" t="s">
        <v>21</v>
      </c>
      <c r="D876" s="205">
        <v>25332.75</v>
      </c>
      <c r="E876" s="177">
        <v>9470.5</v>
      </c>
      <c r="F876" s="177">
        <v>7509.8</v>
      </c>
      <c r="G876" s="177">
        <v>22</v>
      </c>
      <c r="H876" s="179">
        <v>42335.05</v>
      </c>
    </row>
    <row r="877" spans="1:8" ht="12.75" x14ac:dyDescent="0.2">
      <c r="A877" s="203">
        <v>2019</v>
      </c>
      <c r="B877" s="106" t="s">
        <v>12</v>
      </c>
      <c r="C877" s="89" t="s">
        <v>21</v>
      </c>
      <c r="D877" s="205">
        <v>21891.200000000001</v>
      </c>
      <c r="E877" s="177">
        <v>9684.5</v>
      </c>
      <c r="F877" s="177">
        <v>8504.6</v>
      </c>
      <c r="G877" s="177">
        <v>299.7</v>
      </c>
      <c r="H877" s="179">
        <v>40380</v>
      </c>
    </row>
    <row r="878" spans="1:8" ht="12.75" x14ac:dyDescent="0.2">
      <c r="A878" s="203">
        <v>2019</v>
      </c>
      <c r="B878" s="205" t="s">
        <v>13</v>
      </c>
      <c r="C878" s="89" t="s">
        <v>21</v>
      </c>
      <c r="D878" s="205">
        <v>19169</v>
      </c>
      <c r="E878" s="177">
        <v>8435.5</v>
      </c>
      <c r="F878" s="177">
        <v>7298.62</v>
      </c>
      <c r="G878" s="177">
        <v>0</v>
      </c>
      <c r="H878" s="179">
        <v>34903.120000000003</v>
      </c>
    </row>
    <row r="879" spans="1:8" ht="12.75" x14ac:dyDescent="0.2">
      <c r="A879" s="203">
        <v>2020</v>
      </c>
      <c r="B879" s="106" t="s">
        <v>2</v>
      </c>
      <c r="C879" s="89" t="s">
        <v>21</v>
      </c>
      <c r="D879" s="205">
        <v>17759.75</v>
      </c>
      <c r="E879" s="177">
        <v>7330.75</v>
      </c>
      <c r="F879" s="177">
        <v>8343.15</v>
      </c>
      <c r="G879" s="177">
        <v>0</v>
      </c>
      <c r="H879" s="179">
        <v>33433.65</v>
      </c>
    </row>
    <row r="880" spans="1:8" ht="12.75" x14ac:dyDescent="0.2">
      <c r="A880" s="203">
        <v>2020</v>
      </c>
      <c r="B880" s="106" t="s">
        <v>3</v>
      </c>
      <c r="C880" s="89" t="s">
        <v>21</v>
      </c>
      <c r="D880" s="205">
        <v>24801.75</v>
      </c>
      <c r="E880" s="177">
        <v>9004.5</v>
      </c>
      <c r="F880" s="177">
        <v>8785.9</v>
      </c>
      <c r="G880" s="177">
        <v>106</v>
      </c>
      <c r="H880" s="179">
        <v>42698.15</v>
      </c>
    </row>
    <row r="881" spans="1:8" ht="12.75" x14ac:dyDescent="0.2">
      <c r="A881" s="203">
        <v>2020</v>
      </c>
      <c r="B881" s="106" t="s">
        <v>4</v>
      </c>
      <c r="C881" s="89" t="s">
        <v>21</v>
      </c>
      <c r="D881" s="205">
        <v>14908</v>
      </c>
      <c r="E881" s="177">
        <v>5520</v>
      </c>
      <c r="F881" s="177">
        <v>5888.7800000000007</v>
      </c>
      <c r="G881" s="177">
        <v>67</v>
      </c>
      <c r="H881" s="179">
        <v>26383.78</v>
      </c>
    </row>
    <row r="882" spans="1:8" ht="12.75" x14ac:dyDescent="0.2">
      <c r="A882" s="203">
        <v>2020</v>
      </c>
      <c r="B882" s="106" t="s">
        <v>5</v>
      </c>
      <c r="C882" s="89" t="s">
        <v>21</v>
      </c>
      <c r="D882" s="205">
        <v>17.5</v>
      </c>
      <c r="E882" s="177">
        <v>139</v>
      </c>
      <c r="F882" s="177">
        <v>117.75</v>
      </c>
      <c r="G882" s="177">
        <v>0</v>
      </c>
      <c r="H882" s="179">
        <v>274.25</v>
      </c>
    </row>
    <row r="883" spans="1:8" ht="12.75" x14ac:dyDescent="0.2">
      <c r="A883" s="203">
        <v>2020</v>
      </c>
      <c r="B883" s="106" t="s">
        <v>6</v>
      </c>
      <c r="C883" s="89" t="s">
        <v>21</v>
      </c>
      <c r="D883" s="205">
        <v>9447.75</v>
      </c>
      <c r="E883" s="177">
        <v>667</v>
      </c>
      <c r="F883" s="177">
        <v>3404.3</v>
      </c>
      <c r="G883" s="177">
        <v>3.5</v>
      </c>
      <c r="H883" s="179">
        <v>13522.55</v>
      </c>
    </row>
    <row r="884" spans="1:8" ht="12.75" x14ac:dyDescent="0.2">
      <c r="A884" s="203">
        <v>2020</v>
      </c>
      <c r="B884" s="106" t="s">
        <v>7</v>
      </c>
      <c r="C884" s="89" t="s">
        <v>21</v>
      </c>
      <c r="D884" s="205">
        <v>15679.25</v>
      </c>
      <c r="E884" s="177">
        <v>1252.5</v>
      </c>
      <c r="F884" s="177">
        <v>7339.65</v>
      </c>
      <c r="G884" s="177">
        <v>0</v>
      </c>
      <c r="H884" s="179">
        <v>24271.4</v>
      </c>
    </row>
    <row r="885" spans="1:8" ht="12.75" x14ac:dyDescent="0.2">
      <c r="A885" s="203">
        <v>2020</v>
      </c>
      <c r="B885" s="106" t="s">
        <v>8</v>
      </c>
      <c r="C885" s="89" t="s">
        <v>21</v>
      </c>
      <c r="D885" s="205">
        <v>24876.400000000001</v>
      </c>
      <c r="E885" s="177">
        <v>1510.75</v>
      </c>
      <c r="F885" s="177">
        <v>8493.2900000000009</v>
      </c>
      <c r="G885" s="177">
        <v>16</v>
      </c>
      <c r="H885" s="179">
        <v>34896.44</v>
      </c>
    </row>
    <row r="886" spans="1:8" ht="12.75" x14ac:dyDescent="0.2">
      <c r="A886" s="203">
        <v>2020</v>
      </c>
      <c r="B886" s="106" t="s">
        <v>9</v>
      </c>
      <c r="C886" s="89" t="s">
        <v>21</v>
      </c>
      <c r="D886" s="205">
        <v>23316.45</v>
      </c>
      <c r="E886" s="177">
        <v>4115.2</v>
      </c>
      <c r="F886" s="177">
        <v>10064.709999999999</v>
      </c>
      <c r="G886" s="177">
        <v>26.75</v>
      </c>
      <c r="H886" s="179">
        <v>37523.11</v>
      </c>
    </row>
    <row r="887" spans="1:8" ht="12.75" x14ac:dyDescent="0.2">
      <c r="A887" s="203">
        <v>2020</v>
      </c>
      <c r="B887" s="106" t="s">
        <v>10</v>
      </c>
      <c r="C887" s="89" t="s">
        <v>21</v>
      </c>
      <c r="D887" s="205">
        <v>27820.83</v>
      </c>
      <c r="E887" s="177">
        <v>6881</v>
      </c>
      <c r="F887" s="177">
        <v>9126.23</v>
      </c>
      <c r="G887" s="177">
        <v>10.7</v>
      </c>
      <c r="H887" s="179">
        <v>43838.759999999995</v>
      </c>
    </row>
    <row r="888" spans="1:8" ht="12.75" x14ac:dyDescent="0.2">
      <c r="A888" s="203">
        <v>2020</v>
      </c>
      <c r="B888" s="106" t="s">
        <v>11</v>
      </c>
      <c r="C888" s="89" t="s">
        <v>21</v>
      </c>
      <c r="D888" s="205">
        <v>28943.35</v>
      </c>
      <c r="E888" s="177">
        <v>7974.5</v>
      </c>
      <c r="F888" s="177">
        <v>7599.25</v>
      </c>
      <c r="G888" s="177">
        <v>62</v>
      </c>
      <c r="H888" s="179">
        <v>44579.1</v>
      </c>
    </row>
    <row r="889" spans="1:8" ht="12.75" x14ac:dyDescent="0.2">
      <c r="A889" s="203">
        <v>2020</v>
      </c>
      <c r="B889" s="106" t="s">
        <v>12</v>
      </c>
      <c r="C889" s="89" t="s">
        <v>21</v>
      </c>
      <c r="D889" s="205">
        <v>24263</v>
      </c>
      <c r="E889" s="177">
        <v>8316.75</v>
      </c>
      <c r="F889" s="177">
        <v>8085.95</v>
      </c>
      <c r="G889" s="177">
        <v>70</v>
      </c>
      <c r="H889" s="179">
        <v>40735.699999999997</v>
      </c>
    </row>
    <row r="890" spans="1:8" ht="12.75" x14ac:dyDescent="0.2">
      <c r="A890" s="203">
        <v>2020</v>
      </c>
      <c r="B890" s="106" t="s">
        <v>13</v>
      </c>
      <c r="C890" s="89" t="s">
        <v>21</v>
      </c>
      <c r="D890" s="205">
        <v>21623.5</v>
      </c>
      <c r="E890" s="177">
        <v>2100.25</v>
      </c>
      <c r="F890" s="177">
        <v>7180.8</v>
      </c>
      <c r="G890" s="177">
        <v>174.5</v>
      </c>
      <c r="H890" s="179">
        <v>31079.05</v>
      </c>
    </row>
    <row r="891" spans="1:8" ht="12.75" x14ac:dyDescent="0.2">
      <c r="A891" s="89">
        <v>2021</v>
      </c>
      <c r="B891" s="106" t="s">
        <v>2</v>
      </c>
      <c r="C891" s="89" t="s">
        <v>21</v>
      </c>
      <c r="D891" s="205">
        <v>16385.25</v>
      </c>
      <c r="E891" s="177">
        <v>3234.25</v>
      </c>
      <c r="F891" s="177">
        <v>8960.5499999999993</v>
      </c>
      <c r="G891" s="177">
        <v>7.5</v>
      </c>
      <c r="H891" s="179">
        <v>28587.55</v>
      </c>
    </row>
    <row r="892" spans="1:8" ht="12.75" x14ac:dyDescent="0.2">
      <c r="A892" s="89">
        <v>2021</v>
      </c>
      <c r="B892" s="106" t="s">
        <v>3</v>
      </c>
      <c r="C892" s="89" t="s">
        <v>21</v>
      </c>
      <c r="D892" s="205">
        <v>28578.75</v>
      </c>
      <c r="E892" s="177">
        <v>3721</v>
      </c>
      <c r="F892" s="177">
        <v>9272.7000000000007</v>
      </c>
      <c r="G892" s="177">
        <v>91.5</v>
      </c>
      <c r="H892" s="179">
        <v>41663.949999999997</v>
      </c>
    </row>
    <row r="893" spans="1:8" ht="12.75" x14ac:dyDescent="0.2">
      <c r="A893" s="89">
        <v>2021</v>
      </c>
      <c r="B893" s="106" t="s">
        <v>4</v>
      </c>
      <c r="C893" s="89" t="s">
        <v>21</v>
      </c>
      <c r="D893" s="205">
        <v>31551.25</v>
      </c>
      <c r="E893" s="177">
        <v>5302</v>
      </c>
      <c r="F893" s="177">
        <v>12856.380000000001</v>
      </c>
      <c r="G893" s="177">
        <v>107.5</v>
      </c>
      <c r="H893" s="179">
        <v>49817.130000000005</v>
      </c>
    </row>
    <row r="894" spans="1:8" ht="12.75" x14ac:dyDescent="0.2">
      <c r="A894" s="89">
        <v>2021</v>
      </c>
      <c r="B894" s="106" t="s">
        <v>5</v>
      </c>
      <c r="C894" s="89" t="s">
        <v>21</v>
      </c>
      <c r="D894" s="205">
        <v>23281.5</v>
      </c>
      <c r="E894" s="177">
        <v>7354.75</v>
      </c>
      <c r="F894" s="177">
        <v>9230.4</v>
      </c>
      <c r="G894" s="177">
        <v>94.25</v>
      </c>
      <c r="H894" s="179">
        <v>39960.9</v>
      </c>
    </row>
    <row r="895" spans="1:8" ht="12.75" x14ac:dyDescent="0.2">
      <c r="A895" s="89">
        <v>2021</v>
      </c>
      <c r="B895" s="106" t="s">
        <v>6</v>
      </c>
      <c r="C895" s="89" t="s">
        <v>21</v>
      </c>
      <c r="D895" s="205">
        <v>19537.75</v>
      </c>
      <c r="E895" s="177">
        <v>3497.25</v>
      </c>
      <c r="F895" s="177">
        <v>9090.5</v>
      </c>
      <c r="G895" s="177">
        <v>13</v>
      </c>
      <c r="H895" s="179">
        <v>32138.5</v>
      </c>
    </row>
    <row r="896" spans="1:8" ht="12.75" x14ac:dyDescent="0.2">
      <c r="A896" s="89">
        <v>2021</v>
      </c>
      <c r="B896" s="106" t="s">
        <v>7</v>
      </c>
      <c r="C896" s="89" t="s">
        <v>21</v>
      </c>
      <c r="D896" s="205">
        <v>24623.55</v>
      </c>
      <c r="E896" s="177">
        <v>1354.5</v>
      </c>
      <c r="F896" s="177">
        <v>10435.1</v>
      </c>
      <c r="G896" s="177">
        <v>59.5</v>
      </c>
      <c r="H896" s="179">
        <v>36472.65</v>
      </c>
    </row>
    <row r="897" spans="1:8" ht="12.75" x14ac:dyDescent="0.2">
      <c r="A897" s="89">
        <v>2021</v>
      </c>
      <c r="B897" s="106" t="s">
        <v>8</v>
      </c>
      <c r="C897" s="89" t="s">
        <v>21</v>
      </c>
      <c r="D897" s="205">
        <v>29507.5</v>
      </c>
      <c r="E897" s="177">
        <v>1535.5</v>
      </c>
      <c r="F897" s="177">
        <v>9666.9599999999991</v>
      </c>
      <c r="G897" s="177">
        <v>46</v>
      </c>
      <c r="H897" s="179">
        <v>40755.96</v>
      </c>
    </row>
    <row r="898" spans="1:8" ht="12.75" x14ac:dyDescent="0.2">
      <c r="A898" s="89">
        <v>2021</v>
      </c>
      <c r="B898" s="106" t="s">
        <v>9</v>
      </c>
      <c r="C898" s="89" t="s">
        <v>21</v>
      </c>
      <c r="D898" s="205">
        <v>28128.75</v>
      </c>
      <c r="E898" s="177">
        <v>2413.5</v>
      </c>
      <c r="F898" s="177">
        <v>9539.5499999999993</v>
      </c>
      <c r="G898" s="177">
        <v>9.5</v>
      </c>
      <c r="H898" s="179">
        <v>40091.300000000003</v>
      </c>
    </row>
    <row r="899" spans="1:8" ht="12.75" x14ac:dyDescent="0.2">
      <c r="A899" s="89">
        <v>2021</v>
      </c>
      <c r="B899" s="106" t="s">
        <v>10</v>
      </c>
      <c r="C899" s="89" t="s">
        <v>21</v>
      </c>
      <c r="D899" s="205">
        <v>30078</v>
      </c>
      <c r="E899" s="177">
        <v>2901.5</v>
      </c>
      <c r="F899" s="177">
        <v>9174.2000000000007</v>
      </c>
      <c r="G899" s="177">
        <v>23.5</v>
      </c>
      <c r="H899" s="179">
        <v>42177.2</v>
      </c>
    </row>
    <row r="900" spans="1:8" ht="12.75" x14ac:dyDescent="0.2">
      <c r="A900" s="89">
        <v>2021</v>
      </c>
      <c r="B900" s="106" t="s">
        <v>11</v>
      </c>
      <c r="C900" s="89" t="s">
        <v>21</v>
      </c>
      <c r="D900" s="205">
        <v>28154.75</v>
      </c>
      <c r="E900" s="177">
        <v>3239.4</v>
      </c>
      <c r="F900" s="177">
        <v>8121.7</v>
      </c>
      <c r="G900" s="177">
        <v>21</v>
      </c>
      <c r="H900" s="179">
        <v>39536.85</v>
      </c>
    </row>
    <row r="901" spans="1:8" ht="12.75" x14ac:dyDescent="0.2">
      <c r="A901" s="89">
        <v>2021</v>
      </c>
      <c r="B901" s="106" t="s">
        <v>12</v>
      </c>
      <c r="C901" s="89" t="s">
        <v>21</v>
      </c>
      <c r="D901" s="205">
        <v>31299.75</v>
      </c>
      <c r="E901" s="177">
        <v>3364.75</v>
      </c>
      <c r="F901" s="177">
        <v>8367.5</v>
      </c>
      <c r="G901" s="177">
        <v>59.25</v>
      </c>
      <c r="H901" s="179">
        <v>43091.25</v>
      </c>
    </row>
    <row r="902" spans="1:8" ht="12.75" x14ac:dyDescent="0.2">
      <c r="A902" s="89">
        <v>2021</v>
      </c>
      <c r="B902" s="106" t="s">
        <v>13</v>
      </c>
      <c r="C902" s="89" t="s">
        <v>21</v>
      </c>
      <c r="D902" s="205">
        <v>25582.25</v>
      </c>
      <c r="E902" s="177">
        <v>3929.75</v>
      </c>
      <c r="F902" s="177">
        <v>8369.75</v>
      </c>
      <c r="G902" s="177">
        <v>139.5</v>
      </c>
      <c r="H902" s="179">
        <v>38021.25</v>
      </c>
    </row>
    <row r="903" spans="1:8" ht="12.75" x14ac:dyDescent="0.2">
      <c r="A903" s="89">
        <v>2022</v>
      </c>
      <c r="B903" s="106" t="s">
        <v>2</v>
      </c>
      <c r="C903" s="89" t="s">
        <v>21</v>
      </c>
      <c r="D903" s="205">
        <v>20423.75</v>
      </c>
      <c r="E903" s="177">
        <v>2375.25</v>
      </c>
      <c r="F903" s="177">
        <v>4749.3</v>
      </c>
      <c r="G903" s="177">
        <v>6</v>
      </c>
      <c r="H903" s="179">
        <v>27554.3</v>
      </c>
    </row>
    <row r="904" spans="1:8" ht="12.75" x14ac:dyDescent="0.2">
      <c r="A904" s="89">
        <v>2022</v>
      </c>
      <c r="B904" s="106" t="s">
        <v>3</v>
      </c>
      <c r="C904" s="89" t="s">
        <v>21</v>
      </c>
      <c r="D904" s="205">
        <v>30019.5</v>
      </c>
      <c r="E904" s="177">
        <v>3213.5</v>
      </c>
      <c r="F904" s="177">
        <v>7591.7</v>
      </c>
      <c r="G904" s="177">
        <v>31</v>
      </c>
      <c r="H904" s="179">
        <v>40855.699999999997</v>
      </c>
    </row>
    <row r="905" spans="1:8" ht="12.75" x14ac:dyDescent="0.2">
      <c r="A905" s="89">
        <v>2022</v>
      </c>
      <c r="B905" s="106" t="s">
        <v>4</v>
      </c>
      <c r="C905" s="89" t="s">
        <v>21</v>
      </c>
      <c r="D905" s="205">
        <v>36366.5</v>
      </c>
      <c r="E905" s="177">
        <v>3410.5</v>
      </c>
      <c r="F905" s="177">
        <v>5942.45</v>
      </c>
      <c r="G905" s="177">
        <v>83.65</v>
      </c>
      <c r="H905" s="179">
        <v>45803.1</v>
      </c>
    </row>
    <row r="906" spans="1:8" ht="12.75" x14ac:dyDescent="0.2">
      <c r="A906" s="89">
        <v>2022</v>
      </c>
      <c r="B906" s="106" t="s">
        <v>5</v>
      </c>
      <c r="C906" s="89" t="s">
        <v>21</v>
      </c>
      <c r="D906" s="205">
        <v>26180.400000000001</v>
      </c>
      <c r="E906" s="177">
        <v>3553.75</v>
      </c>
      <c r="F906" s="177">
        <v>5948.5</v>
      </c>
      <c r="G906" s="177">
        <v>66.349999999999994</v>
      </c>
      <c r="H906" s="179">
        <v>35749</v>
      </c>
    </row>
    <row r="907" spans="1:8" ht="12.75" x14ac:dyDescent="0.2">
      <c r="A907" s="89">
        <v>2022</v>
      </c>
      <c r="B907" s="106" t="s">
        <v>6</v>
      </c>
      <c r="C907" s="89" t="s">
        <v>21</v>
      </c>
      <c r="D907" s="205">
        <v>30405.25</v>
      </c>
      <c r="E907" s="177">
        <v>5006.5</v>
      </c>
      <c r="F907" s="177">
        <v>5244.76</v>
      </c>
      <c r="G907" s="177">
        <v>39.5</v>
      </c>
      <c r="H907" s="179">
        <v>40696.01</v>
      </c>
    </row>
    <row r="908" spans="1:8" ht="12.75" x14ac:dyDescent="0.2">
      <c r="A908" s="89">
        <v>2022</v>
      </c>
      <c r="B908" s="106" t="s">
        <v>7</v>
      </c>
      <c r="C908" s="89" t="s">
        <v>21</v>
      </c>
      <c r="D908" s="205">
        <v>26515.75</v>
      </c>
      <c r="E908" s="177">
        <v>5342.25</v>
      </c>
      <c r="F908" s="177">
        <v>4591</v>
      </c>
      <c r="G908" s="177">
        <v>41.5</v>
      </c>
      <c r="H908" s="179">
        <v>36490.5</v>
      </c>
    </row>
    <row r="909" spans="1:8" ht="12.75" x14ac:dyDescent="0.2">
      <c r="A909" s="89">
        <v>2022</v>
      </c>
      <c r="B909" s="106" t="s">
        <v>8</v>
      </c>
      <c r="C909" s="89" t="s">
        <v>21</v>
      </c>
      <c r="D909" s="205">
        <v>25515.879999999997</v>
      </c>
      <c r="E909" s="177">
        <v>5772.5</v>
      </c>
      <c r="F909" s="177">
        <v>4637.5</v>
      </c>
      <c r="G909" s="177">
        <v>18.899999999999999</v>
      </c>
      <c r="H909" s="179">
        <v>35944.78</v>
      </c>
    </row>
    <row r="910" spans="1:8" ht="12.75" x14ac:dyDescent="0.2">
      <c r="A910" s="89">
        <v>2022</v>
      </c>
      <c r="B910" s="106" t="s">
        <v>9</v>
      </c>
      <c r="C910" s="89" t="s">
        <v>21</v>
      </c>
      <c r="D910" s="205">
        <v>28560.370000000003</v>
      </c>
      <c r="E910" s="177">
        <v>5873.75</v>
      </c>
      <c r="F910" s="177">
        <v>6299.25</v>
      </c>
      <c r="G910" s="177">
        <v>37.450000000000003</v>
      </c>
      <c r="H910" s="179">
        <v>40770.82</v>
      </c>
    </row>
    <row r="911" spans="1:8" ht="12.75" x14ac:dyDescent="0.2">
      <c r="A911" s="89">
        <v>2022</v>
      </c>
      <c r="B911" s="106" t="s">
        <v>10</v>
      </c>
      <c r="C911" s="89" t="s">
        <v>21</v>
      </c>
      <c r="D911" s="205">
        <v>31430.5</v>
      </c>
      <c r="E911" s="177">
        <v>4943.75</v>
      </c>
      <c r="F911" s="177">
        <v>8889.25</v>
      </c>
      <c r="G911" s="177">
        <v>42.35</v>
      </c>
      <c r="H911" s="179">
        <v>45305.85</v>
      </c>
    </row>
    <row r="912" spans="1:8" ht="12.75" x14ac:dyDescent="0.2">
      <c r="A912" s="89">
        <v>2022</v>
      </c>
      <c r="B912" s="106" t="s">
        <v>11</v>
      </c>
      <c r="C912" s="89" t="s">
        <v>21</v>
      </c>
      <c r="D912" s="205">
        <v>31355.5</v>
      </c>
      <c r="E912" s="177">
        <v>6008.5</v>
      </c>
      <c r="F912" s="177">
        <v>10568.75</v>
      </c>
      <c r="G912" s="177">
        <v>45.5</v>
      </c>
      <c r="H912" s="179">
        <v>47978.25</v>
      </c>
    </row>
    <row r="913" spans="1:8" ht="12.75" x14ac:dyDescent="0.2">
      <c r="A913" s="89">
        <v>2022</v>
      </c>
      <c r="B913" s="106" t="s">
        <v>12</v>
      </c>
      <c r="C913" s="89" t="s">
        <v>21</v>
      </c>
      <c r="D913" s="205">
        <v>31099</v>
      </c>
      <c r="E913" s="177">
        <v>7038.25</v>
      </c>
      <c r="F913" s="177">
        <v>11204.5</v>
      </c>
      <c r="G913" s="177">
        <v>55.25</v>
      </c>
      <c r="H913" s="179">
        <v>49397</v>
      </c>
    </row>
    <row r="914" spans="1:8" ht="12.75" x14ac:dyDescent="0.2">
      <c r="A914" s="89">
        <v>2022</v>
      </c>
      <c r="B914" s="106" t="s">
        <v>13</v>
      </c>
      <c r="C914" s="89" t="s">
        <v>21</v>
      </c>
      <c r="D914" s="205">
        <v>24835</v>
      </c>
      <c r="E914" s="177">
        <v>6276.25</v>
      </c>
      <c r="F914" s="177">
        <v>9785.25</v>
      </c>
      <c r="G914" s="177">
        <v>185.75</v>
      </c>
      <c r="H914" s="179">
        <v>41082.25</v>
      </c>
    </row>
    <row r="915" spans="1:8" ht="12.75" x14ac:dyDescent="0.2">
      <c r="A915" s="89">
        <v>2023</v>
      </c>
      <c r="B915" s="106" t="s">
        <v>2</v>
      </c>
      <c r="C915" s="89" t="s">
        <v>21</v>
      </c>
      <c r="D915" s="205">
        <v>21181.5</v>
      </c>
      <c r="E915" s="177">
        <v>5943</v>
      </c>
      <c r="F915" s="177">
        <v>6060.25</v>
      </c>
      <c r="G915" s="177">
        <v>250.7</v>
      </c>
      <c r="H915" s="179">
        <v>33435.449999999997</v>
      </c>
    </row>
    <row r="916" spans="1:8" ht="12.75" x14ac:dyDescent="0.2">
      <c r="A916" s="89">
        <v>2023</v>
      </c>
      <c r="B916" s="106" t="s">
        <v>3</v>
      </c>
      <c r="C916" s="89" t="s">
        <v>21</v>
      </c>
      <c r="D916" s="205">
        <v>30132.25</v>
      </c>
      <c r="E916" s="177">
        <v>6883.25</v>
      </c>
      <c r="F916" s="177">
        <v>9252</v>
      </c>
      <c r="G916" s="177">
        <v>383.1</v>
      </c>
      <c r="H916" s="179">
        <v>46650.6</v>
      </c>
    </row>
    <row r="917" spans="1:8" ht="12.75" x14ac:dyDescent="0.2">
      <c r="A917" s="89">
        <v>2023</v>
      </c>
      <c r="B917" s="106" t="s">
        <v>4</v>
      </c>
      <c r="C917" s="89" t="s">
        <v>21</v>
      </c>
      <c r="D917" s="205">
        <v>38091</v>
      </c>
      <c r="E917" s="177">
        <v>7372.5</v>
      </c>
      <c r="F917" s="177">
        <v>6671.3</v>
      </c>
      <c r="G917" s="177">
        <v>551.54999999999995</v>
      </c>
      <c r="H917" s="179">
        <v>52686.350000000006</v>
      </c>
    </row>
    <row r="918" spans="1:8" ht="12.75" x14ac:dyDescent="0.2">
      <c r="A918" s="89">
        <v>2023</v>
      </c>
      <c r="B918" s="106" t="s">
        <v>5</v>
      </c>
      <c r="C918" s="89" t="s">
        <v>21</v>
      </c>
      <c r="D918" s="205">
        <v>28520</v>
      </c>
      <c r="E918" s="177">
        <v>6932.5</v>
      </c>
      <c r="F918" s="177">
        <v>4896.5</v>
      </c>
      <c r="G918" s="177">
        <v>502.5</v>
      </c>
      <c r="H918" s="179">
        <v>40851.5</v>
      </c>
    </row>
    <row r="919" spans="1:8" ht="12.75" x14ac:dyDescent="0.2">
      <c r="A919" s="89">
        <v>2023</v>
      </c>
      <c r="B919" s="106" t="s">
        <v>6</v>
      </c>
      <c r="C919" s="89" t="s">
        <v>21</v>
      </c>
      <c r="D919" s="205">
        <v>36680.75</v>
      </c>
      <c r="E919" s="177">
        <v>8000.5</v>
      </c>
      <c r="F919" s="177">
        <v>4708.26</v>
      </c>
      <c r="G919" s="177">
        <v>569.08000000000004</v>
      </c>
      <c r="H919" s="179">
        <v>49958.590000000004</v>
      </c>
    </row>
    <row r="920" spans="1:8" ht="12.75" x14ac:dyDescent="0.2">
      <c r="A920" s="89">
        <v>2023</v>
      </c>
      <c r="B920" s="106" t="s">
        <v>7</v>
      </c>
      <c r="C920" s="89" t="s">
        <v>21</v>
      </c>
      <c r="D920" s="205">
        <v>38215.81</v>
      </c>
      <c r="E920" s="177">
        <v>6154.25</v>
      </c>
      <c r="F920" s="177">
        <v>4466</v>
      </c>
      <c r="G920" s="177">
        <v>331.67</v>
      </c>
      <c r="H920" s="179">
        <v>49167.729999999996</v>
      </c>
    </row>
    <row r="921" spans="1:8" ht="12.75" x14ac:dyDescent="0.2">
      <c r="A921" s="381">
        <v>2023</v>
      </c>
      <c r="B921" s="382" t="s">
        <v>8</v>
      </c>
      <c r="C921" s="381" t="s">
        <v>21</v>
      </c>
      <c r="D921" s="385">
        <v>34308.203000000001</v>
      </c>
      <c r="E921" s="177">
        <v>5970.25</v>
      </c>
      <c r="F921" s="177">
        <v>4454.3</v>
      </c>
      <c r="G921" s="177">
        <v>334.71000000000004</v>
      </c>
      <c r="H921" s="179">
        <v>45067.463000000003</v>
      </c>
    </row>
    <row r="922" spans="1:8" s="384" customFormat="1" ht="12.75" x14ac:dyDescent="0.2">
      <c r="A922" s="207">
        <v>2023</v>
      </c>
      <c r="B922" s="206" t="s">
        <v>9</v>
      </c>
      <c r="C922" s="207" t="s">
        <v>21</v>
      </c>
      <c r="D922" s="208">
        <v>34730.380000000005</v>
      </c>
      <c r="E922" s="180">
        <v>5703.75</v>
      </c>
      <c r="F922" s="180">
        <v>4271.5</v>
      </c>
      <c r="G922" s="180">
        <v>407.01</v>
      </c>
      <c r="H922" s="182">
        <v>45112.640000000007</v>
      </c>
    </row>
    <row r="923" spans="1:8" ht="12.75" x14ac:dyDescent="0.2">
      <c r="A923" s="203">
        <v>2011</v>
      </c>
      <c r="B923" s="106" t="s">
        <v>2</v>
      </c>
      <c r="C923" s="89" t="s">
        <v>22</v>
      </c>
      <c r="D923" s="205">
        <v>3325.4</v>
      </c>
      <c r="E923" s="177">
        <v>3795.65</v>
      </c>
      <c r="F923" s="177">
        <v>3279.5</v>
      </c>
      <c r="G923" s="177">
        <v>0</v>
      </c>
      <c r="H923" s="179">
        <v>10400.549999999999</v>
      </c>
    </row>
    <row r="924" spans="1:8" ht="12.75" x14ac:dyDescent="0.2">
      <c r="A924" s="203">
        <v>2011</v>
      </c>
      <c r="B924" s="106" t="s">
        <v>3</v>
      </c>
      <c r="C924" s="89" t="s">
        <v>22</v>
      </c>
      <c r="D924" s="205">
        <v>3783.9</v>
      </c>
      <c r="E924" s="177">
        <v>4097.6499999999996</v>
      </c>
      <c r="F924" s="177">
        <v>3220</v>
      </c>
      <c r="G924" s="177">
        <v>0</v>
      </c>
      <c r="H924" s="179">
        <v>11101.55</v>
      </c>
    </row>
    <row r="925" spans="1:8" ht="12.75" x14ac:dyDescent="0.2">
      <c r="A925" s="203">
        <v>2011</v>
      </c>
      <c r="B925" s="106" t="s">
        <v>4</v>
      </c>
      <c r="C925" s="89" t="s">
        <v>22</v>
      </c>
      <c r="D925" s="205">
        <v>3337.4749999999999</v>
      </c>
      <c r="E925" s="177">
        <v>5199.7999999999993</v>
      </c>
      <c r="F925" s="177">
        <v>3018.9</v>
      </c>
      <c r="G925" s="177">
        <v>4</v>
      </c>
      <c r="H925" s="179">
        <v>11560.174999999999</v>
      </c>
    </row>
    <row r="926" spans="1:8" ht="12.75" x14ac:dyDescent="0.2">
      <c r="A926" s="203">
        <v>2011</v>
      </c>
      <c r="B926" s="106" t="s">
        <v>5</v>
      </c>
      <c r="C926" s="89" t="s">
        <v>22</v>
      </c>
      <c r="D926" s="205">
        <v>2347.1999999999998</v>
      </c>
      <c r="E926" s="177">
        <v>3598.9500000000003</v>
      </c>
      <c r="F926" s="177">
        <v>3257.6</v>
      </c>
      <c r="G926" s="177">
        <v>55</v>
      </c>
      <c r="H926" s="179">
        <v>9258.75</v>
      </c>
    </row>
    <row r="927" spans="1:8" ht="12.75" x14ac:dyDescent="0.2">
      <c r="A927" s="203">
        <v>2011</v>
      </c>
      <c r="B927" s="106" t="s">
        <v>6</v>
      </c>
      <c r="C927" s="89" t="s">
        <v>22</v>
      </c>
      <c r="D927" s="205">
        <v>2872.25</v>
      </c>
      <c r="E927" s="177">
        <v>5016.25</v>
      </c>
      <c r="F927" s="177">
        <v>2954.6000000000004</v>
      </c>
      <c r="G927" s="177">
        <v>0</v>
      </c>
      <c r="H927" s="179">
        <v>10843.1</v>
      </c>
    </row>
    <row r="928" spans="1:8" ht="12.75" x14ac:dyDescent="0.2">
      <c r="A928" s="203">
        <v>2011</v>
      </c>
      <c r="B928" s="106" t="s">
        <v>7</v>
      </c>
      <c r="C928" s="89" t="s">
        <v>22</v>
      </c>
      <c r="D928" s="205">
        <v>2153</v>
      </c>
      <c r="E928" s="177">
        <v>3712.95</v>
      </c>
      <c r="F928" s="177">
        <v>3391.8999999999996</v>
      </c>
      <c r="G928" s="177">
        <v>0</v>
      </c>
      <c r="H928" s="179">
        <v>9257.8499999999985</v>
      </c>
    </row>
    <row r="929" spans="1:8" ht="12.75" x14ac:dyDescent="0.2">
      <c r="A929" s="203">
        <v>2011</v>
      </c>
      <c r="B929" s="106" t="s">
        <v>8</v>
      </c>
      <c r="C929" s="89" t="s">
        <v>22</v>
      </c>
      <c r="D929" s="205">
        <v>2003</v>
      </c>
      <c r="E929" s="177">
        <v>3519</v>
      </c>
      <c r="F929" s="177">
        <v>2699.8999999999996</v>
      </c>
      <c r="G929" s="177">
        <v>7</v>
      </c>
      <c r="H929" s="179">
        <v>8228.9</v>
      </c>
    </row>
    <row r="930" spans="1:8" ht="12.75" x14ac:dyDescent="0.2">
      <c r="A930" s="203">
        <v>2011</v>
      </c>
      <c r="B930" s="106" t="s">
        <v>9</v>
      </c>
      <c r="C930" s="89" t="s">
        <v>22</v>
      </c>
      <c r="D930" s="205">
        <v>2926.75</v>
      </c>
      <c r="E930" s="177">
        <v>4490.8</v>
      </c>
      <c r="F930" s="177">
        <v>2718.35</v>
      </c>
      <c r="G930" s="177">
        <v>0</v>
      </c>
      <c r="H930" s="179">
        <v>10135.9</v>
      </c>
    </row>
    <row r="931" spans="1:8" ht="12.75" x14ac:dyDescent="0.2">
      <c r="A931" s="203">
        <v>2011</v>
      </c>
      <c r="B931" s="106" t="s">
        <v>10</v>
      </c>
      <c r="C931" s="89" t="s">
        <v>22</v>
      </c>
      <c r="D931" s="205">
        <v>2122.1000000000004</v>
      </c>
      <c r="E931" s="177">
        <v>2746.65</v>
      </c>
      <c r="F931" s="177">
        <v>3619.9</v>
      </c>
      <c r="G931" s="177">
        <v>0</v>
      </c>
      <c r="H931" s="179">
        <v>8488.65</v>
      </c>
    </row>
    <row r="932" spans="1:8" ht="12.75" x14ac:dyDescent="0.2">
      <c r="A932" s="203">
        <v>2011</v>
      </c>
      <c r="B932" s="106" t="s">
        <v>11</v>
      </c>
      <c r="C932" s="89" t="s">
        <v>22</v>
      </c>
      <c r="D932" s="205">
        <v>2427.6372700456686</v>
      </c>
      <c r="E932" s="177">
        <v>4203.6499999999996</v>
      </c>
      <c r="F932" s="177">
        <v>3208.15</v>
      </c>
      <c r="G932" s="177">
        <v>0</v>
      </c>
      <c r="H932" s="179">
        <v>9839.4372700456679</v>
      </c>
    </row>
    <row r="933" spans="1:8" ht="12.75" x14ac:dyDescent="0.2">
      <c r="A933" s="203">
        <v>2011</v>
      </c>
      <c r="B933" s="106" t="s">
        <v>12</v>
      </c>
      <c r="C933" s="89" t="s">
        <v>22</v>
      </c>
      <c r="D933" s="205">
        <v>3333.8908471225668</v>
      </c>
      <c r="E933" s="177">
        <v>4596.58</v>
      </c>
      <c r="F933" s="177">
        <v>2915.4</v>
      </c>
      <c r="G933" s="177">
        <v>4</v>
      </c>
      <c r="H933" s="179">
        <v>10849.870847122567</v>
      </c>
    </row>
    <row r="934" spans="1:8" ht="12.75" x14ac:dyDescent="0.2">
      <c r="A934" s="203">
        <v>2011</v>
      </c>
      <c r="B934" s="205" t="s">
        <v>13</v>
      </c>
      <c r="C934" s="89" t="s">
        <v>22</v>
      </c>
      <c r="D934" s="205">
        <v>3466.3304383466862</v>
      </c>
      <c r="E934" s="177">
        <v>4685.8</v>
      </c>
      <c r="F934" s="177">
        <v>3209.3</v>
      </c>
      <c r="G934" s="177">
        <v>8</v>
      </c>
      <c r="H934" s="179">
        <v>11369.430438346688</v>
      </c>
    </row>
    <row r="935" spans="1:8" ht="12.75" x14ac:dyDescent="0.2">
      <c r="A935" s="203">
        <v>2012</v>
      </c>
      <c r="B935" s="106" t="s">
        <v>2</v>
      </c>
      <c r="C935" s="89" t="s">
        <v>22</v>
      </c>
      <c r="D935" s="205">
        <v>2482.0595918697954</v>
      </c>
      <c r="E935" s="177">
        <v>4509.95</v>
      </c>
      <c r="F935" s="177">
        <v>2105.9459128980907</v>
      </c>
      <c r="G935" s="177">
        <v>41</v>
      </c>
      <c r="H935" s="179">
        <v>9138.9555047678859</v>
      </c>
    </row>
    <row r="936" spans="1:8" ht="12.75" x14ac:dyDescent="0.2">
      <c r="A936" s="203">
        <v>2012</v>
      </c>
      <c r="B936" s="106" t="s">
        <v>3</v>
      </c>
      <c r="C936" s="89" t="s">
        <v>22</v>
      </c>
      <c r="D936" s="60">
        <v>3254.4671127278498</v>
      </c>
      <c r="E936" s="177">
        <v>5706.25</v>
      </c>
      <c r="F936" s="177">
        <v>2310.4</v>
      </c>
      <c r="G936" s="177">
        <v>4.2000000000007276</v>
      </c>
      <c r="H936" s="178">
        <v>11275.317112727849</v>
      </c>
    </row>
    <row r="937" spans="1:8" ht="12.75" x14ac:dyDescent="0.2">
      <c r="A937" s="203">
        <v>2012</v>
      </c>
      <c r="B937" s="106" t="s">
        <v>4</v>
      </c>
      <c r="C937" s="89" t="s">
        <v>22</v>
      </c>
      <c r="D937" s="204">
        <v>4196</v>
      </c>
      <c r="E937" s="177">
        <v>6780.25</v>
      </c>
      <c r="F937" s="177">
        <v>2853.8500000000004</v>
      </c>
      <c r="G937" s="177">
        <v>0</v>
      </c>
      <c r="H937" s="178">
        <v>13830.1</v>
      </c>
    </row>
    <row r="938" spans="1:8" ht="12.75" x14ac:dyDescent="0.2">
      <c r="A938" s="203">
        <v>2012</v>
      </c>
      <c r="B938" s="106" t="s">
        <v>5</v>
      </c>
      <c r="C938" s="89" t="s">
        <v>22</v>
      </c>
      <c r="D938" s="60">
        <v>2978.1000000000004</v>
      </c>
      <c r="E938" s="177">
        <v>6468</v>
      </c>
      <c r="F938" s="177">
        <v>2761.6499999999996</v>
      </c>
      <c r="G938" s="177">
        <v>0</v>
      </c>
      <c r="H938" s="178">
        <v>12207.75</v>
      </c>
    </row>
    <row r="939" spans="1:8" ht="12.75" x14ac:dyDescent="0.2">
      <c r="A939" s="203">
        <v>2012</v>
      </c>
      <c r="B939" s="106" t="s">
        <v>6</v>
      </c>
      <c r="C939" s="89" t="s">
        <v>22</v>
      </c>
      <c r="D939" s="204">
        <v>2683.2</v>
      </c>
      <c r="E939" s="177">
        <v>4575.2</v>
      </c>
      <c r="F939" s="177">
        <v>3198.6</v>
      </c>
      <c r="G939" s="177">
        <v>0</v>
      </c>
      <c r="H939" s="178">
        <v>10457</v>
      </c>
    </row>
    <row r="940" spans="1:8" ht="12.75" x14ac:dyDescent="0.2">
      <c r="A940" s="203">
        <v>2012</v>
      </c>
      <c r="B940" s="106" t="s">
        <v>7</v>
      </c>
      <c r="C940" s="89" t="s">
        <v>22</v>
      </c>
      <c r="D940" s="60">
        <v>2305.0700000000002</v>
      </c>
      <c r="E940" s="177">
        <v>2057.35</v>
      </c>
      <c r="F940" s="177">
        <v>3376.38</v>
      </c>
      <c r="G940" s="177">
        <v>119.1</v>
      </c>
      <c r="H940" s="178">
        <v>7857.9000000000005</v>
      </c>
    </row>
    <row r="941" spans="1:8" ht="12.75" x14ac:dyDescent="0.2">
      <c r="A941" s="203">
        <v>2012</v>
      </c>
      <c r="B941" s="106" t="s">
        <v>8</v>
      </c>
      <c r="C941" s="89" t="s">
        <v>22</v>
      </c>
      <c r="D941" s="204">
        <v>3626.45</v>
      </c>
      <c r="E941" s="177">
        <v>3314.0099999999998</v>
      </c>
      <c r="F941" s="177">
        <v>4554.74</v>
      </c>
      <c r="G941" s="177">
        <v>0</v>
      </c>
      <c r="H941" s="178">
        <v>11495.199999999999</v>
      </c>
    </row>
    <row r="942" spans="1:8" ht="12.75" x14ac:dyDescent="0.2">
      <c r="A942" s="203">
        <v>2012</v>
      </c>
      <c r="B942" s="106" t="s">
        <v>9</v>
      </c>
      <c r="C942" s="89" t="s">
        <v>22</v>
      </c>
      <c r="D942" s="60">
        <v>3708.75</v>
      </c>
      <c r="E942" s="177">
        <v>3909.2599999999998</v>
      </c>
      <c r="F942" s="177">
        <v>2243.85</v>
      </c>
      <c r="G942" s="177">
        <v>10.039821230958399</v>
      </c>
      <c r="H942" s="178">
        <v>9871.8998212309598</v>
      </c>
    </row>
    <row r="943" spans="1:8" ht="12.75" x14ac:dyDescent="0.2">
      <c r="A943" s="203">
        <v>2012</v>
      </c>
      <c r="B943" s="106" t="s">
        <v>10</v>
      </c>
      <c r="C943" s="89" t="s">
        <v>22</v>
      </c>
      <c r="D943" s="204">
        <v>3960.2599999999998</v>
      </c>
      <c r="E943" s="177">
        <v>3777.26</v>
      </c>
      <c r="F943" s="177">
        <v>2053.62</v>
      </c>
      <c r="G943" s="177">
        <v>152.05589062015022</v>
      </c>
      <c r="H943" s="178">
        <v>9943.1958906201489</v>
      </c>
    </row>
    <row r="944" spans="1:8" ht="12.75" x14ac:dyDescent="0.2">
      <c r="A944" s="203">
        <v>2012</v>
      </c>
      <c r="B944" s="106" t="s">
        <v>11</v>
      </c>
      <c r="C944" s="89" t="s">
        <v>22</v>
      </c>
      <c r="D944" s="60">
        <v>3770.45</v>
      </c>
      <c r="E944" s="177">
        <v>5229.5</v>
      </c>
      <c r="F944" s="177">
        <v>2032.0900000000001</v>
      </c>
      <c r="G944" s="177">
        <v>142.83351513363897</v>
      </c>
      <c r="H944" s="178">
        <v>11174.87351513364</v>
      </c>
    </row>
    <row r="945" spans="1:10" ht="12.75" x14ac:dyDescent="0.2">
      <c r="A945" s="203">
        <v>2012</v>
      </c>
      <c r="B945" s="106" t="s">
        <v>12</v>
      </c>
      <c r="C945" s="89" t="s">
        <v>22</v>
      </c>
      <c r="D945" s="204">
        <v>4540.5461672999372</v>
      </c>
      <c r="E945" s="177">
        <v>3968.65</v>
      </c>
      <c r="F945" s="177">
        <v>2870.4464460074828</v>
      </c>
      <c r="G945" s="177">
        <v>35.263999510507922</v>
      </c>
      <c r="H945" s="178">
        <v>11414.906612817927</v>
      </c>
    </row>
    <row r="946" spans="1:10" ht="12.75" x14ac:dyDescent="0.2">
      <c r="A946" s="203">
        <v>2012</v>
      </c>
      <c r="B946" s="205" t="s">
        <v>13</v>
      </c>
      <c r="C946" s="89" t="s">
        <v>22</v>
      </c>
      <c r="D946" s="60">
        <v>3690.9500000000003</v>
      </c>
      <c r="E946" s="177">
        <v>1314.1</v>
      </c>
      <c r="F946" s="177">
        <v>2204.35</v>
      </c>
      <c r="G946" s="177">
        <v>31.224906713739706</v>
      </c>
      <c r="H946" s="178">
        <v>7240.6249067137396</v>
      </c>
    </row>
    <row r="947" spans="1:10" ht="12.75" x14ac:dyDescent="0.2">
      <c r="A947" s="203">
        <v>2013</v>
      </c>
      <c r="B947" s="106" t="s">
        <v>2</v>
      </c>
      <c r="C947" s="89" t="s">
        <v>22</v>
      </c>
      <c r="D947" s="204">
        <v>5317.8</v>
      </c>
      <c r="E947" s="177">
        <v>4077.85</v>
      </c>
      <c r="F947" s="177">
        <v>921.5</v>
      </c>
      <c r="G947" s="177">
        <v>45.262930904586142</v>
      </c>
      <c r="H947" s="178">
        <v>10362.412930904586</v>
      </c>
    </row>
    <row r="948" spans="1:10" ht="12.75" x14ac:dyDescent="0.2">
      <c r="A948" s="203">
        <v>2013</v>
      </c>
      <c r="B948" s="106" t="s">
        <v>3</v>
      </c>
      <c r="C948" s="89" t="s">
        <v>22</v>
      </c>
      <c r="D948" s="60">
        <v>6323.3499999999995</v>
      </c>
      <c r="E948" s="177">
        <v>5260.7500000000009</v>
      </c>
      <c r="F948" s="177">
        <v>1292.3313232891587</v>
      </c>
      <c r="G948" s="177">
        <v>44.792733759063516</v>
      </c>
      <c r="H948" s="178">
        <v>12921.224057048221</v>
      </c>
    </row>
    <row r="949" spans="1:10" ht="12.75" x14ac:dyDescent="0.2">
      <c r="A949" s="203">
        <v>2013</v>
      </c>
      <c r="B949" s="106" t="s">
        <v>4</v>
      </c>
      <c r="C949" s="89" t="s">
        <v>22</v>
      </c>
      <c r="D949" s="204">
        <v>7531.1999999999989</v>
      </c>
      <c r="E949" s="177">
        <v>6050.75</v>
      </c>
      <c r="F949" s="177">
        <v>1394.7456405261912</v>
      </c>
      <c r="G949" s="177">
        <v>55.058924602475962</v>
      </c>
      <c r="H949" s="178">
        <v>15031.754565128665</v>
      </c>
    </row>
    <row r="950" spans="1:10" ht="12.75" x14ac:dyDescent="0.2">
      <c r="A950" s="203">
        <v>2013</v>
      </c>
      <c r="B950" s="106" t="s">
        <v>5</v>
      </c>
      <c r="C950" s="89" t="s">
        <v>22</v>
      </c>
      <c r="D950" s="60">
        <v>9854.4</v>
      </c>
      <c r="E950" s="177">
        <v>6747.9</v>
      </c>
      <c r="F950" s="177">
        <v>1789.5</v>
      </c>
      <c r="G950" s="177">
        <v>37.845491931042361</v>
      </c>
      <c r="H950" s="178">
        <v>18429.645491931042</v>
      </c>
    </row>
    <row r="951" spans="1:10" ht="12.75" x14ac:dyDescent="0.2">
      <c r="A951" s="203">
        <v>2013</v>
      </c>
      <c r="B951" s="106" t="s">
        <v>6</v>
      </c>
      <c r="C951" s="89" t="s">
        <v>22</v>
      </c>
      <c r="D951" s="204">
        <v>14504.387227992871</v>
      </c>
      <c r="E951" s="177">
        <v>6129.86</v>
      </c>
      <c r="F951" s="177">
        <v>2750.8</v>
      </c>
      <c r="G951" s="177">
        <v>50.214982296344004</v>
      </c>
      <c r="H951" s="178">
        <v>23435.262210289213</v>
      </c>
    </row>
    <row r="952" spans="1:10" ht="12.75" x14ac:dyDescent="0.2">
      <c r="A952" s="203">
        <v>2013</v>
      </c>
      <c r="B952" s="106" t="s">
        <v>7</v>
      </c>
      <c r="C952" s="89" t="s">
        <v>22</v>
      </c>
      <c r="D952" s="60">
        <v>11218.95909891229</v>
      </c>
      <c r="E952" s="177">
        <v>6329</v>
      </c>
      <c r="F952" s="177">
        <v>1417.1999999999998</v>
      </c>
      <c r="G952" s="177">
        <v>57.846589996772501</v>
      </c>
      <c r="H952" s="178">
        <v>19023.005688909063</v>
      </c>
    </row>
    <row r="953" spans="1:10" ht="12.75" x14ac:dyDescent="0.2">
      <c r="A953" s="203">
        <v>2013</v>
      </c>
      <c r="B953" s="106" t="s">
        <v>8</v>
      </c>
      <c r="C953" s="89" t="s">
        <v>22</v>
      </c>
      <c r="D953" s="204">
        <v>15638.557087495597</v>
      </c>
      <c r="E953" s="177">
        <v>4578.3098954819643</v>
      </c>
      <c r="F953" s="177">
        <v>2029.65</v>
      </c>
      <c r="G953" s="177">
        <v>56.128997449791378</v>
      </c>
      <c r="H953" s="178">
        <v>22302.645980427355</v>
      </c>
    </row>
    <row r="954" spans="1:10" ht="12.75" x14ac:dyDescent="0.2">
      <c r="A954" s="203">
        <v>2013</v>
      </c>
      <c r="B954" s="106" t="s">
        <v>9</v>
      </c>
      <c r="C954" s="89" t="s">
        <v>22</v>
      </c>
      <c r="D954" s="60">
        <v>16063.862528417072</v>
      </c>
      <c r="E954" s="177">
        <v>2297.4198078443414</v>
      </c>
      <c r="F954" s="177">
        <v>2353.039294431876</v>
      </c>
      <c r="G954" s="177">
        <v>23.795031893588902</v>
      </c>
      <c r="H954" s="178">
        <v>20738.116662586879</v>
      </c>
    </row>
    <row r="955" spans="1:10" ht="12.75" x14ac:dyDescent="0.2">
      <c r="A955" s="203">
        <v>2013</v>
      </c>
      <c r="B955" s="106" t="s">
        <v>10</v>
      </c>
      <c r="C955" s="89" t="s">
        <v>22</v>
      </c>
      <c r="D955" s="204">
        <v>15877.259999999998</v>
      </c>
      <c r="E955" s="177">
        <v>4293.6000000000004</v>
      </c>
      <c r="F955" s="177">
        <v>3465.0499999999997</v>
      </c>
      <c r="G955" s="177">
        <v>0</v>
      </c>
      <c r="H955" s="178">
        <v>23635.91</v>
      </c>
      <c r="J955" s="6"/>
    </row>
    <row r="956" spans="1:10" ht="12.75" x14ac:dyDescent="0.2">
      <c r="A956" s="203">
        <v>2013</v>
      </c>
      <c r="B956" s="106" t="s">
        <v>11</v>
      </c>
      <c r="C956" s="89" t="s">
        <v>22</v>
      </c>
      <c r="D956" s="60">
        <v>16044.75</v>
      </c>
      <c r="E956" s="177">
        <v>10255.299999999999</v>
      </c>
      <c r="F956" s="177">
        <v>3712.5</v>
      </c>
      <c r="G956" s="177">
        <v>26.75</v>
      </c>
      <c r="H956" s="178">
        <v>30039.3</v>
      </c>
    </row>
    <row r="957" spans="1:10" ht="12.75" x14ac:dyDescent="0.2">
      <c r="A957" s="203">
        <v>2013</v>
      </c>
      <c r="B957" s="106" t="s">
        <v>12</v>
      </c>
      <c r="C957" s="89" t="s">
        <v>22</v>
      </c>
      <c r="D957" s="204">
        <v>14744.182526457282</v>
      </c>
      <c r="E957" s="177">
        <v>9762.9257083649245</v>
      </c>
      <c r="F957" s="177">
        <v>2144.326179765028</v>
      </c>
      <c r="G957" s="177">
        <v>105.59135944721689</v>
      </c>
      <c r="H957" s="178">
        <v>26757.02577403445</v>
      </c>
    </row>
    <row r="958" spans="1:10" ht="12.75" x14ac:dyDescent="0.2">
      <c r="A958" s="203">
        <v>2013</v>
      </c>
      <c r="B958" s="205" t="s">
        <v>13</v>
      </c>
      <c r="C958" s="89" t="s">
        <v>22</v>
      </c>
      <c r="D958" s="60">
        <v>10142.324170304328</v>
      </c>
      <c r="E958" s="177">
        <v>6015.9016227767752</v>
      </c>
      <c r="F958" s="177">
        <v>2026.2752627574491</v>
      </c>
      <c r="G958" s="177">
        <v>15.768361023744161</v>
      </c>
      <c r="H958" s="178">
        <v>18200.269416862295</v>
      </c>
    </row>
    <row r="959" spans="1:10" ht="12.75" x14ac:dyDescent="0.2">
      <c r="A959" s="203">
        <v>2014</v>
      </c>
      <c r="B959" s="106" t="s">
        <v>2</v>
      </c>
      <c r="C959" s="89" t="s">
        <v>22</v>
      </c>
      <c r="D959" s="204">
        <v>8205.230748898437</v>
      </c>
      <c r="E959" s="177">
        <v>5529.473982195912</v>
      </c>
      <c r="F959" s="177">
        <v>2564.5060863347703</v>
      </c>
      <c r="G959" s="177">
        <v>19.399284796712376</v>
      </c>
      <c r="H959" s="178">
        <v>16318.610102225832</v>
      </c>
    </row>
    <row r="960" spans="1:10" ht="12.75" x14ac:dyDescent="0.2">
      <c r="A960" s="203">
        <v>2014</v>
      </c>
      <c r="B960" s="106" t="s">
        <v>3</v>
      </c>
      <c r="C960" s="89" t="s">
        <v>22</v>
      </c>
      <c r="D960" s="204">
        <v>7949.8057925121884</v>
      </c>
      <c r="E960" s="177">
        <v>7025.3123501845494</v>
      </c>
      <c r="F960" s="177">
        <v>4175.4923830797907</v>
      </c>
      <c r="G960" s="177">
        <v>64.969249435371665</v>
      </c>
      <c r="H960" s="178">
        <v>19215.579775211903</v>
      </c>
    </row>
    <row r="961" spans="1:8" ht="12.75" x14ac:dyDescent="0.2">
      <c r="A961" s="203">
        <v>2014</v>
      </c>
      <c r="B961" s="106" t="s">
        <v>4</v>
      </c>
      <c r="C961" s="89" t="s">
        <v>22</v>
      </c>
      <c r="D961" s="60">
        <v>7863.1500000000005</v>
      </c>
      <c r="E961" s="177">
        <v>6868.9000000000005</v>
      </c>
      <c r="F961" s="177">
        <v>3551.85</v>
      </c>
      <c r="G961" s="177">
        <v>28</v>
      </c>
      <c r="H961" s="178">
        <v>18311.900000000001</v>
      </c>
    </row>
    <row r="962" spans="1:8" ht="12.75" x14ac:dyDescent="0.2">
      <c r="A962" s="203">
        <v>2014</v>
      </c>
      <c r="B962" s="106" t="s">
        <v>5</v>
      </c>
      <c r="C962" s="89" t="s">
        <v>22</v>
      </c>
      <c r="D962" s="204">
        <v>6695.8</v>
      </c>
      <c r="E962" s="177">
        <v>5143.25</v>
      </c>
      <c r="F962" s="177">
        <v>3272.3999999999996</v>
      </c>
      <c r="G962" s="177">
        <v>0</v>
      </c>
      <c r="H962" s="178">
        <v>15111.449999999999</v>
      </c>
    </row>
    <row r="963" spans="1:8" ht="12.75" x14ac:dyDescent="0.2">
      <c r="A963" s="203">
        <v>2014</v>
      </c>
      <c r="B963" s="106" t="s">
        <v>6</v>
      </c>
      <c r="C963" s="89" t="s">
        <v>22</v>
      </c>
      <c r="D963" s="60">
        <v>8516.75</v>
      </c>
      <c r="E963" s="177">
        <v>4200.05</v>
      </c>
      <c r="F963" s="177">
        <v>2245.1999999999998</v>
      </c>
      <c r="G963" s="177">
        <v>0</v>
      </c>
      <c r="H963" s="178">
        <v>14962</v>
      </c>
    </row>
    <row r="964" spans="1:8" ht="12.75" x14ac:dyDescent="0.2">
      <c r="A964" s="203">
        <v>2014</v>
      </c>
      <c r="B964" s="106" t="s">
        <v>7</v>
      </c>
      <c r="C964" s="89" t="s">
        <v>22</v>
      </c>
      <c r="D964" s="204">
        <v>7027</v>
      </c>
      <c r="E964" s="177">
        <v>2744.45</v>
      </c>
      <c r="F964" s="177">
        <v>2101.4499999999998</v>
      </c>
      <c r="G964" s="177">
        <v>0</v>
      </c>
      <c r="H964" s="178">
        <v>11872.900000000001</v>
      </c>
    </row>
    <row r="965" spans="1:8" ht="12.75" x14ac:dyDescent="0.2">
      <c r="A965" s="203">
        <v>2014</v>
      </c>
      <c r="B965" s="106" t="s">
        <v>8</v>
      </c>
      <c r="C965" s="89" t="s">
        <v>22</v>
      </c>
      <c r="D965" s="60">
        <v>8830.5500000000029</v>
      </c>
      <c r="E965" s="177">
        <v>4513.3500000000004</v>
      </c>
      <c r="F965" s="177">
        <v>2652.5</v>
      </c>
      <c r="G965" s="177">
        <v>0</v>
      </c>
      <c r="H965" s="178">
        <v>15996.400000000003</v>
      </c>
    </row>
    <row r="966" spans="1:8" ht="12.75" x14ac:dyDescent="0.2">
      <c r="A966" s="203">
        <v>2014</v>
      </c>
      <c r="B966" s="106" t="s">
        <v>9</v>
      </c>
      <c r="C966" s="89" t="s">
        <v>22</v>
      </c>
      <c r="D966" s="204">
        <v>8699.7999999999993</v>
      </c>
      <c r="E966" s="177">
        <v>4934.75</v>
      </c>
      <c r="F966" s="177">
        <v>3356.5</v>
      </c>
      <c r="G966" s="177">
        <v>112.9</v>
      </c>
      <c r="H966" s="178">
        <v>17103.95</v>
      </c>
    </row>
    <row r="967" spans="1:8" ht="12.75" x14ac:dyDescent="0.2">
      <c r="A967" s="203">
        <v>2014</v>
      </c>
      <c r="B967" s="106" t="s">
        <v>10</v>
      </c>
      <c r="C967" s="89" t="s">
        <v>22</v>
      </c>
      <c r="D967" s="60">
        <v>10040.950000000001</v>
      </c>
      <c r="E967" s="177">
        <v>4540.45</v>
      </c>
      <c r="F967" s="177">
        <v>4226.95</v>
      </c>
      <c r="G967" s="177">
        <v>16</v>
      </c>
      <c r="H967" s="179">
        <v>18824.350000000002</v>
      </c>
    </row>
    <row r="968" spans="1:8" ht="12.75" x14ac:dyDescent="0.2">
      <c r="A968" s="203">
        <v>2014</v>
      </c>
      <c r="B968" s="106" t="s">
        <v>11</v>
      </c>
      <c r="C968" s="89" t="s">
        <v>22</v>
      </c>
      <c r="D968" s="204">
        <v>9968.6</v>
      </c>
      <c r="E968" s="177">
        <v>3560</v>
      </c>
      <c r="F968" s="177">
        <v>3398</v>
      </c>
      <c r="G968" s="177">
        <v>8</v>
      </c>
      <c r="H968" s="179">
        <v>16934.599999999999</v>
      </c>
    </row>
    <row r="969" spans="1:8" ht="12.75" x14ac:dyDescent="0.2">
      <c r="A969" s="203">
        <v>2014</v>
      </c>
      <c r="B969" s="106" t="s">
        <v>12</v>
      </c>
      <c r="C969" s="89" t="s">
        <v>22</v>
      </c>
      <c r="D969" s="60">
        <v>9215.85</v>
      </c>
      <c r="E969" s="177">
        <v>3527.35</v>
      </c>
      <c r="F969" s="177">
        <v>2405.15</v>
      </c>
      <c r="G969" s="177">
        <v>48.25</v>
      </c>
      <c r="H969" s="178">
        <v>15196.6</v>
      </c>
    </row>
    <row r="970" spans="1:8" ht="12.75" x14ac:dyDescent="0.2">
      <c r="A970" s="203">
        <v>2014</v>
      </c>
      <c r="B970" s="205" t="s">
        <v>13</v>
      </c>
      <c r="C970" s="89" t="s">
        <v>22</v>
      </c>
      <c r="D970" s="204">
        <v>9238.3499999999985</v>
      </c>
      <c r="E970" s="177">
        <v>3775.5</v>
      </c>
      <c r="F970" s="177">
        <v>5073.55</v>
      </c>
      <c r="G970" s="177">
        <v>56.5</v>
      </c>
      <c r="H970" s="178">
        <v>18143.899999999998</v>
      </c>
    </row>
    <row r="971" spans="1:8" ht="12.75" x14ac:dyDescent="0.2">
      <c r="A971" s="203">
        <v>2015</v>
      </c>
      <c r="B971" s="106" t="s">
        <v>2</v>
      </c>
      <c r="C971" s="89" t="s">
        <v>22</v>
      </c>
      <c r="D971" s="60">
        <v>7270.45</v>
      </c>
      <c r="E971" s="177">
        <v>2198.71</v>
      </c>
      <c r="F971" s="177">
        <v>4283.2</v>
      </c>
      <c r="G971" s="177">
        <v>339</v>
      </c>
      <c r="H971" s="179">
        <v>14091.36</v>
      </c>
    </row>
    <row r="972" spans="1:8" ht="12.75" x14ac:dyDescent="0.2">
      <c r="A972" s="203">
        <v>2015</v>
      </c>
      <c r="B972" s="106" t="s">
        <v>3</v>
      </c>
      <c r="C972" s="89" t="s">
        <v>22</v>
      </c>
      <c r="D972" s="204">
        <v>8966.15</v>
      </c>
      <c r="E972" s="177">
        <v>3160.4</v>
      </c>
      <c r="F972" s="177">
        <v>3031.2</v>
      </c>
      <c r="G972" s="177">
        <v>26.5</v>
      </c>
      <c r="H972" s="179">
        <v>15184.25</v>
      </c>
    </row>
    <row r="973" spans="1:8" ht="12.75" x14ac:dyDescent="0.2">
      <c r="A973" s="203">
        <v>2015</v>
      </c>
      <c r="B973" s="106" t="s">
        <v>4</v>
      </c>
      <c r="C973" s="89" t="s">
        <v>22</v>
      </c>
      <c r="D973" s="60">
        <v>8823.9499999999989</v>
      </c>
      <c r="E973" s="177">
        <v>4576.8500000000004</v>
      </c>
      <c r="F973" s="177">
        <v>3426.8999999999996</v>
      </c>
      <c r="G973" s="177">
        <v>66</v>
      </c>
      <c r="H973" s="178">
        <v>16893.699999999997</v>
      </c>
    </row>
    <row r="974" spans="1:8" ht="12.75" x14ac:dyDescent="0.2">
      <c r="A974" s="203">
        <v>2015</v>
      </c>
      <c r="B974" s="106" t="s">
        <v>5</v>
      </c>
      <c r="C974" s="89" t="s">
        <v>22</v>
      </c>
      <c r="D974" s="204">
        <v>11290.849999999999</v>
      </c>
      <c r="E974" s="177">
        <v>5007.3500000000004</v>
      </c>
      <c r="F974" s="177">
        <v>1661.5</v>
      </c>
      <c r="G974" s="177">
        <v>0</v>
      </c>
      <c r="H974" s="179">
        <v>17959.699999999997</v>
      </c>
    </row>
    <row r="975" spans="1:8" ht="12.75" x14ac:dyDescent="0.2">
      <c r="A975" s="203">
        <v>2015</v>
      </c>
      <c r="B975" s="106" t="s">
        <v>6</v>
      </c>
      <c r="C975" s="89" t="s">
        <v>22</v>
      </c>
      <c r="D975" s="60">
        <v>12716.349999999999</v>
      </c>
      <c r="E975" s="177">
        <v>4965.3500000000004</v>
      </c>
      <c r="F975" s="177">
        <v>2102.0500000000002</v>
      </c>
      <c r="G975" s="177">
        <v>0</v>
      </c>
      <c r="H975" s="179">
        <v>19783.749999999996</v>
      </c>
    </row>
    <row r="976" spans="1:8" ht="12.75" x14ac:dyDescent="0.2">
      <c r="A976" s="203">
        <v>2015</v>
      </c>
      <c r="B976" s="106" t="s">
        <v>7</v>
      </c>
      <c r="C976" s="89" t="s">
        <v>22</v>
      </c>
      <c r="D976" s="204">
        <v>12584.36</v>
      </c>
      <c r="E976" s="177">
        <v>3422.2999999999997</v>
      </c>
      <c r="F976" s="177">
        <v>1765.4</v>
      </c>
      <c r="G976" s="177">
        <v>26</v>
      </c>
      <c r="H976" s="179">
        <v>17798.060000000001</v>
      </c>
    </row>
    <row r="977" spans="1:8" ht="12.75" x14ac:dyDescent="0.2">
      <c r="A977" s="203">
        <v>2015</v>
      </c>
      <c r="B977" s="106" t="s">
        <v>8</v>
      </c>
      <c r="C977" s="89" t="s">
        <v>22</v>
      </c>
      <c r="D977" s="60">
        <v>13999.45</v>
      </c>
      <c r="E977" s="177">
        <v>3591.1000000000004</v>
      </c>
      <c r="F977" s="177">
        <v>2699.15</v>
      </c>
      <c r="G977" s="177">
        <v>0</v>
      </c>
      <c r="H977" s="178">
        <v>20289.700000000004</v>
      </c>
    </row>
    <row r="978" spans="1:8" ht="12.75" x14ac:dyDescent="0.2">
      <c r="A978" s="203">
        <v>2015</v>
      </c>
      <c r="B978" s="106" t="s">
        <v>9</v>
      </c>
      <c r="C978" s="89" t="s">
        <v>22</v>
      </c>
      <c r="D978" s="204">
        <v>11893.55</v>
      </c>
      <c r="E978" s="177">
        <v>4684.7</v>
      </c>
      <c r="F978" s="177">
        <v>2480.1</v>
      </c>
      <c r="G978" s="177">
        <v>0</v>
      </c>
      <c r="H978" s="178">
        <v>19058.349999999999</v>
      </c>
    </row>
    <row r="979" spans="1:8" ht="12.75" x14ac:dyDescent="0.2">
      <c r="A979" s="203">
        <v>2015</v>
      </c>
      <c r="B979" s="106" t="s">
        <v>10</v>
      </c>
      <c r="C979" s="89" t="s">
        <v>22</v>
      </c>
      <c r="D979" s="60">
        <v>13689.3</v>
      </c>
      <c r="E979" s="177">
        <v>5838.75</v>
      </c>
      <c r="F979" s="177">
        <v>2305.85</v>
      </c>
      <c r="G979" s="177">
        <v>54.5</v>
      </c>
      <c r="H979" s="178">
        <v>21888.399999999998</v>
      </c>
    </row>
    <row r="980" spans="1:8" ht="12.75" x14ac:dyDescent="0.2">
      <c r="A980" s="203">
        <v>2015</v>
      </c>
      <c r="B980" s="106" t="s">
        <v>11</v>
      </c>
      <c r="C980" s="89" t="s">
        <v>22</v>
      </c>
      <c r="D980" s="204">
        <v>10863.5</v>
      </c>
      <c r="E980" s="177">
        <v>5319.9</v>
      </c>
      <c r="F980" s="177">
        <v>2767.1</v>
      </c>
      <c r="G980" s="177">
        <v>30</v>
      </c>
      <c r="H980" s="178">
        <v>18980.5</v>
      </c>
    </row>
    <row r="981" spans="1:8" ht="12.75" x14ac:dyDescent="0.2">
      <c r="A981" s="203">
        <v>2015</v>
      </c>
      <c r="B981" s="106" t="s">
        <v>12</v>
      </c>
      <c r="C981" s="89" t="s">
        <v>22</v>
      </c>
      <c r="D981" s="60">
        <v>10463.700000000001</v>
      </c>
      <c r="E981" s="177">
        <v>5057.3999999999996</v>
      </c>
      <c r="F981" s="177">
        <v>2959</v>
      </c>
      <c r="G981" s="177">
        <v>0</v>
      </c>
      <c r="H981" s="179">
        <v>18480.099999999999</v>
      </c>
    </row>
    <row r="982" spans="1:8" ht="12.75" x14ac:dyDescent="0.2">
      <c r="A982" s="203">
        <v>2015</v>
      </c>
      <c r="B982" s="205" t="s">
        <v>13</v>
      </c>
      <c r="C982" s="89" t="s">
        <v>22</v>
      </c>
      <c r="D982" s="204">
        <v>10689.349999999999</v>
      </c>
      <c r="E982" s="177">
        <v>7493.65</v>
      </c>
      <c r="F982" s="177">
        <v>2266.6999999999998</v>
      </c>
      <c r="G982" s="177">
        <v>74.5</v>
      </c>
      <c r="H982" s="179">
        <v>20524.2</v>
      </c>
    </row>
    <row r="983" spans="1:8" ht="12.75" x14ac:dyDescent="0.2">
      <c r="A983" s="203">
        <v>2016</v>
      </c>
      <c r="B983" s="106" t="s">
        <v>2</v>
      </c>
      <c r="C983" s="89" t="s">
        <v>22</v>
      </c>
      <c r="D983" s="60">
        <v>9002.7999999999993</v>
      </c>
      <c r="E983" s="177">
        <v>6801.5</v>
      </c>
      <c r="F983" s="177">
        <v>2642.75</v>
      </c>
      <c r="G983" s="177">
        <v>23</v>
      </c>
      <c r="H983" s="179">
        <v>18470.05</v>
      </c>
    </row>
    <row r="984" spans="1:8" ht="12.75" x14ac:dyDescent="0.2">
      <c r="A984" s="203">
        <v>2016</v>
      </c>
      <c r="B984" s="106" t="s">
        <v>3</v>
      </c>
      <c r="C984" s="89" t="s">
        <v>22</v>
      </c>
      <c r="D984" s="204">
        <v>8943.3500000000022</v>
      </c>
      <c r="E984" s="177">
        <v>7534.7000000000007</v>
      </c>
      <c r="F984" s="177">
        <v>3351.8</v>
      </c>
      <c r="G984" s="177">
        <v>68.95</v>
      </c>
      <c r="H984" s="178">
        <v>19898.800000000003</v>
      </c>
    </row>
    <row r="985" spans="1:8" ht="12.75" x14ac:dyDescent="0.2">
      <c r="A985" s="203">
        <v>2016</v>
      </c>
      <c r="B985" s="106" t="s">
        <v>4</v>
      </c>
      <c r="C985" s="89" t="s">
        <v>22</v>
      </c>
      <c r="D985" s="205">
        <v>6527.3999999999423</v>
      </c>
      <c r="E985" s="177">
        <v>5416.4</v>
      </c>
      <c r="F985" s="177">
        <v>3796</v>
      </c>
      <c r="G985" s="177">
        <v>29.5</v>
      </c>
      <c r="H985" s="179">
        <v>15769.299999999941</v>
      </c>
    </row>
    <row r="986" spans="1:8" ht="12.75" x14ac:dyDescent="0.2">
      <c r="A986" s="203">
        <v>2016</v>
      </c>
      <c r="B986" s="106" t="s">
        <v>5</v>
      </c>
      <c r="C986" s="89" t="s">
        <v>22</v>
      </c>
      <c r="D986" s="205">
        <v>6518.35</v>
      </c>
      <c r="E986" s="177">
        <v>4987.25</v>
      </c>
      <c r="F986" s="177">
        <v>4979.8500000000004</v>
      </c>
      <c r="G986" s="177">
        <v>49</v>
      </c>
      <c r="H986" s="179">
        <v>16534.45</v>
      </c>
    </row>
    <row r="987" spans="1:8" ht="12.75" x14ac:dyDescent="0.2">
      <c r="A987" s="203">
        <v>2016</v>
      </c>
      <c r="B987" s="106" t="s">
        <v>6</v>
      </c>
      <c r="C987" s="89" t="s">
        <v>22</v>
      </c>
      <c r="D987" s="205">
        <v>6550.35</v>
      </c>
      <c r="E987" s="177">
        <v>3855.8</v>
      </c>
      <c r="F987" s="177">
        <v>3999.9</v>
      </c>
      <c r="G987" s="177">
        <v>31.75</v>
      </c>
      <c r="H987" s="179">
        <v>14437.800000000001</v>
      </c>
    </row>
    <row r="988" spans="1:8" ht="12.75" x14ac:dyDescent="0.2">
      <c r="A988" s="203">
        <v>2016</v>
      </c>
      <c r="B988" s="106" t="s">
        <v>7</v>
      </c>
      <c r="C988" s="89" t="s">
        <v>22</v>
      </c>
      <c r="D988" s="205">
        <v>7341.7160745095525</v>
      </c>
      <c r="E988" s="177">
        <v>3519.7262317080963</v>
      </c>
      <c r="F988" s="177">
        <v>3598.10769378235</v>
      </c>
      <c r="G988" s="177">
        <v>83.65</v>
      </c>
      <c r="H988" s="179">
        <v>14543.199999999999</v>
      </c>
    </row>
    <row r="989" spans="1:8" ht="12.75" x14ac:dyDescent="0.2">
      <c r="A989" s="203">
        <v>2016</v>
      </c>
      <c r="B989" s="106" t="s">
        <v>8</v>
      </c>
      <c r="C989" s="89" t="s">
        <v>22</v>
      </c>
      <c r="D989" s="205">
        <v>6151.0499999999993</v>
      </c>
      <c r="E989" s="177">
        <v>3642.95</v>
      </c>
      <c r="F989" s="177">
        <v>3116.8</v>
      </c>
      <c r="G989" s="177">
        <v>176.1</v>
      </c>
      <c r="H989" s="179">
        <v>13086.9</v>
      </c>
    </row>
    <row r="990" spans="1:8" ht="12.75" x14ac:dyDescent="0.2">
      <c r="A990" s="203">
        <v>2016</v>
      </c>
      <c r="B990" s="106" t="s">
        <v>9</v>
      </c>
      <c r="C990" s="89" t="s">
        <v>22</v>
      </c>
      <c r="D990" s="205">
        <v>8006.2351356174149</v>
      </c>
      <c r="E990" s="177">
        <v>3312.35</v>
      </c>
      <c r="F990" s="177">
        <v>2927.944864382584</v>
      </c>
      <c r="G990" s="177">
        <v>26.3</v>
      </c>
      <c r="H990" s="179">
        <v>14272.829999999998</v>
      </c>
    </row>
    <row r="991" spans="1:8" ht="12.75" x14ac:dyDescent="0.2">
      <c r="A991" s="203">
        <v>2016</v>
      </c>
      <c r="B991" s="106" t="s">
        <v>10</v>
      </c>
      <c r="C991" s="89" t="s">
        <v>22</v>
      </c>
      <c r="D991" s="205">
        <v>8880.2000000000007</v>
      </c>
      <c r="E991" s="177">
        <v>2673.95</v>
      </c>
      <c r="F991" s="177">
        <v>2625.75</v>
      </c>
      <c r="G991" s="177">
        <v>74.8</v>
      </c>
      <c r="H991" s="179">
        <v>14254.7</v>
      </c>
    </row>
    <row r="992" spans="1:8" ht="12.75" x14ac:dyDescent="0.2">
      <c r="A992" s="203">
        <v>2016</v>
      </c>
      <c r="B992" s="106" t="s">
        <v>11</v>
      </c>
      <c r="C992" s="89" t="s">
        <v>22</v>
      </c>
      <c r="D992" s="205">
        <v>9260.9</v>
      </c>
      <c r="E992" s="177">
        <v>2272.25</v>
      </c>
      <c r="F992" s="177">
        <v>2579.37</v>
      </c>
      <c r="G992" s="177">
        <v>115.5</v>
      </c>
      <c r="H992" s="179">
        <v>14228.02</v>
      </c>
    </row>
    <row r="993" spans="1:8" ht="12.75" x14ac:dyDescent="0.2">
      <c r="A993" s="203">
        <v>2016</v>
      </c>
      <c r="B993" s="106" t="s">
        <v>12</v>
      </c>
      <c r="C993" s="89" t="s">
        <v>22</v>
      </c>
      <c r="D993" s="205">
        <v>10342.1</v>
      </c>
      <c r="E993" s="177">
        <v>2887.3999999999996</v>
      </c>
      <c r="F993" s="177">
        <v>3130.58</v>
      </c>
      <c r="G993" s="177">
        <v>81.5</v>
      </c>
      <c r="H993" s="179">
        <v>16441.580000000002</v>
      </c>
    </row>
    <row r="994" spans="1:8" ht="12.75" x14ac:dyDescent="0.2">
      <c r="A994" s="203">
        <v>2016</v>
      </c>
      <c r="B994" s="205" t="s">
        <v>13</v>
      </c>
      <c r="C994" s="89" t="s">
        <v>22</v>
      </c>
      <c r="D994" s="205">
        <v>10038.65</v>
      </c>
      <c r="E994" s="177">
        <v>3005.55</v>
      </c>
      <c r="F994" s="177">
        <v>2358.5899999999997</v>
      </c>
      <c r="G994" s="177">
        <v>74.5</v>
      </c>
      <c r="H994" s="179">
        <v>15477.29</v>
      </c>
    </row>
    <row r="995" spans="1:8" ht="12.75" x14ac:dyDescent="0.2">
      <c r="A995" s="203">
        <v>2017</v>
      </c>
      <c r="B995" s="106" t="s">
        <v>2</v>
      </c>
      <c r="C995" s="89" t="s">
        <v>22</v>
      </c>
      <c r="D995" s="205">
        <v>8651.5</v>
      </c>
      <c r="E995" s="177">
        <v>2757.9</v>
      </c>
      <c r="F995" s="177">
        <v>1397.6</v>
      </c>
      <c r="G995" s="177">
        <v>0</v>
      </c>
      <c r="H995" s="179">
        <v>12807</v>
      </c>
    </row>
    <row r="996" spans="1:8" ht="12.75" x14ac:dyDescent="0.2">
      <c r="A996" s="203">
        <v>2017</v>
      </c>
      <c r="B996" s="106" t="s">
        <v>3</v>
      </c>
      <c r="C996" s="89" t="s">
        <v>22</v>
      </c>
      <c r="D996" s="205">
        <v>10710.350000000002</v>
      </c>
      <c r="E996" s="177">
        <v>2221.4499999999998</v>
      </c>
      <c r="F996" s="177">
        <v>1349</v>
      </c>
      <c r="G996" s="177">
        <v>0</v>
      </c>
      <c r="H996" s="179">
        <v>14280.800000000003</v>
      </c>
    </row>
    <row r="997" spans="1:8" ht="12.75" x14ac:dyDescent="0.2">
      <c r="A997" s="203">
        <v>2017</v>
      </c>
      <c r="B997" s="106" t="s">
        <v>4</v>
      </c>
      <c r="C997" s="89" t="s">
        <v>22</v>
      </c>
      <c r="D997" s="205">
        <v>11588.45</v>
      </c>
      <c r="E997" s="177">
        <v>2044.55</v>
      </c>
      <c r="F997" s="177">
        <v>1363.6</v>
      </c>
      <c r="G997" s="177">
        <v>16</v>
      </c>
      <c r="H997" s="179">
        <v>15012.6</v>
      </c>
    </row>
    <row r="998" spans="1:8" ht="12.75" x14ac:dyDescent="0.2">
      <c r="A998" s="203">
        <v>2017</v>
      </c>
      <c r="B998" s="106" t="s">
        <v>5</v>
      </c>
      <c r="C998" s="89" t="s">
        <v>22</v>
      </c>
      <c r="D998" s="205">
        <v>7596.4000000000015</v>
      </c>
      <c r="E998" s="177">
        <v>1768.3</v>
      </c>
      <c r="F998" s="177">
        <v>1405.95</v>
      </c>
      <c r="G998" s="177">
        <v>17</v>
      </c>
      <c r="H998" s="179">
        <v>10787.650000000001</v>
      </c>
    </row>
    <row r="999" spans="1:8" ht="12.75" x14ac:dyDescent="0.2">
      <c r="A999" s="203">
        <v>2017</v>
      </c>
      <c r="B999" s="106" t="s">
        <v>6</v>
      </c>
      <c r="C999" s="89" t="s">
        <v>22</v>
      </c>
      <c r="D999" s="205">
        <v>8432.48</v>
      </c>
      <c r="E999" s="177">
        <v>2581.0500000000002</v>
      </c>
      <c r="F999" s="177">
        <v>2504.4499999999998</v>
      </c>
      <c r="G999" s="177">
        <v>76</v>
      </c>
      <c r="H999" s="179">
        <v>13593.98</v>
      </c>
    </row>
    <row r="1000" spans="1:8" ht="12.75" x14ac:dyDescent="0.2">
      <c r="A1000" s="203">
        <v>2017</v>
      </c>
      <c r="B1000" s="106" t="s">
        <v>7</v>
      </c>
      <c r="C1000" s="89" t="s">
        <v>22</v>
      </c>
      <c r="D1000" s="205">
        <v>7679.9599999999991</v>
      </c>
      <c r="E1000" s="177">
        <v>3439.55</v>
      </c>
      <c r="F1000" s="177">
        <v>1715.9</v>
      </c>
      <c r="G1000" s="177">
        <v>0</v>
      </c>
      <c r="H1000" s="179">
        <v>12835.409999999998</v>
      </c>
    </row>
    <row r="1001" spans="1:8" ht="12.75" x14ac:dyDescent="0.2">
      <c r="A1001" s="203">
        <v>2017</v>
      </c>
      <c r="B1001" s="106" t="s">
        <v>8</v>
      </c>
      <c r="C1001" s="89" t="s">
        <v>22</v>
      </c>
      <c r="D1001" s="205">
        <v>5630.1</v>
      </c>
      <c r="E1001" s="177">
        <v>2277.1</v>
      </c>
      <c r="F1001" s="177">
        <v>2414.85</v>
      </c>
      <c r="G1001" s="177">
        <v>26</v>
      </c>
      <c r="H1001" s="179">
        <v>10348.050000000001</v>
      </c>
    </row>
    <row r="1002" spans="1:8" ht="12.75" x14ac:dyDescent="0.2">
      <c r="A1002" s="203">
        <v>2017</v>
      </c>
      <c r="B1002" s="106" t="s">
        <v>9</v>
      </c>
      <c r="C1002" s="89" t="s">
        <v>22</v>
      </c>
      <c r="D1002" s="205">
        <v>4910.4499999999989</v>
      </c>
      <c r="E1002" s="177">
        <v>3868.85</v>
      </c>
      <c r="F1002" s="177">
        <v>4415.1499999999996</v>
      </c>
      <c r="G1002" s="177">
        <v>0</v>
      </c>
      <c r="H1002" s="179">
        <v>13194.449999999999</v>
      </c>
    </row>
    <row r="1003" spans="1:8" ht="12.75" x14ac:dyDescent="0.2">
      <c r="A1003" s="203">
        <v>2017</v>
      </c>
      <c r="B1003" s="106" t="s">
        <v>10</v>
      </c>
      <c r="C1003" s="89" t="s">
        <v>22</v>
      </c>
      <c r="D1003" s="205">
        <v>6428.9699999999993</v>
      </c>
      <c r="E1003" s="177">
        <v>4958.3999999999996</v>
      </c>
      <c r="F1003" s="177">
        <v>3409.05</v>
      </c>
      <c r="G1003" s="177">
        <v>108.5</v>
      </c>
      <c r="H1003" s="179">
        <v>14904.919999999998</v>
      </c>
    </row>
    <row r="1004" spans="1:8" ht="12.75" x14ac:dyDescent="0.2">
      <c r="A1004" s="203">
        <v>2017</v>
      </c>
      <c r="B1004" s="106" t="s">
        <v>11</v>
      </c>
      <c r="C1004" s="89" t="s">
        <v>22</v>
      </c>
      <c r="D1004" s="205">
        <v>5480.35</v>
      </c>
      <c r="E1004" s="177">
        <v>5441.6</v>
      </c>
      <c r="F1004" s="177">
        <v>3608.7000000000003</v>
      </c>
      <c r="G1004" s="177">
        <v>55</v>
      </c>
      <c r="H1004" s="179">
        <v>14585.650000000001</v>
      </c>
    </row>
    <row r="1005" spans="1:8" ht="12.75" x14ac:dyDescent="0.2">
      <c r="A1005" s="203">
        <v>2017</v>
      </c>
      <c r="B1005" s="106" t="s">
        <v>12</v>
      </c>
      <c r="C1005" s="89" t="s">
        <v>22</v>
      </c>
      <c r="D1005" s="205">
        <v>5430.55</v>
      </c>
      <c r="E1005" s="177">
        <v>4017.2</v>
      </c>
      <c r="F1005" s="177">
        <v>4194.92</v>
      </c>
      <c r="G1005" s="177">
        <v>0</v>
      </c>
      <c r="H1005" s="179">
        <v>13642.67</v>
      </c>
    </row>
    <row r="1006" spans="1:8" ht="12.75" x14ac:dyDescent="0.2">
      <c r="A1006" s="203">
        <v>2017</v>
      </c>
      <c r="B1006" s="205" t="s">
        <v>13</v>
      </c>
      <c r="C1006" s="89" t="s">
        <v>22</v>
      </c>
      <c r="D1006" s="205">
        <v>5812.9000000000005</v>
      </c>
      <c r="E1006" s="177">
        <v>3317.8500000000004</v>
      </c>
      <c r="F1006" s="177">
        <v>2277.6999999999998</v>
      </c>
      <c r="G1006" s="177">
        <v>5.5</v>
      </c>
      <c r="H1006" s="179">
        <v>11413.95</v>
      </c>
    </row>
    <row r="1007" spans="1:8" ht="12.75" x14ac:dyDescent="0.2">
      <c r="A1007" s="203">
        <v>2018</v>
      </c>
      <c r="B1007" s="106" t="s">
        <v>2</v>
      </c>
      <c r="C1007" s="89" t="s">
        <v>22</v>
      </c>
      <c r="D1007" s="205">
        <v>5439</v>
      </c>
      <c r="E1007" s="177">
        <v>2785.45</v>
      </c>
      <c r="F1007" s="177">
        <v>2680.4</v>
      </c>
      <c r="G1007" s="177">
        <v>17</v>
      </c>
      <c r="H1007" s="179">
        <v>10921.85</v>
      </c>
    </row>
    <row r="1008" spans="1:8" ht="12.75" x14ac:dyDescent="0.2">
      <c r="A1008" s="203">
        <v>2018</v>
      </c>
      <c r="B1008" s="106" t="s">
        <v>3</v>
      </c>
      <c r="C1008" s="89" t="s">
        <v>22</v>
      </c>
      <c r="D1008" s="205">
        <v>6885.8</v>
      </c>
      <c r="E1008" s="177">
        <v>2581.8000000000002</v>
      </c>
      <c r="F1008" s="177">
        <v>3091.6</v>
      </c>
      <c r="G1008" s="177">
        <v>266.10000000000002</v>
      </c>
      <c r="H1008" s="179">
        <v>12825.300000000001</v>
      </c>
    </row>
    <row r="1009" spans="1:8" ht="12.75" x14ac:dyDescent="0.2">
      <c r="A1009" s="203">
        <v>2018</v>
      </c>
      <c r="B1009" s="106" t="s">
        <v>4</v>
      </c>
      <c r="C1009" s="89" t="s">
        <v>22</v>
      </c>
      <c r="D1009" s="205">
        <v>7628.0999999999995</v>
      </c>
      <c r="E1009" s="177">
        <v>1609.7</v>
      </c>
      <c r="F1009" s="177">
        <v>2568.0500000000002</v>
      </c>
      <c r="G1009" s="177">
        <v>93</v>
      </c>
      <c r="H1009" s="179">
        <v>11898.849999999999</v>
      </c>
    </row>
    <row r="1010" spans="1:8" ht="12.75" x14ac:dyDescent="0.2">
      <c r="A1010" s="203">
        <v>2018</v>
      </c>
      <c r="B1010" s="106" t="s">
        <v>5</v>
      </c>
      <c r="C1010" s="89" t="s">
        <v>22</v>
      </c>
      <c r="D1010" s="205">
        <v>9209.0499999999993</v>
      </c>
      <c r="E1010" s="177">
        <v>1214.0500000000002</v>
      </c>
      <c r="F1010" s="177">
        <v>3455.3</v>
      </c>
      <c r="G1010" s="177">
        <v>105</v>
      </c>
      <c r="H1010" s="179">
        <v>13983.399999999998</v>
      </c>
    </row>
    <row r="1011" spans="1:8" ht="12.75" x14ac:dyDescent="0.2">
      <c r="A1011" s="203">
        <v>2018</v>
      </c>
      <c r="B1011" s="106" t="s">
        <v>6</v>
      </c>
      <c r="C1011" s="89" t="s">
        <v>22</v>
      </c>
      <c r="D1011" s="205">
        <v>8605.7799999999988</v>
      </c>
      <c r="E1011" s="177">
        <v>1694.1</v>
      </c>
      <c r="F1011" s="177">
        <v>3208.25</v>
      </c>
      <c r="G1011" s="177">
        <v>72</v>
      </c>
      <c r="H1011" s="179">
        <v>13580.13</v>
      </c>
    </row>
    <row r="1012" spans="1:8" ht="12.75" x14ac:dyDescent="0.2">
      <c r="A1012" s="203">
        <v>2018</v>
      </c>
      <c r="B1012" s="106" t="s">
        <v>7</v>
      </c>
      <c r="C1012" s="89" t="s">
        <v>22</v>
      </c>
      <c r="D1012" s="205">
        <v>7824.9333333333334</v>
      </c>
      <c r="E1012" s="177">
        <v>2725.15</v>
      </c>
      <c r="F1012" s="177">
        <v>3799.3666666666668</v>
      </c>
      <c r="G1012" s="177">
        <v>109</v>
      </c>
      <c r="H1012" s="179">
        <v>14458.45</v>
      </c>
    </row>
    <row r="1013" spans="1:8" ht="12.75" x14ac:dyDescent="0.2">
      <c r="A1013" s="203">
        <v>2018</v>
      </c>
      <c r="B1013" s="106" t="s">
        <v>8</v>
      </c>
      <c r="C1013" s="89" t="s">
        <v>22</v>
      </c>
      <c r="D1013" s="205">
        <v>9205.9</v>
      </c>
      <c r="E1013" s="177">
        <v>2717.7</v>
      </c>
      <c r="F1013" s="177">
        <v>3058.7</v>
      </c>
      <c r="G1013" s="177">
        <v>111</v>
      </c>
      <c r="H1013" s="179">
        <v>15093.3</v>
      </c>
    </row>
    <row r="1014" spans="1:8" ht="12.75" x14ac:dyDescent="0.2">
      <c r="A1014" s="203">
        <v>2018</v>
      </c>
      <c r="B1014" s="106" t="s">
        <v>9</v>
      </c>
      <c r="C1014" s="89" t="s">
        <v>22</v>
      </c>
      <c r="D1014" s="205">
        <v>8934.3000000000011</v>
      </c>
      <c r="E1014" s="177">
        <v>4793.55</v>
      </c>
      <c r="F1014" s="177">
        <v>2925.25</v>
      </c>
      <c r="G1014" s="177">
        <v>57</v>
      </c>
      <c r="H1014" s="179">
        <v>16710.100000000002</v>
      </c>
    </row>
    <row r="1015" spans="1:8" ht="12.75" x14ac:dyDescent="0.2">
      <c r="A1015" s="203">
        <v>2018</v>
      </c>
      <c r="B1015" s="106" t="s">
        <v>10</v>
      </c>
      <c r="C1015" s="89" t="s">
        <v>22</v>
      </c>
      <c r="D1015" s="205">
        <v>9569.1999999999989</v>
      </c>
      <c r="E1015" s="177">
        <v>4099.7772727272722</v>
      </c>
      <c r="F1015" s="177">
        <v>3089.4727272727273</v>
      </c>
      <c r="G1015" s="177">
        <v>127.5</v>
      </c>
      <c r="H1015" s="179">
        <v>16885.95</v>
      </c>
    </row>
    <row r="1016" spans="1:8" ht="12.75" x14ac:dyDescent="0.2">
      <c r="A1016" s="203">
        <v>2018</v>
      </c>
      <c r="B1016" s="106" t="s">
        <v>11</v>
      </c>
      <c r="C1016" s="89" t="s">
        <v>22</v>
      </c>
      <c r="D1016" s="205">
        <v>8420.6500000000015</v>
      </c>
      <c r="E1016" s="177">
        <v>3276.9227272727271</v>
      </c>
      <c r="F1016" s="177">
        <v>2777.0772727272729</v>
      </c>
      <c r="G1016" s="177">
        <v>19</v>
      </c>
      <c r="H1016" s="179">
        <v>14493.650000000001</v>
      </c>
    </row>
    <row r="1017" spans="1:8" ht="12.75" x14ac:dyDescent="0.2">
      <c r="A1017" s="203">
        <v>2018</v>
      </c>
      <c r="B1017" s="106" t="s">
        <v>12</v>
      </c>
      <c r="C1017" s="89" t="s">
        <v>22</v>
      </c>
      <c r="D1017" s="205">
        <v>6525.35</v>
      </c>
      <c r="E1017" s="177">
        <v>4563.9969696969692</v>
      </c>
      <c r="F1017" s="177">
        <v>3222.6030303030302</v>
      </c>
      <c r="G1017" s="177">
        <v>56</v>
      </c>
      <c r="H1017" s="179">
        <v>14367.95</v>
      </c>
    </row>
    <row r="1018" spans="1:8" ht="12.75" x14ac:dyDescent="0.2">
      <c r="A1018" s="203">
        <v>2018</v>
      </c>
      <c r="B1018" s="205" t="s">
        <v>13</v>
      </c>
      <c r="C1018" s="89" t="s">
        <v>22</v>
      </c>
      <c r="D1018" s="205">
        <v>4610.1499999999996</v>
      </c>
      <c r="E1018" s="177">
        <v>4834.8257575757571</v>
      </c>
      <c r="F1018" s="177">
        <v>2805.3242424242426</v>
      </c>
      <c r="G1018" s="177">
        <v>75</v>
      </c>
      <c r="H1018" s="179">
        <v>12325.3</v>
      </c>
    </row>
    <row r="1019" spans="1:8" ht="12.75" x14ac:dyDescent="0.2">
      <c r="A1019" s="203">
        <v>2019</v>
      </c>
      <c r="B1019" s="106" t="s">
        <v>2</v>
      </c>
      <c r="C1019" s="89" t="s">
        <v>22</v>
      </c>
      <c r="D1019" s="205">
        <v>3853.75</v>
      </c>
      <c r="E1019" s="177">
        <v>3888.45</v>
      </c>
      <c r="F1019" s="177">
        <v>1039</v>
      </c>
      <c r="G1019" s="177">
        <v>0</v>
      </c>
      <c r="H1019" s="179">
        <v>8781.2000000000007</v>
      </c>
    </row>
    <row r="1020" spans="1:8" ht="12.75" x14ac:dyDescent="0.2">
      <c r="A1020" s="203">
        <v>2019</v>
      </c>
      <c r="B1020" s="106" t="s">
        <v>3</v>
      </c>
      <c r="C1020" s="89" t="s">
        <v>22</v>
      </c>
      <c r="D1020" s="205">
        <v>3433.65</v>
      </c>
      <c r="E1020" s="177">
        <v>5959.8060606060608</v>
      </c>
      <c r="F1020" s="177">
        <v>1726.3439393939393</v>
      </c>
      <c r="G1020" s="177">
        <v>0</v>
      </c>
      <c r="H1020" s="179">
        <v>11119.8</v>
      </c>
    </row>
    <row r="1021" spans="1:8" ht="12.75" x14ac:dyDescent="0.2">
      <c r="A1021" s="203">
        <v>2019</v>
      </c>
      <c r="B1021" s="106" t="s">
        <v>4</v>
      </c>
      <c r="C1021" s="89" t="s">
        <v>22</v>
      </c>
      <c r="D1021" s="205">
        <v>4385.5499999999993</v>
      </c>
      <c r="E1021" s="177">
        <v>5788.75</v>
      </c>
      <c r="F1021" s="177">
        <v>2083.5</v>
      </c>
      <c r="G1021" s="177">
        <v>7</v>
      </c>
      <c r="H1021" s="179">
        <v>12264.8</v>
      </c>
    </row>
    <row r="1022" spans="1:8" ht="12.75" x14ac:dyDescent="0.2">
      <c r="A1022" s="203">
        <v>2019</v>
      </c>
      <c r="B1022" s="106" t="s">
        <v>5</v>
      </c>
      <c r="C1022" s="89" t="s">
        <v>22</v>
      </c>
      <c r="D1022" s="205">
        <v>3845.7</v>
      </c>
      <c r="E1022" s="177">
        <v>4341.4000000000005</v>
      </c>
      <c r="F1022" s="177">
        <v>1630.0500000000002</v>
      </c>
      <c r="G1022" s="177">
        <v>4</v>
      </c>
      <c r="H1022" s="179">
        <v>9821.1500000000015</v>
      </c>
    </row>
    <row r="1023" spans="1:8" ht="12.75" x14ac:dyDescent="0.2">
      <c r="A1023" s="203">
        <v>2019</v>
      </c>
      <c r="B1023" s="106" t="s">
        <v>6</v>
      </c>
      <c r="C1023" s="89" t="s">
        <v>22</v>
      </c>
      <c r="D1023" s="205">
        <v>4502.6499999999996</v>
      </c>
      <c r="E1023" s="177">
        <v>4669.5</v>
      </c>
      <c r="F1023" s="177">
        <v>1574.65</v>
      </c>
      <c r="G1023" s="177">
        <v>0</v>
      </c>
      <c r="H1023" s="179">
        <v>10746.8</v>
      </c>
    </row>
    <row r="1024" spans="1:8" ht="12.75" x14ac:dyDescent="0.2">
      <c r="A1024" s="203">
        <v>2019</v>
      </c>
      <c r="B1024" s="106" t="s">
        <v>7</v>
      </c>
      <c r="C1024" s="89" t="s">
        <v>22</v>
      </c>
      <c r="D1024" s="205">
        <v>3839.95</v>
      </c>
      <c r="E1024" s="177">
        <v>3270.25</v>
      </c>
      <c r="F1024" s="177">
        <v>2000.8</v>
      </c>
      <c r="G1024" s="177">
        <v>7</v>
      </c>
      <c r="H1024" s="179">
        <v>9118</v>
      </c>
    </row>
    <row r="1025" spans="1:8" ht="12.75" x14ac:dyDescent="0.2">
      <c r="A1025" s="203">
        <v>2019</v>
      </c>
      <c r="B1025" s="106" t="s">
        <v>8</v>
      </c>
      <c r="C1025" s="89" t="s">
        <v>22</v>
      </c>
      <c r="D1025" s="205">
        <v>3627.3</v>
      </c>
      <c r="E1025" s="177">
        <v>5627.2668663594468</v>
      </c>
      <c r="F1025" s="177">
        <v>1460.8631336405529</v>
      </c>
      <c r="G1025" s="177">
        <v>0</v>
      </c>
      <c r="H1025" s="179">
        <v>10715.43</v>
      </c>
    </row>
    <row r="1026" spans="1:8" ht="12.75" x14ac:dyDescent="0.2">
      <c r="A1026" s="203">
        <v>2019</v>
      </c>
      <c r="B1026" s="106" t="s">
        <v>9</v>
      </c>
      <c r="C1026" s="89" t="s">
        <v>22</v>
      </c>
      <c r="D1026" s="205">
        <v>5260.25</v>
      </c>
      <c r="E1026" s="177">
        <v>5733</v>
      </c>
      <c r="F1026" s="177">
        <v>1551.5</v>
      </c>
      <c r="G1026" s="177">
        <v>0</v>
      </c>
      <c r="H1026" s="179">
        <v>12544.75</v>
      </c>
    </row>
    <row r="1027" spans="1:8" ht="12.75" x14ac:dyDescent="0.2">
      <c r="A1027" s="203">
        <v>2019</v>
      </c>
      <c r="B1027" s="106" t="s">
        <v>10</v>
      </c>
      <c r="C1027" s="89" t="s">
        <v>22</v>
      </c>
      <c r="D1027" s="205">
        <v>4519.6000000000004</v>
      </c>
      <c r="E1027" s="177">
        <v>4774.25</v>
      </c>
      <c r="F1027" s="177">
        <v>3108.75</v>
      </c>
      <c r="G1027" s="177">
        <v>24</v>
      </c>
      <c r="H1027" s="179">
        <v>12426.6</v>
      </c>
    </row>
    <row r="1028" spans="1:8" ht="12.75" x14ac:dyDescent="0.2">
      <c r="A1028" s="203">
        <v>2019</v>
      </c>
      <c r="B1028" s="106" t="s">
        <v>11</v>
      </c>
      <c r="C1028" s="89" t="s">
        <v>22</v>
      </c>
      <c r="D1028" s="205">
        <v>4929</v>
      </c>
      <c r="E1028" s="177">
        <v>6667.75</v>
      </c>
      <c r="F1028" s="177">
        <v>1771.25</v>
      </c>
      <c r="G1028" s="177">
        <v>12</v>
      </c>
      <c r="H1028" s="179">
        <v>13380</v>
      </c>
    </row>
    <row r="1029" spans="1:8" ht="12.75" x14ac:dyDescent="0.2">
      <c r="A1029" s="203">
        <v>2019</v>
      </c>
      <c r="B1029" s="106" t="s">
        <v>12</v>
      </c>
      <c r="C1029" s="89" t="s">
        <v>22</v>
      </c>
      <c r="D1029" s="205">
        <v>3996</v>
      </c>
      <c r="E1029" s="177">
        <v>6301</v>
      </c>
      <c r="F1029" s="177">
        <v>1175.25</v>
      </c>
      <c r="G1029" s="177">
        <v>0</v>
      </c>
      <c r="H1029" s="179">
        <v>11472.25</v>
      </c>
    </row>
    <row r="1030" spans="1:8" ht="12.75" x14ac:dyDescent="0.2">
      <c r="A1030" s="203">
        <v>2019</v>
      </c>
      <c r="B1030" s="205" t="s">
        <v>13</v>
      </c>
      <c r="C1030" s="89" t="s">
        <v>22</v>
      </c>
      <c r="D1030" s="205">
        <v>3078.6</v>
      </c>
      <c r="E1030" s="177">
        <v>6980.65</v>
      </c>
      <c r="F1030" s="177">
        <v>1044.5999999999999</v>
      </c>
      <c r="G1030" s="177">
        <v>0</v>
      </c>
      <c r="H1030" s="179">
        <v>11103.85</v>
      </c>
    </row>
    <row r="1031" spans="1:8" ht="12.75" x14ac:dyDescent="0.2">
      <c r="A1031" s="203">
        <v>2020</v>
      </c>
      <c r="B1031" s="106" t="s">
        <v>2</v>
      </c>
      <c r="C1031" s="89" t="s">
        <v>22</v>
      </c>
      <c r="D1031" s="205">
        <v>2254.75</v>
      </c>
      <c r="E1031" s="177">
        <v>5707.55</v>
      </c>
      <c r="F1031" s="177">
        <v>1167.1500000000001</v>
      </c>
      <c r="G1031" s="177">
        <v>28.5</v>
      </c>
      <c r="H1031" s="179">
        <v>9157.9500000000007</v>
      </c>
    </row>
    <row r="1032" spans="1:8" ht="12.75" x14ac:dyDescent="0.2">
      <c r="A1032" s="203">
        <v>2020</v>
      </c>
      <c r="B1032" s="106" t="s">
        <v>3</v>
      </c>
      <c r="C1032" s="89" t="s">
        <v>22</v>
      </c>
      <c r="D1032" s="205">
        <v>3378.25</v>
      </c>
      <c r="E1032" s="177">
        <v>6285.01</v>
      </c>
      <c r="F1032" s="177">
        <v>1766</v>
      </c>
      <c r="G1032" s="177">
        <v>81.75</v>
      </c>
      <c r="H1032" s="179">
        <v>11511.01</v>
      </c>
    </row>
    <row r="1033" spans="1:8" ht="12.75" x14ac:dyDescent="0.2">
      <c r="A1033" s="203">
        <v>2020</v>
      </c>
      <c r="B1033" s="106" t="s">
        <v>4</v>
      </c>
      <c r="C1033" s="89" t="s">
        <v>22</v>
      </c>
      <c r="D1033" s="205">
        <v>2679</v>
      </c>
      <c r="E1033" s="177">
        <v>4607.66</v>
      </c>
      <c r="F1033" s="177">
        <v>458</v>
      </c>
      <c r="G1033" s="177">
        <v>19.5</v>
      </c>
      <c r="H1033" s="179">
        <v>7764.16</v>
      </c>
    </row>
    <row r="1034" spans="1:8" ht="12.75" x14ac:dyDescent="0.2">
      <c r="A1034" s="203">
        <v>2020</v>
      </c>
      <c r="B1034" s="106" t="s">
        <v>5</v>
      </c>
      <c r="C1034" s="89" t="s">
        <v>22</v>
      </c>
      <c r="D1034" s="205">
        <v>0</v>
      </c>
      <c r="E1034" s="177">
        <v>512</v>
      </c>
      <c r="F1034" s="177">
        <v>0</v>
      </c>
      <c r="G1034" s="177">
        <v>0</v>
      </c>
      <c r="H1034" s="179">
        <v>512</v>
      </c>
    </row>
    <row r="1035" spans="1:8" ht="12.75" x14ac:dyDescent="0.2">
      <c r="A1035" s="203">
        <v>2020</v>
      </c>
      <c r="B1035" s="106" t="s">
        <v>6</v>
      </c>
      <c r="C1035" s="89" t="s">
        <v>22</v>
      </c>
      <c r="D1035" s="205">
        <v>1501.75</v>
      </c>
      <c r="E1035" s="177">
        <v>1591.04</v>
      </c>
      <c r="F1035" s="177">
        <v>437</v>
      </c>
      <c r="G1035" s="177">
        <v>0</v>
      </c>
      <c r="H1035" s="179">
        <v>3529.79</v>
      </c>
    </row>
    <row r="1036" spans="1:8" ht="12.75" x14ac:dyDescent="0.2">
      <c r="A1036" s="203">
        <v>2020</v>
      </c>
      <c r="B1036" s="106" t="s">
        <v>7</v>
      </c>
      <c r="C1036" s="89" t="s">
        <v>22</v>
      </c>
      <c r="D1036" s="205">
        <v>2325.75</v>
      </c>
      <c r="E1036" s="177">
        <v>3435.75</v>
      </c>
      <c r="F1036" s="177">
        <v>930</v>
      </c>
      <c r="G1036" s="177">
        <v>0</v>
      </c>
      <c r="H1036" s="179">
        <v>6691.5</v>
      </c>
    </row>
    <row r="1037" spans="1:8" ht="12.75" x14ac:dyDescent="0.2">
      <c r="A1037" s="203">
        <v>2020</v>
      </c>
      <c r="B1037" s="106" t="s">
        <v>8</v>
      </c>
      <c r="C1037" s="89" t="s">
        <v>22</v>
      </c>
      <c r="D1037" s="205">
        <v>3145.75</v>
      </c>
      <c r="E1037" s="177">
        <v>4065.9300000000003</v>
      </c>
      <c r="F1037" s="177">
        <v>689.25</v>
      </c>
      <c r="G1037" s="177">
        <v>42</v>
      </c>
      <c r="H1037" s="179">
        <v>7942.93</v>
      </c>
    </row>
    <row r="1038" spans="1:8" ht="12.75" x14ac:dyDescent="0.2">
      <c r="A1038" s="203">
        <v>2020</v>
      </c>
      <c r="B1038" s="106" t="s">
        <v>9</v>
      </c>
      <c r="C1038" s="89" t="s">
        <v>22</v>
      </c>
      <c r="D1038" s="205">
        <v>3651.75</v>
      </c>
      <c r="E1038" s="177">
        <v>3761.1</v>
      </c>
      <c r="F1038" s="177">
        <v>1569.78</v>
      </c>
      <c r="G1038" s="177">
        <v>17</v>
      </c>
      <c r="H1038" s="179">
        <v>8999.630000000001</v>
      </c>
    </row>
    <row r="1039" spans="1:8" ht="12.75" x14ac:dyDescent="0.2">
      <c r="A1039" s="203">
        <v>2020</v>
      </c>
      <c r="B1039" s="106" t="s">
        <v>10</v>
      </c>
      <c r="C1039" s="89" t="s">
        <v>22</v>
      </c>
      <c r="D1039" s="205">
        <v>3560.5</v>
      </c>
      <c r="E1039" s="177">
        <v>3325.64</v>
      </c>
      <c r="F1039" s="177">
        <v>1787.7</v>
      </c>
      <c r="G1039" s="177">
        <v>0</v>
      </c>
      <c r="H1039" s="179">
        <v>8673.84</v>
      </c>
    </row>
    <row r="1040" spans="1:8" ht="12.75" x14ac:dyDescent="0.2">
      <c r="A1040" s="203">
        <v>2020</v>
      </c>
      <c r="B1040" s="106" t="s">
        <v>11</v>
      </c>
      <c r="C1040" s="89" t="s">
        <v>22</v>
      </c>
      <c r="D1040" s="205">
        <v>4494.8</v>
      </c>
      <c r="E1040" s="177">
        <v>4106.1500000000005</v>
      </c>
      <c r="F1040" s="177">
        <v>2505.8000000000002</v>
      </c>
      <c r="G1040" s="177">
        <v>0</v>
      </c>
      <c r="H1040" s="179">
        <v>11106.75</v>
      </c>
    </row>
    <row r="1041" spans="1:8" ht="12.75" x14ac:dyDescent="0.2">
      <c r="A1041" s="203">
        <v>2020</v>
      </c>
      <c r="B1041" s="106" t="s">
        <v>12</v>
      </c>
      <c r="C1041" s="89" t="s">
        <v>22</v>
      </c>
      <c r="D1041" s="205">
        <v>4980.45</v>
      </c>
      <c r="E1041" s="177">
        <v>3590.85</v>
      </c>
      <c r="F1041" s="177">
        <v>3022.35</v>
      </c>
      <c r="G1041" s="177">
        <v>0</v>
      </c>
      <c r="H1041" s="179">
        <v>11593.65</v>
      </c>
    </row>
    <row r="1042" spans="1:8" ht="12.75" x14ac:dyDescent="0.2">
      <c r="A1042" s="203">
        <v>2020</v>
      </c>
      <c r="B1042" s="106" t="s">
        <v>13</v>
      </c>
      <c r="C1042" s="89" t="s">
        <v>22</v>
      </c>
      <c r="D1042" s="205">
        <v>5446.25</v>
      </c>
      <c r="E1042" s="177">
        <v>3775.4</v>
      </c>
      <c r="F1042" s="177">
        <v>3506.1499999999996</v>
      </c>
      <c r="G1042" s="177">
        <v>0</v>
      </c>
      <c r="H1042" s="179">
        <v>12727.8</v>
      </c>
    </row>
    <row r="1043" spans="1:8" ht="12.75" x14ac:dyDescent="0.2">
      <c r="A1043" s="89">
        <v>2021</v>
      </c>
      <c r="B1043" s="106" t="s">
        <v>2</v>
      </c>
      <c r="C1043" s="89" t="s">
        <v>22</v>
      </c>
      <c r="D1043" s="205">
        <v>4925.75</v>
      </c>
      <c r="E1043" s="177">
        <v>3010.39</v>
      </c>
      <c r="F1043" s="177">
        <v>1791.15</v>
      </c>
      <c r="G1043" s="177">
        <v>0</v>
      </c>
      <c r="H1043" s="179">
        <v>9727.2899999999991</v>
      </c>
    </row>
    <row r="1044" spans="1:8" ht="12.75" x14ac:dyDescent="0.2">
      <c r="A1044" s="89">
        <v>2021</v>
      </c>
      <c r="B1044" s="106" t="s">
        <v>3</v>
      </c>
      <c r="C1044" s="89" t="s">
        <v>22</v>
      </c>
      <c r="D1044" s="205">
        <v>5369.75</v>
      </c>
      <c r="E1044" s="177">
        <v>4140.3500000000004</v>
      </c>
      <c r="F1044" s="177">
        <v>2721.75</v>
      </c>
      <c r="G1044" s="177">
        <v>0</v>
      </c>
      <c r="H1044" s="179">
        <v>12231.85</v>
      </c>
    </row>
    <row r="1045" spans="1:8" ht="12.75" x14ac:dyDescent="0.2">
      <c r="A1045" s="89">
        <v>2021</v>
      </c>
      <c r="B1045" s="106" t="s">
        <v>4</v>
      </c>
      <c r="C1045" s="89" t="s">
        <v>22</v>
      </c>
      <c r="D1045" s="205">
        <v>5516.75</v>
      </c>
      <c r="E1045" s="177">
        <v>6413.5</v>
      </c>
      <c r="F1045" s="177">
        <v>2771.75</v>
      </c>
      <c r="G1045" s="177">
        <v>0</v>
      </c>
      <c r="H1045" s="179">
        <v>14702</v>
      </c>
    </row>
    <row r="1046" spans="1:8" ht="12.75" x14ac:dyDescent="0.2">
      <c r="A1046" s="89">
        <v>2021</v>
      </c>
      <c r="B1046" s="106" t="s">
        <v>5</v>
      </c>
      <c r="C1046" s="89" t="s">
        <v>22</v>
      </c>
      <c r="D1046" s="205">
        <v>4824</v>
      </c>
      <c r="E1046" s="177">
        <v>4516.45</v>
      </c>
      <c r="F1046" s="177">
        <v>1371.75</v>
      </c>
      <c r="G1046" s="177">
        <v>0</v>
      </c>
      <c r="H1046" s="179">
        <v>10712.2</v>
      </c>
    </row>
    <row r="1047" spans="1:8" ht="12.75" x14ac:dyDescent="0.2">
      <c r="A1047" s="89">
        <v>2021</v>
      </c>
      <c r="B1047" s="106" t="s">
        <v>6</v>
      </c>
      <c r="C1047" s="89" t="s">
        <v>22</v>
      </c>
      <c r="D1047" s="205">
        <v>5168.5</v>
      </c>
      <c r="E1047" s="177">
        <v>3779.25</v>
      </c>
      <c r="F1047" s="177">
        <v>1306</v>
      </c>
      <c r="G1047" s="177">
        <v>0</v>
      </c>
      <c r="H1047" s="179">
        <v>10253.75</v>
      </c>
    </row>
    <row r="1048" spans="1:8" ht="12.75" x14ac:dyDescent="0.2">
      <c r="A1048" s="89">
        <v>2021</v>
      </c>
      <c r="B1048" s="106" t="s">
        <v>7</v>
      </c>
      <c r="C1048" s="89" t="s">
        <v>22</v>
      </c>
      <c r="D1048" s="205">
        <v>5005.5</v>
      </c>
      <c r="E1048" s="177">
        <v>5724.3499999999995</v>
      </c>
      <c r="F1048" s="177">
        <v>943.55</v>
      </c>
      <c r="G1048" s="177">
        <v>0</v>
      </c>
      <c r="H1048" s="179">
        <v>11673.399999999998</v>
      </c>
    </row>
    <row r="1049" spans="1:8" ht="12.75" x14ac:dyDescent="0.2">
      <c r="A1049" s="89">
        <v>2021</v>
      </c>
      <c r="B1049" s="106" t="s">
        <v>8</v>
      </c>
      <c r="C1049" s="89" t="s">
        <v>22</v>
      </c>
      <c r="D1049" s="205">
        <v>5172.3500000000004</v>
      </c>
      <c r="E1049" s="177">
        <v>3645.06</v>
      </c>
      <c r="F1049" s="177">
        <v>1113.5</v>
      </c>
      <c r="G1049" s="177">
        <v>0</v>
      </c>
      <c r="H1049" s="179">
        <v>9930.91</v>
      </c>
    </row>
    <row r="1050" spans="1:8" ht="12.75" x14ac:dyDescent="0.2">
      <c r="A1050" s="89">
        <v>2021</v>
      </c>
      <c r="B1050" s="106" t="s">
        <v>9</v>
      </c>
      <c r="C1050" s="89" t="s">
        <v>22</v>
      </c>
      <c r="D1050" s="205">
        <v>6524.25</v>
      </c>
      <c r="E1050" s="177">
        <v>2663.5</v>
      </c>
      <c r="F1050" s="177">
        <v>2269.1999999999998</v>
      </c>
      <c r="G1050" s="177">
        <v>64</v>
      </c>
      <c r="H1050" s="179">
        <v>11520.95</v>
      </c>
    </row>
    <row r="1051" spans="1:8" ht="12.75" x14ac:dyDescent="0.2">
      <c r="A1051" s="89">
        <v>2021</v>
      </c>
      <c r="B1051" s="106" t="s">
        <v>10</v>
      </c>
      <c r="C1051" s="89" t="s">
        <v>22</v>
      </c>
      <c r="D1051" s="205">
        <v>7002</v>
      </c>
      <c r="E1051" s="177">
        <v>2593.8000000000002</v>
      </c>
      <c r="F1051" s="177">
        <v>3078.3</v>
      </c>
      <c r="G1051" s="177">
        <v>37.25</v>
      </c>
      <c r="H1051" s="179">
        <v>12711.349999999999</v>
      </c>
    </row>
    <row r="1052" spans="1:8" ht="12.75" x14ac:dyDescent="0.2">
      <c r="A1052" s="89">
        <v>2021</v>
      </c>
      <c r="B1052" s="106" t="s">
        <v>11</v>
      </c>
      <c r="C1052" s="89" t="s">
        <v>22</v>
      </c>
      <c r="D1052" s="205">
        <v>7275.75</v>
      </c>
      <c r="E1052" s="177">
        <v>2108.4499999999998</v>
      </c>
      <c r="F1052" s="177">
        <v>3618.9</v>
      </c>
      <c r="G1052" s="177">
        <v>188</v>
      </c>
      <c r="H1052" s="179">
        <v>13191.1</v>
      </c>
    </row>
    <row r="1053" spans="1:8" ht="12.75" x14ac:dyDescent="0.2">
      <c r="A1053" s="89">
        <v>2021</v>
      </c>
      <c r="B1053" s="106" t="s">
        <v>12</v>
      </c>
      <c r="C1053" s="89" t="s">
        <v>22</v>
      </c>
      <c r="D1053" s="205">
        <v>8762.2000000000007</v>
      </c>
      <c r="E1053" s="177">
        <v>2873.9</v>
      </c>
      <c r="F1053" s="177">
        <v>2510.1999999999998</v>
      </c>
      <c r="G1053" s="177">
        <v>40</v>
      </c>
      <c r="H1053" s="179">
        <v>14186.3</v>
      </c>
    </row>
    <row r="1054" spans="1:8" ht="12.75" x14ac:dyDescent="0.2">
      <c r="A1054" s="89">
        <v>2021</v>
      </c>
      <c r="B1054" s="106" t="s">
        <v>13</v>
      </c>
      <c r="C1054" s="89" t="s">
        <v>22</v>
      </c>
      <c r="D1054" s="205">
        <v>8802.5</v>
      </c>
      <c r="E1054" s="177">
        <v>2753.15</v>
      </c>
      <c r="F1054" s="177">
        <v>1748.93</v>
      </c>
      <c r="G1054" s="177">
        <v>15.75</v>
      </c>
      <c r="H1054" s="179">
        <v>13320.33</v>
      </c>
    </row>
    <row r="1055" spans="1:8" ht="12.75" x14ac:dyDescent="0.2">
      <c r="A1055" s="89">
        <v>2022</v>
      </c>
      <c r="B1055" s="106" t="s">
        <v>2</v>
      </c>
      <c r="C1055" s="89" t="s">
        <v>22</v>
      </c>
      <c r="D1055" s="205">
        <v>8413.7200000000012</v>
      </c>
      <c r="E1055" s="177">
        <v>1944.4</v>
      </c>
      <c r="F1055" s="177">
        <v>1620.75</v>
      </c>
      <c r="G1055" s="177">
        <v>19.2</v>
      </c>
      <c r="H1055" s="179">
        <v>11998.070000000002</v>
      </c>
    </row>
    <row r="1056" spans="1:8" ht="12.75" x14ac:dyDescent="0.2">
      <c r="A1056" s="89">
        <v>2022</v>
      </c>
      <c r="B1056" s="106" t="s">
        <v>3</v>
      </c>
      <c r="C1056" s="89" t="s">
        <v>22</v>
      </c>
      <c r="D1056" s="205">
        <v>8614.8499999999985</v>
      </c>
      <c r="E1056" s="177">
        <v>1981.95</v>
      </c>
      <c r="F1056" s="177">
        <v>1310.45</v>
      </c>
      <c r="G1056" s="177">
        <v>38.4</v>
      </c>
      <c r="H1056" s="179">
        <v>11945.65</v>
      </c>
    </row>
    <row r="1057" spans="1:8" ht="12.75" x14ac:dyDescent="0.2">
      <c r="A1057" s="89">
        <v>2022</v>
      </c>
      <c r="B1057" s="106" t="s">
        <v>4</v>
      </c>
      <c r="C1057" s="89" t="s">
        <v>22</v>
      </c>
      <c r="D1057" s="205">
        <v>9234.25</v>
      </c>
      <c r="E1057" s="177">
        <v>2280.25</v>
      </c>
      <c r="F1057" s="177">
        <v>1918.35</v>
      </c>
      <c r="G1057" s="177">
        <v>22.4</v>
      </c>
      <c r="H1057" s="179">
        <v>13455.25</v>
      </c>
    </row>
    <row r="1058" spans="1:8" ht="12.75" x14ac:dyDescent="0.2">
      <c r="A1058" s="89">
        <v>2022</v>
      </c>
      <c r="B1058" s="106" t="s">
        <v>5</v>
      </c>
      <c r="C1058" s="89" t="s">
        <v>22</v>
      </c>
      <c r="D1058" s="205">
        <v>7374</v>
      </c>
      <c r="E1058" s="177">
        <v>2478.5500000000002</v>
      </c>
      <c r="F1058" s="177">
        <v>1740</v>
      </c>
      <c r="G1058" s="177">
        <v>0</v>
      </c>
      <c r="H1058" s="179">
        <v>11592.55</v>
      </c>
    </row>
    <row r="1059" spans="1:8" ht="12.75" x14ac:dyDescent="0.2">
      <c r="A1059" s="89">
        <v>2022</v>
      </c>
      <c r="B1059" s="106" t="s">
        <v>6</v>
      </c>
      <c r="C1059" s="89" t="s">
        <v>22</v>
      </c>
      <c r="D1059" s="205">
        <v>9373.7000000000007</v>
      </c>
      <c r="E1059" s="177">
        <v>2908.31</v>
      </c>
      <c r="F1059" s="177">
        <v>1994.31</v>
      </c>
      <c r="G1059" s="177">
        <v>0</v>
      </c>
      <c r="H1059" s="179">
        <v>14276.32</v>
      </c>
    </row>
    <row r="1060" spans="1:8" ht="12.75" x14ac:dyDescent="0.2">
      <c r="A1060" s="89">
        <v>2022</v>
      </c>
      <c r="B1060" s="106" t="s">
        <v>7</v>
      </c>
      <c r="C1060" s="89" t="s">
        <v>22</v>
      </c>
      <c r="D1060" s="205">
        <v>8249.25</v>
      </c>
      <c r="E1060" s="177">
        <v>2929.5</v>
      </c>
      <c r="F1060" s="177">
        <v>1438.7</v>
      </c>
      <c r="G1060" s="177">
        <v>0</v>
      </c>
      <c r="H1060" s="179">
        <v>12617.45</v>
      </c>
    </row>
    <row r="1061" spans="1:8" ht="12.75" x14ac:dyDescent="0.2">
      <c r="A1061" s="89">
        <v>2022</v>
      </c>
      <c r="B1061" s="106" t="s">
        <v>8</v>
      </c>
      <c r="C1061" s="89" t="s">
        <v>22</v>
      </c>
      <c r="D1061" s="205">
        <v>8802.7000000000007</v>
      </c>
      <c r="E1061" s="177">
        <v>4126.84</v>
      </c>
      <c r="F1061" s="177">
        <v>1336.25</v>
      </c>
      <c r="G1061" s="177">
        <v>0</v>
      </c>
      <c r="H1061" s="179">
        <v>14265.79</v>
      </c>
    </row>
    <row r="1062" spans="1:8" ht="12.75" x14ac:dyDescent="0.2">
      <c r="A1062" s="89">
        <v>2022</v>
      </c>
      <c r="B1062" s="106" t="s">
        <v>9</v>
      </c>
      <c r="C1062" s="89" t="s">
        <v>22</v>
      </c>
      <c r="D1062" s="205">
        <v>9567.75</v>
      </c>
      <c r="E1062" s="177">
        <v>5368.65</v>
      </c>
      <c r="F1062" s="177">
        <v>1314.21</v>
      </c>
      <c r="G1062" s="177">
        <v>0</v>
      </c>
      <c r="H1062" s="179">
        <v>16250.61</v>
      </c>
    </row>
    <row r="1063" spans="1:8" ht="12.75" x14ac:dyDescent="0.2">
      <c r="A1063" s="89">
        <v>2022</v>
      </c>
      <c r="B1063" s="106" t="s">
        <v>10</v>
      </c>
      <c r="C1063" s="89" t="s">
        <v>22</v>
      </c>
      <c r="D1063" s="205">
        <v>10106.06</v>
      </c>
      <c r="E1063" s="177">
        <v>4266.05</v>
      </c>
      <c r="F1063" s="177">
        <v>818.5</v>
      </c>
      <c r="G1063" s="177">
        <v>0</v>
      </c>
      <c r="H1063" s="179">
        <v>15190.61</v>
      </c>
    </row>
    <row r="1064" spans="1:8" ht="12.75" x14ac:dyDescent="0.2">
      <c r="A1064" s="89">
        <v>2022</v>
      </c>
      <c r="B1064" s="106" t="s">
        <v>11</v>
      </c>
      <c r="C1064" s="89" t="s">
        <v>22</v>
      </c>
      <c r="D1064" s="205">
        <v>8093.5</v>
      </c>
      <c r="E1064" s="177">
        <v>4242.8</v>
      </c>
      <c r="F1064" s="177">
        <v>618.75</v>
      </c>
      <c r="G1064" s="177">
        <v>0</v>
      </c>
      <c r="H1064" s="179">
        <v>12955.05</v>
      </c>
    </row>
    <row r="1065" spans="1:8" ht="12.75" x14ac:dyDescent="0.2">
      <c r="A1065" s="89">
        <v>2022</v>
      </c>
      <c r="B1065" s="106" t="s">
        <v>12</v>
      </c>
      <c r="C1065" s="89" t="s">
        <v>22</v>
      </c>
      <c r="D1065" s="205">
        <v>8643.9</v>
      </c>
      <c r="E1065" s="177">
        <v>4450.05</v>
      </c>
      <c r="F1065" s="177">
        <v>1210.25</v>
      </c>
      <c r="G1065" s="177">
        <v>0</v>
      </c>
      <c r="H1065" s="179">
        <v>14304.2</v>
      </c>
    </row>
    <row r="1066" spans="1:8" ht="12.75" x14ac:dyDescent="0.2">
      <c r="A1066" s="89">
        <v>2022</v>
      </c>
      <c r="B1066" s="106" t="s">
        <v>13</v>
      </c>
      <c r="C1066" s="89" t="s">
        <v>22</v>
      </c>
      <c r="D1066" s="205">
        <v>7565.75</v>
      </c>
      <c r="E1066" s="177">
        <v>4760.1499999999996</v>
      </c>
      <c r="F1066" s="177">
        <v>551.21</v>
      </c>
      <c r="G1066" s="177">
        <v>0</v>
      </c>
      <c r="H1066" s="179">
        <v>12877.11</v>
      </c>
    </row>
    <row r="1067" spans="1:8" ht="12.75" x14ac:dyDescent="0.2">
      <c r="A1067" s="89">
        <v>2023</v>
      </c>
      <c r="B1067" s="106" t="s">
        <v>2</v>
      </c>
      <c r="C1067" s="89" t="s">
        <v>22</v>
      </c>
      <c r="D1067" s="205">
        <v>5354.7</v>
      </c>
      <c r="E1067" s="177">
        <v>4465.0199999999995</v>
      </c>
      <c r="F1067" s="177">
        <v>1248.5999999999999</v>
      </c>
      <c r="G1067" s="177">
        <v>0</v>
      </c>
      <c r="H1067" s="179">
        <v>11068.32</v>
      </c>
    </row>
    <row r="1068" spans="1:8" ht="12.75" x14ac:dyDescent="0.2">
      <c r="A1068" s="89">
        <v>2023</v>
      </c>
      <c r="B1068" s="106" t="s">
        <v>3</v>
      </c>
      <c r="C1068" s="89" t="s">
        <v>22</v>
      </c>
      <c r="D1068" s="205">
        <v>5753.81</v>
      </c>
      <c r="E1068" s="177">
        <v>4309.25</v>
      </c>
      <c r="F1068" s="177">
        <v>1345</v>
      </c>
      <c r="G1068" s="177">
        <v>0</v>
      </c>
      <c r="H1068" s="179">
        <v>11408.060000000001</v>
      </c>
    </row>
    <row r="1069" spans="1:8" ht="12.75" x14ac:dyDescent="0.2">
      <c r="A1069" s="89">
        <v>2023</v>
      </c>
      <c r="B1069" s="106" t="s">
        <v>4</v>
      </c>
      <c r="C1069" s="89" t="s">
        <v>22</v>
      </c>
      <c r="D1069" s="205">
        <v>6193.75</v>
      </c>
      <c r="E1069" s="177">
        <v>5156.8500000000004</v>
      </c>
      <c r="F1069" s="177">
        <v>1769.8000000000002</v>
      </c>
      <c r="G1069" s="177">
        <v>0</v>
      </c>
      <c r="H1069" s="179">
        <v>13120.400000000001</v>
      </c>
    </row>
    <row r="1070" spans="1:8" ht="12.75" x14ac:dyDescent="0.2">
      <c r="A1070" s="89">
        <v>2023</v>
      </c>
      <c r="B1070" s="106" t="s">
        <v>5</v>
      </c>
      <c r="C1070" s="89" t="s">
        <v>22</v>
      </c>
      <c r="D1070" s="205">
        <v>4143</v>
      </c>
      <c r="E1070" s="177">
        <v>3654.8599999999997</v>
      </c>
      <c r="F1070" s="177">
        <v>1555.5</v>
      </c>
      <c r="G1070" s="177">
        <v>0</v>
      </c>
      <c r="H1070" s="179">
        <v>9353.36</v>
      </c>
    </row>
    <row r="1071" spans="1:8" ht="12.75" x14ac:dyDescent="0.2">
      <c r="A1071" s="89">
        <v>2023</v>
      </c>
      <c r="B1071" s="106" t="s">
        <v>6</v>
      </c>
      <c r="C1071" s="89" t="s">
        <v>22</v>
      </c>
      <c r="D1071" s="205">
        <v>3852.25</v>
      </c>
      <c r="E1071" s="177">
        <v>4777.76</v>
      </c>
      <c r="F1071" s="177">
        <v>1850.8</v>
      </c>
      <c r="G1071" s="177">
        <v>0</v>
      </c>
      <c r="H1071" s="179">
        <v>10480.81</v>
      </c>
    </row>
    <row r="1072" spans="1:8" ht="12.75" x14ac:dyDescent="0.2">
      <c r="A1072" s="89">
        <v>2023</v>
      </c>
      <c r="B1072" s="106" t="s">
        <v>7</v>
      </c>
      <c r="C1072" s="89" t="s">
        <v>22</v>
      </c>
      <c r="D1072" s="205">
        <v>3625.25</v>
      </c>
      <c r="E1072" s="177">
        <v>4135.46</v>
      </c>
      <c r="F1072" s="177">
        <v>2144.1999999999998</v>
      </c>
      <c r="G1072" s="177">
        <v>0</v>
      </c>
      <c r="H1072" s="179">
        <v>9904.91</v>
      </c>
    </row>
    <row r="1073" spans="1:8" ht="12.75" x14ac:dyDescent="0.2">
      <c r="A1073" s="381">
        <v>2023</v>
      </c>
      <c r="B1073" s="382" t="s">
        <v>8</v>
      </c>
      <c r="C1073" s="381" t="s">
        <v>22</v>
      </c>
      <c r="D1073" s="385">
        <v>4003.25</v>
      </c>
      <c r="E1073" s="177">
        <v>4931.7700000000004</v>
      </c>
      <c r="F1073" s="177">
        <v>1998.25</v>
      </c>
      <c r="G1073" s="177">
        <v>0</v>
      </c>
      <c r="H1073" s="179">
        <v>10933.27</v>
      </c>
    </row>
    <row r="1074" spans="1:8" s="384" customFormat="1" ht="12.75" x14ac:dyDescent="0.2">
      <c r="A1074" s="207">
        <v>2023</v>
      </c>
      <c r="B1074" s="206" t="s">
        <v>9</v>
      </c>
      <c r="C1074" s="207" t="s">
        <v>22</v>
      </c>
      <c r="D1074" s="208">
        <v>4998.75</v>
      </c>
      <c r="E1074" s="180">
        <v>5418.8499999999995</v>
      </c>
      <c r="F1074" s="180">
        <v>3221.65</v>
      </c>
      <c r="G1074" s="180">
        <v>0</v>
      </c>
      <c r="H1074" s="182">
        <v>13639.249999999998</v>
      </c>
    </row>
    <row r="1075" spans="1:8" ht="12.75" x14ac:dyDescent="0.2">
      <c r="A1075" s="203">
        <v>2011</v>
      </c>
      <c r="B1075" s="106" t="s">
        <v>2</v>
      </c>
      <c r="C1075" s="89" t="s">
        <v>23</v>
      </c>
      <c r="D1075" s="205">
        <v>10727.767744237253</v>
      </c>
      <c r="E1075" s="177">
        <v>15225.992158627427</v>
      </c>
      <c r="F1075" s="177">
        <v>13482.949270798257</v>
      </c>
      <c r="G1075" s="177">
        <v>3.1926197495401514</v>
      </c>
      <c r="H1075" s="179">
        <v>39439.901793412479</v>
      </c>
    </row>
    <row r="1076" spans="1:8" ht="12.75" x14ac:dyDescent="0.2">
      <c r="A1076" s="203">
        <v>2011</v>
      </c>
      <c r="B1076" s="106" t="s">
        <v>3</v>
      </c>
      <c r="C1076" s="89" t="s">
        <v>23</v>
      </c>
      <c r="D1076" s="205">
        <v>12128.090223669667</v>
      </c>
      <c r="E1076" s="177">
        <v>10799.525835240218</v>
      </c>
      <c r="F1076" s="177">
        <v>14623.825263943474</v>
      </c>
      <c r="G1076" s="177">
        <v>81.411803613273861</v>
      </c>
      <c r="H1076" s="179">
        <v>37632.853126466631</v>
      </c>
    </row>
    <row r="1077" spans="1:8" ht="12.75" x14ac:dyDescent="0.2">
      <c r="A1077" s="203">
        <v>2011</v>
      </c>
      <c r="B1077" s="106" t="s">
        <v>4</v>
      </c>
      <c r="C1077" s="89" t="s">
        <v>23</v>
      </c>
      <c r="D1077" s="205">
        <v>13063.935095123064</v>
      </c>
      <c r="E1077" s="177">
        <v>12034.809353092243</v>
      </c>
      <c r="F1077" s="177">
        <v>17365.664185745594</v>
      </c>
      <c r="G1077" s="177">
        <v>262.06087110808744</v>
      </c>
      <c r="H1077" s="179">
        <v>42726.469505068992</v>
      </c>
    </row>
    <row r="1078" spans="1:8" ht="12.75" x14ac:dyDescent="0.2">
      <c r="A1078" s="203">
        <v>2011</v>
      </c>
      <c r="B1078" s="106" t="s">
        <v>5</v>
      </c>
      <c r="C1078" s="89" t="s">
        <v>23</v>
      </c>
      <c r="D1078" s="204">
        <v>12225.119538562687</v>
      </c>
      <c r="E1078" s="177">
        <v>10910.389799829623</v>
      </c>
      <c r="F1078" s="177">
        <v>15255.135985361783</v>
      </c>
      <c r="G1078" s="177">
        <v>113.33800110867537</v>
      </c>
      <c r="H1078" s="178">
        <v>38503.983324862769</v>
      </c>
    </row>
    <row r="1079" spans="1:8" ht="12.75" x14ac:dyDescent="0.2">
      <c r="A1079" s="203">
        <v>2011</v>
      </c>
      <c r="B1079" s="106" t="s">
        <v>6</v>
      </c>
      <c r="C1079" s="89" t="s">
        <v>23</v>
      </c>
      <c r="D1079" s="60">
        <v>13706.39547006561</v>
      </c>
      <c r="E1079" s="177">
        <v>10414.738863252902</v>
      </c>
      <c r="F1079" s="177">
        <v>14448.810191970015</v>
      </c>
      <c r="G1079" s="177">
        <v>310.48227064277972</v>
      </c>
      <c r="H1079" s="178">
        <v>38880.426795931307</v>
      </c>
    </row>
    <row r="1080" spans="1:8" ht="12.75" x14ac:dyDescent="0.2">
      <c r="A1080" s="203">
        <v>2011</v>
      </c>
      <c r="B1080" s="106" t="s">
        <v>7</v>
      </c>
      <c r="C1080" s="89" t="s">
        <v>23</v>
      </c>
      <c r="D1080" s="204">
        <v>14333.641189122565</v>
      </c>
      <c r="E1080" s="177">
        <v>12642.942706296171</v>
      </c>
      <c r="F1080" s="177">
        <v>14278.571866701699</v>
      </c>
      <c r="G1080" s="177">
        <v>471.70956799455735</v>
      </c>
      <c r="H1080" s="178">
        <v>41726.86533011499</v>
      </c>
    </row>
    <row r="1081" spans="1:8" ht="12.75" x14ac:dyDescent="0.2">
      <c r="A1081" s="203">
        <v>2011</v>
      </c>
      <c r="B1081" s="106" t="s">
        <v>8</v>
      </c>
      <c r="C1081" s="89" t="s">
        <v>23</v>
      </c>
      <c r="D1081" s="60">
        <v>15496.844691922923</v>
      </c>
      <c r="E1081" s="177">
        <v>13656.093681959934</v>
      </c>
      <c r="F1081" s="177">
        <v>16183.795767437281</v>
      </c>
      <c r="G1081" s="177">
        <v>770.48556622235651</v>
      </c>
      <c r="H1081" s="178">
        <v>46107.219707542492</v>
      </c>
    </row>
    <row r="1082" spans="1:8" ht="12.75" x14ac:dyDescent="0.2">
      <c r="A1082" s="203">
        <v>2011</v>
      </c>
      <c r="B1082" s="106" t="s">
        <v>9</v>
      </c>
      <c r="C1082" s="89" t="s">
        <v>23</v>
      </c>
      <c r="D1082" s="204">
        <v>17557.425822994235</v>
      </c>
      <c r="E1082" s="177">
        <v>17439.629933330481</v>
      </c>
      <c r="F1082" s="177">
        <v>18654.975187536485</v>
      </c>
      <c r="G1082" s="177">
        <v>824.7601019645391</v>
      </c>
      <c r="H1082" s="178">
        <v>54476.791045825739</v>
      </c>
    </row>
    <row r="1083" spans="1:8" ht="12.75" x14ac:dyDescent="0.2">
      <c r="A1083" s="203">
        <v>2011</v>
      </c>
      <c r="B1083" s="106" t="s">
        <v>10</v>
      </c>
      <c r="C1083" s="89" t="s">
        <v>23</v>
      </c>
      <c r="D1083" s="60">
        <v>17644.120654644212</v>
      </c>
      <c r="E1083" s="177">
        <v>23733.385295331216</v>
      </c>
      <c r="F1083" s="177">
        <v>21330.43238578568</v>
      </c>
      <c r="G1083" s="177">
        <v>1459.5593288314392</v>
      </c>
      <c r="H1083" s="178">
        <v>64167.497664592549</v>
      </c>
    </row>
    <row r="1084" spans="1:8" ht="12.75" x14ac:dyDescent="0.2">
      <c r="A1084" s="203">
        <v>2011</v>
      </c>
      <c r="B1084" s="106" t="s">
        <v>11</v>
      </c>
      <c r="C1084" s="89" t="s">
        <v>23</v>
      </c>
      <c r="D1084" s="204">
        <v>20853.887246535029</v>
      </c>
      <c r="E1084" s="177">
        <v>16289.965665938937</v>
      </c>
      <c r="F1084" s="177">
        <v>14357.528239658361</v>
      </c>
      <c r="G1084" s="177">
        <v>1810.6195569197203</v>
      </c>
      <c r="H1084" s="178">
        <v>53312.000709052045</v>
      </c>
    </row>
    <row r="1085" spans="1:8" ht="12.75" x14ac:dyDescent="0.2">
      <c r="A1085" s="203">
        <v>2011</v>
      </c>
      <c r="B1085" s="106" t="s">
        <v>12</v>
      </c>
      <c r="C1085" s="89" t="s">
        <v>23</v>
      </c>
      <c r="D1085" s="60">
        <v>18552.044696086632</v>
      </c>
      <c r="E1085" s="177">
        <v>15485.351546817386</v>
      </c>
      <c r="F1085" s="177">
        <v>17084.975630612826</v>
      </c>
      <c r="G1085" s="177">
        <v>1784.0993382073111</v>
      </c>
      <c r="H1085" s="178">
        <v>52906.471211724158</v>
      </c>
    </row>
    <row r="1086" spans="1:8" ht="12.75" x14ac:dyDescent="0.2">
      <c r="A1086" s="203">
        <v>2011</v>
      </c>
      <c r="B1086" s="205" t="s">
        <v>13</v>
      </c>
      <c r="C1086" s="89" t="s">
        <v>23</v>
      </c>
      <c r="D1086" s="204">
        <v>17356.31836411099</v>
      </c>
      <c r="E1086" s="177">
        <v>15231.594277204505</v>
      </c>
      <c r="F1086" s="177">
        <v>16258.009449456604</v>
      </c>
      <c r="G1086" s="177">
        <v>1867.0806200069242</v>
      </c>
      <c r="H1086" s="178">
        <v>50713.00271077903</v>
      </c>
    </row>
    <row r="1087" spans="1:8" ht="12.75" x14ac:dyDescent="0.2">
      <c r="A1087" s="203">
        <v>2012</v>
      </c>
      <c r="B1087" s="106" t="s">
        <v>2</v>
      </c>
      <c r="C1087" s="89" t="s">
        <v>23</v>
      </c>
      <c r="D1087" s="60">
        <v>16701.18463915947</v>
      </c>
      <c r="E1087" s="177">
        <v>14770.229607637728</v>
      </c>
      <c r="F1087" s="177">
        <v>16709.846767785413</v>
      </c>
      <c r="G1087" s="177">
        <v>707.13683388684137</v>
      </c>
      <c r="H1087" s="178">
        <v>48888.397848469453</v>
      </c>
    </row>
    <row r="1088" spans="1:8" ht="12.75" x14ac:dyDescent="0.2">
      <c r="A1088" s="203">
        <v>2012</v>
      </c>
      <c r="B1088" s="106" t="s">
        <v>3</v>
      </c>
      <c r="C1088" s="89" t="s">
        <v>23</v>
      </c>
      <c r="D1088" s="204">
        <v>18846.672993578912</v>
      </c>
      <c r="E1088" s="177">
        <v>17541.488002874445</v>
      </c>
      <c r="F1088" s="177">
        <v>22224.708682800723</v>
      </c>
      <c r="G1088" s="177">
        <v>743.47252486807611</v>
      </c>
      <c r="H1088" s="178">
        <v>59356.342204122157</v>
      </c>
    </row>
    <row r="1089" spans="1:10" ht="12.75" x14ac:dyDescent="0.2">
      <c r="A1089" s="203">
        <v>2012</v>
      </c>
      <c r="B1089" s="106" t="s">
        <v>4</v>
      </c>
      <c r="C1089" s="89" t="s">
        <v>23</v>
      </c>
      <c r="D1089" s="60">
        <v>20969.153285949134</v>
      </c>
      <c r="E1089" s="177">
        <v>20432.651051787532</v>
      </c>
      <c r="F1089" s="177">
        <v>24054.477269251951</v>
      </c>
      <c r="G1089" s="177">
        <v>1035.3230897618494</v>
      </c>
      <c r="H1089" s="178">
        <v>66491.604696750466</v>
      </c>
    </row>
    <row r="1090" spans="1:10" ht="12.75" x14ac:dyDescent="0.2">
      <c r="A1090" s="203">
        <v>2012</v>
      </c>
      <c r="B1090" s="106" t="s">
        <v>5</v>
      </c>
      <c r="C1090" s="89" t="s">
        <v>23</v>
      </c>
      <c r="D1090" s="204">
        <v>18266.532182869611</v>
      </c>
      <c r="E1090" s="177">
        <v>18738.599483293801</v>
      </c>
      <c r="F1090" s="177">
        <v>22642.890226095238</v>
      </c>
      <c r="G1090" s="177">
        <v>1430.7910369232877</v>
      </c>
      <c r="H1090" s="178">
        <v>61078.812929181935</v>
      </c>
    </row>
    <row r="1091" spans="1:10" ht="12.75" x14ac:dyDescent="0.2">
      <c r="A1091" s="203">
        <v>2012</v>
      </c>
      <c r="B1091" s="106" t="s">
        <v>6</v>
      </c>
      <c r="C1091" s="89" t="s">
        <v>23</v>
      </c>
      <c r="D1091" s="60">
        <v>22666.358584859612</v>
      </c>
      <c r="E1091" s="177">
        <v>20307.905408452985</v>
      </c>
      <c r="F1091" s="177">
        <v>26293.377624872122</v>
      </c>
      <c r="G1091" s="177">
        <v>1839.5373895406483</v>
      </c>
      <c r="H1091" s="178">
        <v>71107.179007725368</v>
      </c>
    </row>
    <row r="1092" spans="1:10" ht="12.75" x14ac:dyDescent="0.2">
      <c r="A1092" s="203">
        <v>2012</v>
      </c>
      <c r="B1092" s="106" t="s">
        <v>7</v>
      </c>
      <c r="C1092" s="89" t="s">
        <v>23</v>
      </c>
      <c r="D1092" s="204">
        <v>20634.260178294811</v>
      </c>
      <c r="E1092" s="177">
        <v>17400.953116555113</v>
      </c>
      <c r="F1092" s="177">
        <v>24662.009457478041</v>
      </c>
      <c r="G1092" s="177">
        <v>1501.8516994162765</v>
      </c>
      <c r="H1092" s="178">
        <v>64199.074451744236</v>
      </c>
    </row>
    <row r="1093" spans="1:10" ht="12.75" x14ac:dyDescent="0.2">
      <c r="A1093" s="203">
        <v>2012</v>
      </c>
      <c r="B1093" s="106" t="s">
        <v>8</v>
      </c>
      <c r="C1093" s="89" t="s">
        <v>23</v>
      </c>
      <c r="D1093" s="60">
        <v>23899.408667870499</v>
      </c>
      <c r="E1093" s="177">
        <v>20971.78794968727</v>
      </c>
      <c r="F1093" s="177">
        <v>25636.848835441459</v>
      </c>
      <c r="G1093" s="177">
        <v>1480.1790234929188</v>
      </c>
      <c r="H1093" s="178">
        <v>71988.224476492149</v>
      </c>
    </row>
    <row r="1094" spans="1:10" ht="12.75" x14ac:dyDescent="0.2">
      <c r="A1094" s="203">
        <v>2012</v>
      </c>
      <c r="B1094" s="106" t="s">
        <v>9</v>
      </c>
      <c r="C1094" s="89" t="s">
        <v>23</v>
      </c>
      <c r="D1094" s="204">
        <v>21837.594495174788</v>
      </c>
      <c r="E1094" s="177">
        <v>24153.346630944503</v>
      </c>
      <c r="F1094" s="177">
        <v>32267.038386730364</v>
      </c>
      <c r="G1094" s="177">
        <v>1255.7973580859932</v>
      </c>
      <c r="H1094" s="178">
        <v>79513.776870935646</v>
      </c>
    </row>
    <row r="1095" spans="1:10" ht="12.75" x14ac:dyDescent="0.2">
      <c r="A1095" s="203">
        <v>2012</v>
      </c>
      <c r="B1095" s="106" t="s">
        <v>10</v>
      </c>
      <c r="C1095" s="89" t="s">
        <v>23</v>
      </c>
      <c r="D1095" s="60">
        <v>17282.926754900687</v>
      </c>
      <c r="E1095" s="177">
        <v>19464.141930229856</v>
      </c>
      <c r="F1095" s="177">
        <v>25631.663498799018</v>
      </c>
      <c r="G1095" s="177">
        <v>2741.6702588275002</v>
      </c>
      <c r="H1095" s="178">
        <v>65120.402442757062</v>
      </c>
    </row>
    <row r="1096" spans="1:10" ht="12.75" x14ac:dyDescent="0.2">
      <c r="A1096" s="203">
        <v>2012</v>
      </c>
      <c r="B1096" s="106" t="s">
        <v>11</v>
      </c>
      <c r="C1096" s="89" t="s">
        <v>23</v>
      </c>
      <c r="D1096" s="204">
        <v>20365.327745696974</v>
      </c>
      <c r="E1096" s="177">
        <v>21824.617897636945</v>
      </c>
      <c r="F1096" s="177">
        <v>25419.815071617013</v>
      </c>
      <c r="G1096" s="177">
        <v>3083.2571280958714</v>
      </c>
      <c r="H1096" s="178">
        <v>70693.017843046808</v>
      </c>
    </row>
    <row r="1097" spans="1:10" ht="12.75" x14ac:dyDescent="0.2">
      <c r="A1097" s="203">
        <v>2012</v>
      </c>
      <c r="B1097" s="106" t="s">
        <v>12</v>
      </c>
      <c r="C1097" s="89" t="s">
        <v>23</v>
      </c>
      <c r="D1097" s="60">
        <v>26699.940165366093</v>
      </c>
      <c r="E1097" s="177">
        <v>22761.278617670789</v>
      </c>
      <c r="F1097" s="177">
        <v>20488.848159499594</v>
      </c>
      <c r="G1097" s="177">
        <v>1014.9585860300359</v>
      </c>
      <c r="H1097" s="178">
        <v>70965.025528566519</v>
      </c>
    </row>
    <row r="1098" spans="1:10" ht="12.75" x14ac:dyDescent="0.2">
      <c r="A1098" s="203">
        <v>2012</v>
      </c>
      <c r="B1098" s="205" t="s">
        <v>13</v>
      </c>
      <c r="C1098" s="89" t="s">
        <v>23</v>
      </c>
      <c r="D1098" s="204">
        <v>24237.795642318728</v>
      </c>
      <c r="E1098" s="177">
        <v>18850.328893237936</v>
      </c>
      <c r="F1098" s="177">
        <v>20292.185756350595</v>
      </c>
      <c r="G1098" s="177">
        <v>937.7459459216609</v>
      </c>
      <c r="H1098" s="178">
        <v>64318.056237828918</v>
      </c>
    </row>
    <row r="1099" spans="1:10" ht="12.75" x14ac:dyDescent="0.2">
      <c r="A1099" s="203">
        <v>2013</v>
      </c>
      <c r="B1099" s="106" t="s">
        <v>2</v>
      </c>
      <c r="C1099" s="89" t="s">
        <v>23</v>
      </c>
      <c r="D1099" s="60">
        <v>23674.595255888209</v>
      </c>
      <c r="E1099" s="177">
        <v>15131.682152389581</v>
      </c>
      <c r="F1099" s="177">
        <v>21401.042904067508</v>
      </c>
      <c r="G1099" s="177">
        <v>736.03022925307164</v>
      </c>
      <c r="H1099" s="178">
        <v>60943.350541598367</v>
      </c>
    </row>
    <row r="1100" spans="1:10" ht="12.75" x14ac:dyDescent="0.2">
      <c r="A1100" s="203">
        <v>2013</v>
      </c>
      <c r="B1100" s="106" t="s">
        <v>3</v>
      </c>
      <c r="C1100" s="89" t="s">
        <v>23</v>
      </c>
      <c r="D1100" s="204">
        <v>28024.843198976971</v>
      </c>
      <c r="E1100" s="177">
        <v>18120.190397322029</v>
      </c>
      <c r="F1100" s="177">
        <v>18096.952309317658</v>
      </c>
      <c r="G1100" s="177">
        <v>1943.5244256128913</v>
      </c>
      <c r="H1100" s="178">
        <v>66185.510331229554</v>
      </c>
    </row>
    <row r="1101" spans="1:10" ht="12.75" x14ac:dyDescent="0.2">
      <c r="A1101" s="203">
        <v>2013</v>
      </c>
      <c r="B1101" s="106" t="s">
        <v>4</v>
      </c>
      <c r="C1101" s="89" t="s">
        <v>23</v>
      </c>
      <c r="D1101" s="60">
        <v>29764.877517560744</v>
      </c>
      <c r="E1101" s="177">
        <v>17336.424605286946</v>
      </c>
      <c r="F1101" s="177">
        <v>16301.159958744844</v>
      </c>
      <c r="G1101" s="177">
        <v>2005.6939532316101</v>
      </c>
      <c r="H1101" s="178">
        <v>65408.15603482414</v>
      </c>
    </row>
    <row r="1102" spans="1:10" ht="12.75" x14ac:dyDescent="0.2">
      <c r="A1102" s="203">
        <v>2013</v>
      </c>
      <c r="B1102" s="106" t="s">
        <v>5</v>
      </c>
      <c r="C1102" s="89" t="s">
        <v>23</v>
      </c>
      <c r="D1102" s="204">
        <v>29677.843335595728</v>
      </c>
      <c r="E1102" s="177">
        <v>24917.757850069542</v>
      </c>
      <c r="F1102" s="177">
        <v>13377.12011183462</v>
      </c>
      <c r="G1102" s="177">
        <v>3445.0573548756088</v>
      </c>
      <c r="H1102" s="178">
        <v>71417.778652375491</v>
      </c>
    </row>
    <row r="1103" spans="1:10" ht="12.75" x14ac:dyDescent="0.2">
      <c r="A1103" s="203">
        <v>2013</v>
      </c>
      <c r="B1103" s="106" t="s">
        <v>6</v>
      </c>
      <c r="C1103" s="89" t="s">
        <v>23</v>
      </c>
      <c r="D1103" s="60">
        <v>28011.871200617355</v>
      </c>
      <c r="E1103" s="177">
        <v>21728.590440552776</v>
      </c>
      <c r="F1103" s="177">
        <v>13996.702527806163</v>
      </c>
      <c r="G1103" s="177">
        <v>3854.8743660657642</v>
      </c>
      <c r="H1103" s="178">
        <v>67592.038535042055</v>
      </c>
    </row>
    <row r="1104" spans="1:10" ht="12.75" x14ac:dyDescent="0.2">
      <c r="A1104" s="203">
        <v>2013</v>
      </c>
      <c r="B1104" s="106" t="s">
        <v>7</v>
      </c>
      <c r="C1104" s="89" t="s">
        <v>23</v>
      </c>
      <c r="D1104" s="204">
        <v>26088.417746710809</v>
      </c>
      <c r="E1104" s="177">
        <v>30026.404562841515</v>
      </c>
      <c r="F1104" s="177">
        <v>9988.8270759824863</v>
      </c>
      <c r="G1104" s="177">
        <v>4306.9177218132745</v>
      </c>
      <c r="H1104" s="178">
        <v>70410.567107348077</v>
      </c>
      <c r="J1104" s="6"/>
    </row>
    <row r="1105" spans="1:8" ht="12.75" x14ac:dyDescent="0.2">
      <c r="A1105" s="203">
        <v>2013</v>
      </c>
      <c r="B1105" s="106" t="s">
        <v>8</v>
      </c>
      <c r="C1105" s="89" t="s">
        <v>23</v>
      </c>
      <c r="D1105" s="60">
        <v>20522.581151544797</v>
      </c>
      <c r="E1105" s="177">
        <v>20017.791885695737</v>
      </c>
      <c r="F1105" s="177">
        <v>18049.464358018235</v>
      </c>
      <c r="G1105" s="177">
        <v>4889.0692620453665</v>
      </c>
      <c r="H1105" s="178">
        <v>63478.906657304135</v>
      </c>
    </row>
    <row r="1106" spans="1:8" ht="12.75" x14ac:dyDescent="0.2">
      <c r="A1106" s="203">
        <v>2013</v>
      </c>
      <c r="B1106" s="106" t="s">
        <v>9</v>
      </c>
      <c r="C1106" s="89" t="s">
        <v>23</v>
      </c>
      <c r="D1106" s="60">
        <v>20024.155391096119</v>
      </c>
      <c r="E1106" s="177">
        <v>13602.736586725861</v>
      </c>
      <c r="F1106" s="177">
        <v>14111.119693690624</v>
      </c>
      <c r="G1106" s="177">
        <v>2907.7409384384441</v>
      </c>
      <c r="H1106" s="178">
        <v>50645.752609951051</v>
      </c>
    </row>
    <row r="1107" spans="1:8" ht="12.75" x14ac:dyDescent="0.2">
      <c r="A1107" s="203">
        <v>2013</v>
      </c>
      <c r="B1107" s="106" t="s">
        <v>10</v>
      </c>
      <c r="C1107" s="89" t="s">
        <v>23</v>
      </c>
      <c r="D1107" s="204">
        <v>21383.1941057732</v>
      </c>
      <c r="E1107" s="177">
        <v>12865.479861493883</v>
      </c>
      <c r="F1107" s="177">
        <v>13945.294553606072</v>
      </c>
      <c r="G1107" s="177">
        <v>3635.3296881430524</v>
      </c>
      <c r="H1107" s="178">
        <v>51829.298209016204</v>
      </c>
    </row>
    <row r="1108" spans="1:8" ht="12.75" x14ac:dyDescent="0.2">
      <c r="A1108" s="203">
        <v>2013</v>
      </c>
      <c r="B1108" s="106" t="s">
        <v>11</v>
      </c>
      <c r="C1108" s="89" t="s">
        <v>23</v>
      </c>
      <c r="D1108" s="60">
        <v>21773.607917177069</v>
      </c>
      <c r="E1108" s="177">
        <v>14781.322461241454</v>
      </c>
      <c r="F1108" s="177">
        <v>12244.34843102048</v>
      </c>
      <c r="G1108" s="177">
        <v>6056.133613231872</v>
      </c>
      <c r="H1108" s="178">
        <v>54855.412422670881</v>
      </c>
    </row>
    <row r="1109" spans="1:8" ht="12.75" x14ac:dyDescent="0.2">
      <c r="A1109" s="203">
        <v>2013</v>
      </c>
      <c r="B1109" s="106" t="s">
        <v>12</v>
      </c>
      <c r="C1109" s="89" t="s">
        <v>23</v>
      </c>
      <c r="D1109" s="204">
        <v>22321.840278293232</v>
      </c>
      <c r="E1109" s="177">
        <v>11327.647202598651</v>
      </c>
      <c r="F1109" s="177">
        <v>12501.31605169162</v>
      </c>
      <c r="G1109" s="177">
        <v>5951.0998866004002</v>
      </c>
      <c r="H1109" s="178">
        <v>52101.903419183902</v>
      </c>
    </row>
    <row r="1110" spans="1:8" ht="12.75" x14ac:dyDescent="0.2">
      <c r="A1110" s="203">
        <v>2013</v>
      </c>
      <c r="B1110" s="205" t="s">
        <v>13</v>
      </c>
      <c r="C1110" s="89" t="s">
        <v>23</v>
      </c>
      <c r="D1110" s="60">
        <v>22592.197148681495</v>
      </c>
      <c r="E1110" s="177">
        <v>12708.332107998547</v>
      </c>
      <c r="F1110" s="177">
        <v>11649.481868637489</v>
      </c>
      <c r="G1110" s="177">
        <v>5036.6053309301687</v>
      </c>
      <c r="H1110" s="178">
        <v>51986.616456247699</v>
      </c>
    </row>
    <row r="1111" spans="1:8" ht="12.75" x14ac:dyDescent="0.2">
      <c r="A1111" s="203">
        <v>2014</v>
      </c>
      <c r="B1111" s="106" t="s">
        <v>2</v>
      </c>
      <c r="C1111" s="89" t="s">
        <v>23</v>
      </c>
      <c r="D1111" s="204">
        <v>20095.370890658371</v>
      </c>
      <c r="E1111" s="177">
        <v>10939.309004483519</v>
      </c>
      <c r="F1111" s="177">
        <v>11188.87501216559</v>
      </c>
      <c r="G1111" s="177">
        <v>4322.2097130778775</v>
      </c>
      <c r="H1111" s="178">
        <v>46545.764620385358</v>
      </c>
    </row>
    <row r="1112" spans="1:8" ht="12.75" x14ac:dyDescent="0.2">
      <c r="A1112" s="203">
        <v>2014</v>
      </c>
      <c r="B1112" s="106" t="s">
        <v>3</v>
      </c>
      <c r="C1112" s="89" t="s">
        <v>23</v>
      </c>
      <c r="D1112" s="60">
        <v>25327.412547976131</v>
      </c>
      <c r="E1112" s="177">
        <v>12590.415725743393</v>
      </c>
      <c r="F1112" s="177">
        <v>14710.130184401454</v>
      </c>
      <c r="G1112" s="177">
        <v>5319.3221694124704</v>
      </c>
      <c r="H1112" s="178">
        <v>57947.280627533451</v>
      </c>
    </row>
    <row r="1113" spans="1:8" ht="12.75" x14ac:dyDescent="0.2">
      <c r="A1113" s="203">
        <v>2014</v>
      </c>
      <c r="B1113" s="106" t="s">
        <v>4</v>
      </c>
      <c r="C1113" s="89" t="s">
        <v>23</v>
      </c>
      <c r="D1113" s="204">
        <v>26837.8285524823</v>
      </c>
      <c r="E1113" s="177">
        <v>12178.446971447129</v>
      </c>
      <c r="F1113" s="177">
        <v>11839.106098198274</v>
      </c>
      <c r="G1113" s="177">
        <v>6352.2490950017209</v>
      </c>
      <c r="H1113" s="178">
        <v>57207.630717129425</v>
      </c>
    </row>
    <row r="1114" spans="1:8" ht="12.75" x14ac:dyDescent="0.2">
      <c r="A1114" s="203">
        <v>2014</v>
      </c>
      <c r="B1114" s="106" t="s">
        <v>5</v>
      </c>
      <c r="C1114" s="89" t="s">
        <v>23</v>
      </c>
      <c r="D1114" s="60">
        <v>25075.306886313239</v>
      </c>
      <c r="E1114" s="177">
        <v>11585.284299592866</v>
      </c>
      <c r="F1114" s="177">
        <v>10873.295991589697</v>
      </c>
      <c r="G1114" s="177">
        <v>7073.2543761391216</v>
      </c>
      <c r="H1114" s="178">
        <v>54607.141553634916</v>
      </c>
    </row>
    <row r="1115" spans="1:8" ht="12.75" x14ac:dyDescent="0.2">
      <c r="A1115" s="203">
        <v>2014</v>
      </c>
      <c r="B1115" s="106" t="s">
        <v>6</v>
      </c>
      <c r="C1115" s="89" t="s">
        <v>23</v>
      </c>
      <c r="D1115" s="204">
        <v>28548.859921913812</v>
      </c>
      <c r="E1115" s="177">
        <v>12798.119023706018</v>
      </c>
      <c r="F1115" s="177">
        <v>10971.780357723368</v>
      </c>
      <c r="G1115" s="177">
        <v>6681.887084141742</v>
      </c>
      <c r="H1115" s="178">
        <v>59000.646387484951</v>
      </c>
    </row>
    <row r="1116" spans="1:8" ht="12.75" x14ac:dyDescent="0.2">
      <c r="A1116" s="203">
        <v>2014</v>
      </c>
      <c r="B1116" s="106" t="s">
        <v>7</v>
      </c>
      <c r="C1116" s="89" t="s">
        <v>23</v>
      </c>
      <c r="D1116" s="60">
        <v>24511.871817553289</v>
      </c>
      <c r="E1116" s="177">
        <v>12079.49151859734</v>
      </c>
      <c r="F1116" s="177">
        <v>9395.3585237051011</v>
      </c>
      <c r="G1116" s="177">
        <v>4680.6466044716572</v>
      </c>
      <c r="H1116" s="178">
        <v>50667.368464327388</v>
      </c>
    </row>
    <row r="1117" spans="1:8" ht="12.75" x14ac:dyDescent="0.2">
      <c r="A1117" s="203">
        <v>2014</v>
      </c>
      <c r="B1117" s="106" t="s">
        <v>8</v>
      </c>
      <c r="C1117" s="89" t="s">
        <v>23</v>
      </c>
      <c r="D1117" s="204">
        <v>27555.919674657875</v>
      </c>
      <c r="E1117" s="177">
        <v>19357.336092159625</v>
      </c>
      <c r="F1117" s="177">
        <v>12576.57400394182</v>
      </c>
      <c r="G1117" s="177">
        <v>6787.7756391681569</v>
      </c>
      <c r="H1117" s="178">
        <v>66277.605409927477</v>
      </c>
    </row>
    <row r="1118" spans="1:8" ht="12.75" x14ac:dyDescent="0.2">
      <c r="A1118" s="203">
        <v>2014</v>
      </c>
      <c r="B1118" s="106" t="s">
        <v>9</v>
      </c>
      <c r="C1118" s="89" t="s">
        <v>23</v>
      </c>
      <c r="D1118" s="60">
        <v>24320.955970029274</v>
      </c>
      <c r="E1118" s="177">
        <v>16740.255188602554</v>
      </c>
      <c r="F1118" s="177">
        <v>8236.4665622564044</v>
      </c>
      <c r="G1118" s="177">
        <v>6206.7188447518492</v>
      </c>
      <c r="H1118" s="178">
        <v>55504.396565640083</v>
      </c>
    </row>
    <row r="1119" spans="1:8" ht="12.75" x14ac:dyDescent="0.2">
      <c r="A1119" s="203">
        <v>2014</v>
      </c>
      <c r="B1119" s="106" t="s">
        <v>10</v>
      </c>
      <c r="C1119" s="89" t="s">
        <v>23</v>
      </c>
      <c r="D1119" s="204">
        <v>28184.860738611682</v>
      </c>
      <c r="E1119" s="177">
        <v>14924.89441676396</v>
      </c>
      <c r="F1119" s="177">
        <v>8650.0294242647396</v>
      </c>
      <c r="G1119" s="177">
        <v>5794.0727421237843</v>
      </c>
      <c r="H1119" s="178">
        <v>57553.857321764168</v>
      </c>
    </row>
    <row r="1120" spans="1:8" ht="12.75" x14ac:dyDescent="0.2">
      <c r="A1120" s="203">
        <v>2014</v>
      </c>
      <c r="B1120" s="106" t="s">
        <v>11</v>
      </c>
      <c r="C1120" s="89" t="s">
        <v>23</v>
      </c>
      <c r="D1120" s="60">
        <v>24339.655106658945</v>
      </c>
      <c r="E1120" s="177">
        <v>16988.179151139484</v>
      </c>
      <c r="F1120" s="177">
        <v>11244.029519955537</v>
      </c>
      <c r="G1120" s="177">
        <v>7159.7158399895843</v>
      </c>
      <c r="H1120" s="178">
        <v>59731.579617743555</v>
      </c>
    </row>
    <row r="1121" spans="1:8" ht="12.75" x14ac:dyDescent="0.2">
      <c r="A1121" s="203">
        <v>2014</v>
      </c>
      <c r="B1121" s="106" t="s">
        <v>12</v>
      </c>
      <c r="C1121" s="89" t="s">
        <v>23</v>
      </c>
      <c r="D1121" s="204">
        <v>15764.033498253808</v>
      </c>
      <c r="E1121" s="177">
        <v>13900.955697184256</v>
      </c>
      <c r="F1121" s="177">
        <v>8171.0419840824106</v>
      </c>
      <c r="G1121" s="177">
        <v>7314.5578978422818</v>
      </c>
      <c r="H1121" s="178">
        <v>45150.589077362762</v>
      </c>
    </row>
    <row r="1122" spans="1:8" ht="12.75" x14ac:dyDescent="0.2">
      <c r="A1122" s="203">
        <v>2014</v>
      </c>
      <c r="B1122" s="205" t="s">
        <v>13</v>
      </c>
      <c r="C1122" s="89" t="s">
        <v>23</v>
      </c>
      <c r="D1122" s="60">
        <v>19749.484546435382</v>
      </c>
      <c r="E1122" s="177">
        <v>12598.10923779356</v>
      </c>
      <c r="F1122" s="177">
        <v>8110.2080922371897</v>
      </c>
      <c r="G1122" s="177">
        <v>7604.0220884672553</v>
      </c>
      <c r="H1122" s="178">
        <v>48061.823964933385</v>
      </c>
    </row>
    <row r="1123" spans="1:8" ht="12.75" x14ac:dyDescent="0.2">
      <c r="A1123" s="203">
        <v>2015</v>
      </c>
      <c r="B1123" s="106" t="s">
        <v>2</v>
      </c>
      <c r="C1123" s="89" t="s">
        <v>23</v>
      </c>
      <c r="D1123" s="204">
        <v>19557.169999999998</v>
      </c>
      <c r="E1123" s="177">
        <v>9422.5</v>
      </c>
      <c r="F1123" s="177">
        <v>7258.25</v>
      </c>
      <c r="G1123" s="177">
        <v>5263.5</v>
      </c>
      <c r="H1123" s="178">
        <v>41501.42</v>
      </c>
    </row>
    <row r="1124" spans="1:8" ht="12.75" x14ac:dyDescent="0.2">
      <c r="A1124" s="203">
        <v>2015</v>
      </c>
      <c r="B1124" s="106" t="s">
        <v>3</v>
      </c>
      <c r="C1124" s="89" t="s">
        <v>23</v>
      </c>
      <c r="D1124" s="60">
        <v>24066.555</v>
      </c>
      <c r="E1124" s="177">
        <v>10821.5</v>
      </c>
      <c r="F1124" s="177">
        <v>9103.25</v>
      </c>
      <c r="G1124" s="177">
        <v>7038.5</v>
      </c>
      <c r="H1124" s="178">
        <v>51029.805</v>
      </c>
    </row>
    <row r="1125" spans="1:8" ht="12.75" x14ac:dyDescent="0.2">
      <c r="A1125" s="203">
        <v>2015</v>
      </c>
      <c r="B1125" s="106" t="s">
        <v>4</v>
      </c>
      <c r="C1125" s="89" t="s">
        <v>23</v>
      </c>
      <c r="D1125" s="204">
        <v>27670.41</v>
      </c>
      <c r="E1125" s="177">
        <v>12700.75</v>
      </c>
      <c r="F1125" s="177">
        <v>8083</v>
      </c>
      <c r="G1125" s="177">
        <v>4485</v>
      </c>
      <c r="H1125" s="178">
        <v>52939.16</v>
      </c>
    </row>
    <row r="1126" spans="1:8" ht="12.75" x14ac:dyDescent="0.2">
      <c r="A1126" s="203">
        <v>2015</v>
      </c>
      <c r="B1126" s="106" t="s">
        <v>5</v>
      </c>
      <c r="C1126" s="89" t="s">
        <v>23</v>
      </c>
      <c r="D1126" s="60">
        <v>23403.725000000002</v>
      </c>
      <c r="E1126" s="177">
        <v>9817.7649999999994</v>
      </c>
      <c r="F1126" s="177">
        <v>8319</v>
      </c>
      <c r="G1126" s="177">
        <v>4575.5</v>
      </c>
      <c r="H1126" s="178">
        <v>46115.990000000005</v>
      </c>
    </row>
    <row r="1127" spans="1:8" ht="12.75" x14ac:dyDescent="0.2">
      <c r="A1127" s="203">
        <v>2015</v>
      </c>
      <c r="B1127" s="106" t="s">
        <v>6</v>
      </c>
      <c r="C1127" s="89" t="s">
        <v>23</v>
      </c>
      <c r="D1127" s="205">
        <v>21241.505000000001</v>
      </c>
      <c r="E1127" s="177">
        <v>12507.75</v>
      </c>
      <c r="F1127" s="177">
        <v>7314.25</v>
      </c>
      <c r="G1127" s="177">
        <v>4687.75</v>
      </c>
      <c r="H1127" s="179">
        <v>45751.255000000005</v>
      </c>
    </row>
    <row r="1128" spans="1:8" ht="12.75" x14ac:dyDescent="0.2">
      <c r="A1128" s="203">
        <v>2015</v>
      </c>
      <c r="B1128" s="106" t="s">
        <v>7</v>
      </c>
      <c r="C1128" s="89" t="s">
        <v>23</v>
      </c>
      <c r="D1128" s="205">
        <v>20708.75</v>
      </c>
      <c r="E1128" s="177">
        <v>13847.25</v>
      </c>
      <c r="F1128" s="177">
        <v>8923.5</v>
      </c>
      <c r="G1128" s="177">
        <v>4799.75</v>
      </c>
      <c r="H1128" s="179">
        <v>48279.25</v>
      </c>
    </row>
    <row r="1129" spans="1:8" ht="12.75" x14ac:dyDescent="0.2">
      <c r="A1129" s="203">
        <v>2015</v>
      </c>
      <c r="B1129" s="106" t="s">
        <v>8</v>
      </c>
      <c r="C1129" s="89" t="s">
        <v>23</v>
      </c>
      <c r="D1129" s="205">
        <v>25255.15</v>
      </c>
      <c r="E1129" s="177">
        <v>8345.75</v>
      </c>
      <c r="F1129" s="177">
        <v>11560.1</v>
      </c>
      <c r="G1129" s="177">
        <v>5471</v>
      </c>
      <c r="H1129" s="179">
        <v>50632</v>
      </c>
    </row>
    <row r="1130" spans="1:8" ht="12.75" x14ac:dyDescent="0.2">
      <c r="A1130" s="203">
        <v>2015</v>
      </c>
      <c r="B1130" s="106" t="s">
        <v>9</v>
      </c>
      <c r="C1130" s="89" t="s">
        <v>23</v>
      </c>
      <c r="D1130" s="205">
        <v>25764.5</v>
      </c>
      <c r="E1130" s="177">
        <v>11516.75</v>
      </c>
      <c r="F1130" s="177">
        <v>9370.25</v>
      </c>
      <c r="G1130" s="177">
        <v>4699</v>
      </c>
      <c r="H1130" s="179">
        <v>51350.5</v>
      </c>
    </row>
    <row r="1131" spans="1:8" ht="12.75" x14ac:dyDescent="0.2">
      <c r="A1131" s="203">
        <v>2015</v>
      </c>
      <c r="B1131" s="106" t="s">
        <v>10</v>
      </c>
      <c r="C1131" s="89" t="s">
        <v>23</v>
      </c>
      <c r="D1131" s="205">
        <v>25875.01</v>
      </c>
      <c r="E1131" s="177">
        <v>11323</v>
      </c>
      <c r="F1131" s="177">
        <v>13746.3</v>
      </c>
      <c r="G1131" s="177">
        <v>4918.5</v>
      </c>
      <c r="H1131" s="179">
        <v>55862.81</v>
      </c>
    </row>
    <row r="1132" spans="1:8" ht="12.75" x14ac:dyDescent="0.2">
      <c r="A1132" s="203">
        <v>2015</v>
      </c>
      <c r="B1132" s="106" t="s">
        <v>11</v>
      </c>
      <c r="C1132" s="89" t="s">
        <v>23</v>
      </c>
      <c r="D1132" s="205">
        <v>28196.05</v>
      </c>
      <c r="E1132" s="177">
        <v>12327.55</v>
      </c>
      <c r="F1132" s="177">
        <v>11143.55</v>
      </c>
      <c r="G1132" s="177">
        <v>6750.25</v>
      </c>
      <c r="H1132" s="179">
        <v>58417.399999999994</v>
      </c>
    </row>
    <row r="1133" spans="1:8" ht="12.75" x14ac:dyDescent="0.2">
      <c r="A1133" s="203">
        <v>2015</v>
      </c>
      <c r="B1133" s="106" t="s">
        <v>12</v>
      </c>
      <c r="C1133" s="89" t="s">
        <v>23</v>
      </c>
      <c r="D1133" s="205">
        <v>24216.3</v>
      </c>
      <c r="E1133" s="177">
        <v>11503.25</v>
      </c>
      <c r="F1133" s="177">
        <v>10111</v>
      </c>
      <c r="G1133" s="177">
        <v>5784.25</v>
      </c>
      <c r="H1133" s="179">
        <v>51614.8</v>
      </c>
    </row>
    <row r="1134" spans="1:8" ht="12.75" x14ac:dyDescent="0.2">
      <c r="A1134" s="203">
        <v>2015</v>
      </c>
      <c r="B1134" s="205" t="s">
        <v>13</v>
      </c>
      <c r="C1134" s="89" t="s">
        <v>23</v>
      </c>
      <c r="D1134" s="205">
        <v>22352.3</v>
      </c>
      <c r="E1134" s="177">
        <v>15330.55</v>
      </c>
      <c r="F1134" s="177">
        <v>10927.25</v>
      </c>
      <c r="G1134" s="177">
        <v>4974.25</v>
      </c>
      <c r="H1134" s="179">
        <v>53584.35</v>
      </c>
    </row>
    <row r="1135" spans="1:8" ht="12.75" x14ac:dyDescent="0.2">
      <c r="A1135" s="203">
        <v>2016</v>
      </c>
      <c r="B1135" s="106" t="s">
        <v>2</v>
      </c>
      <c r="C1135" s="89" t="s">
        <v>23</v>
      </c>
      <c r="D1135" s="205">
        <v>14057.5</v>
      </c>
      <c r="E1135" s="177">
        <v>10793.5</v>
      </c>
      <c r="F1135" s="177">
        <v>12080.25</v>
      </c>
      <c r="G1135" s="177">
        <v>4076</v>
      </c>
      <c r="H1135" s="179">
        <v>41007.25</v>
      </c>
    </row>
    <row r="1136" spans="1:8" ht="12.75" x14ac:dyDescent="0.2">
      <c r="A1136" s="203">
        <v>2016</v>
      </c>
      <c r="B1136" s="106" t="s">
        <v>3</v>
      </c>
      <c r="C1136" s="89" t="s">
        <v>23</v>
      </c>
      <c r="D1136" s="205">
        <v>20251.25</v>
      </c>
      <c r="E1136" s="177">
        <v>8874.25</v>
      </c>
      <c r="F1136" s="177">
        <v>15383.45</v>
      </c>
      <c r="G1136" s="177">
        <v>4565.5</v>
      </c>
      <c r="H1136" s="179">
        <v>49074.45</v>
      </c>
    </row>
    <row r="1137" spans="1:8" ht="12.75" x14ac:dyDescent="0.2">
      <c r="A1137" s="203">
        <v>2016</v>
      </c>
      <c r="B1137" s="106" t="s">
        <v>4</v>
      </c>
      <c r="C1137" s="89" t="s">
        <v>23</v>
      </c>
      <c r="D1137" s="205">
        <v>24470.55</v>
      </c>
      <c r="E1137" s="177">
        <v>9604.25</v>
      </c>
      <c r="F1137" s="177">
        <v>9582.5</v>
      </c>
      <c r="G1137" s="177">
        <v>4385.75</v>
      </c>
      <c r="H1137" s="179">
        <v>48043.05</v>
      </c>
    </row>
    <row r="1138" spans="1:8" ht="12.75" x14ac:dyDescent="0.2">
      <c r="A1138" s="203">
        <v>2016</v>
      </c>
      <c r="B1138" s="106" t="s">
        <v>5</v>
      </c>
      <c r="C1138" s="89" t="s">
        <v>23</v>
      </c>
      <c r="D1138" s="205">
        <v>27679</v>
      </c>
      <c r="E1138" s="177">
        <v>7778.75</v>
      </c>
      <c r="F1138" s="177">
        <v>10284.625</v>
      </c>
      <c r="G1138" s="177">
        <v>4470.625</v>
      </c>
      <c r="H1138" s="179">
        <v>50213</v>
      </c>
    </row>
    <row r="1139" spans="1:8" ht="12.75" x14ac:dyDescent="0.2">
      <c r="A1139" s="203">
        <v>2016</v>
      </c>
      <c r="B1139" s="106" t="s">
        <v>6</v>
      </c>
      <c r="C1139" s="89" t="s">
        <v>23</v>
      </c>
      <c r="D1139" s="205">
        <v>22862.25</v>
      </c>
      <c r="E1139" s="177">
        <v>6808.5</v>
      </c>
      <c r="F1139" s="177">
        <v>7458.5</v>
      </c>
      <c r="G1139" s="177">
        <v>5667</v>
      </c>
      <c r="H1139" s="179">
        <v>42796.25</v>
      </c>
    </row>
    <row r="1140" spans="1:8" ht="12.75" x14ac:dyDescent="0.2">
      <c r="A1140" s="203">
        <v>2016</v>
      </c>
      <c r="B1140" s="106" t="s">
        <v>7</v>
      </c>
      <c r="C1140" s="89" t="s">
        <v>23</v>
      </c>
      <c r="D1140" s="205">
        <v>25028.638383215057</v>
      </c>
      <c r="E1140" s="177">
        <v>6325.1970842332612</v>
      </c>
      <c r="F1140" s="177">
        <v>7192.164532551682</v>
      </c>
      <c r="G1140" s="177">
        <v>4896.25</v>
      </c>
      <c r="H1140" s="179">
        <v>43442.25</v>
      </c>
    </row>
    <row r="1141" spans="1:8" ht="12.75" x14ac:dyDescent="0.2">
      <c r="A1141" s="203">
        <v>2016</v>
      </c>
      <c r="B1141" s="106" t="s">
        <v>8</v>
      </c>
      <c r="C1141" s="89" t="s">
        <v>23</v>
      </c>
      <c r="D1141" s="205">
        <v>24188</v>
      </c>
      <c r="E1141" s="177">
        <v>5403.5</v>
      </c>
      <c r="F1141" s="177">
        <v>5441.5</v>
      </c>
      <c r="G1141" s="177">
        <v>2148.25</v>
      </c>
      <c r="H1141" s="179">
        <v>37181.25</v>
      </c>
    </row>
    <row r="1142" spans="1:8" ht="12.75" x14ac:dyDescent="0.2">
      <c r="A1142" s="203">
        <v>2016</v>
      </c>
      <c r="B1142" s="106" t="s">
        <v>9</v>
      </c>
      <c r="C1142" s="89" t="s">
        <v>23</v>
      </c>
      <c r="D1142" s="205">
        <v>22820.637952934885</v>
      </c>
      <c r="E1142" s="177">
        <v>6157.78</v>
      </c>
      <c r="F1142" s="177">
        <v>7165.3620470651158</v>
      </c>
      <c r="G1142" s="177">
        <v>5550</v>
      </c>
      <c r="H1142" s="179">
        <v>41693.78</v>
      </c>
    </row>
    <row r="1143" spans="1:8" ht="12.75" x14ac:dyDescent="0.2">
      <c r="A1143" s="203">
        <v>2016</v>
      </c>
      <c r="B1143" s="106" t="s">
        <v>10</v>
      </c>
      <c r="C1143" s="89" t="s">
        <v>23</v>
      </c>
      <c r="D1143" s="205">
        <v>21417.25</v>
      </c>
      <c r="E1143" s="177">
        <v>5807.25</v>
      </c>
      <c r="F1143" s="177">
        <v>9290</v>
      </c>
      <c r="G1143" s="177">
        <v>5188.75</v>
      </c>
      <c r="H1143" s="179">
        <v>41703.25</v>
      </c>
    </row>
    <row r="1144" spans="1:8" ht="12.75" x14ac:dyDescent="0.2">
      <c r="A1144" s="203">
        <v>2016</v>
      </c>
      <c r="B1144" s="106" t="s">
        <v>11</v>
      </c>
      <c r="C1144" s="89" t="s">
        <v>23</v>
      </c>
      <c r="D1144" s="205">
        <v>18855.55</v>
      </c>
      <c r="E1144" s="177">
        <v>5596.75</v>
      </c>
      <c r="F1144" s="177">
        <v>8414</v>
      </c>
      <c r="G1144" s="177">
        <v>5294.75</v>
      </c>
      <c r="H1144" s="179">
        <v>38161.050000000003</v>
      </c>
    </row>
    <row r="1145" spans="1:8" ht="12.75" x14ac:dyDescent="0.2">
      <c r="A1145" s="203">
        <v>2016</v>
      </c>
      <c r="B1145" s="106" t="s">
        <v>12</v>
      </c>
      <c r="C1145" s="89" t="s">
        <v>23</v>
      </c>
      <c r="D1145" s="205">
        <v>18495</v>
      </c>
      <c r="E1145" s="177">
        <v>5856.25</v>
      </c>
      <c r="F1145" s="177">
        <v>9269.75</v>
      </c>
      <c r="G1145" s="177">
        <v>5917</v>
      </c>
      <c r="H1145" s="179">
        <v>39538</v>
      </c>
    </row>
    <row r="1146" spans="1:8" ht="12.75" x14ac:dyDescent="0.2">
      <c r="A1146" s="203">
        <v>2016</v>
      </c>
      <c r="B1146" s="205" t="s">
        <v>13</v>
      </c>
      <c r="C1146" s="89" t="s">
        <v>23</v>
      </c>
      <c r="D1146" s="205">
        <v>16312</v>
      </c>
      <c r="E1146" s="177">
        <v>6606.5</v>
      </c>
      <c r="F1146" s="177">
        <v>9180.5</v>
      </c>
      <c r="G1146" s="177">
        <v>3931</v>
      </c>
      <c r="H1146" s="179">
        <v>36030</v>
      </c>
    </row>
    <row r="1147" spans="1:8" ht="12.75" x14ac:dyDescent="0.2">
      <c r="A1147" s="203">
        <v>2017</v>
      </c>
      <c r="B1147" s="106" t="s">
        <v>2</v>
      </c>
      <c r="C1147" s="89" t="s">
        <v>23</v>
      </c>
      <c r="D1147" s="205">
        <v>14067.25</v>
      </c>
      <c r="E1147" s="177">
        <v>6745.25</v>
      </c>
      <c r="F1147" s="177">
        <v>7177.1</v>
      </c>
      <c r="G1147" s="177">
        <v>2499.65</v>
      </c>
      <c r="H1147" s="179">
        <v>30489.25</v>
      </c>
    </row>
    <row r="1148" spans="1:8" ht="12.75" x14ac:dyDescent="0.2">
      <c r="A1148" s="203">
        <v>2017</v>
      </c>
      <c r="B1148" s="106" t="s">
        <v>3</v>
      </c>
      <c r="C1148" s="89" t="s">
        <v>23</v>
      </c>
      <c r="D1148" s="205">
        <v>17871.75</v>
      </c>
      <c r="E1148" s="177">
        <v>6842.25</v>
      </c>
      <c r="F1148" s="177">
        <v>10070.625</v>
      </c>
      <c r="G1148" s="177">
        <v>2439.375</v>
      </c>
      <c r="H1148" s="179">
        <v>37224</v>
      </c>
    </row>
    <row r="1149" spans="1:8" ht="12.75" x14ac:dyDescent="0.2">
      <c r="A1149" s="203">
        <v>2017</v>
      </c>
      <c r="B1149" s="106" t="s">
        <v>4</v>
      </c>
      <c r="C1149" s="89" t="s">
        <v>23</v>
      </c>
      <c r="D1149" s="205">
        <v>18877.25</v>
      </c>
      <c r="E1149" s="177">
        <v>4632.75</v>
      </c>
      <c r="F1149" s="177">
        <v>12261.387500000001</v>
      </c>
      <c r="G1149" s="177">
        <v>2217.5625</v>
      </c>
      <c r="H1149" s="179">
        <v>37988.949999999997</v>
      </c>
    </row>
    <row r="1150" spans="1:8" ht="12.75" x14ac:dyDescent="0.2">
      <c r="A1150" s="203">
        <v>2017</v>
      </c>
      <c r="B1150" s="106" t="s">
        <v>5</v>
      </c>
      <c r="C1150" s="89" t="s">
        <v>23</v>
      </c>
      <c r="D1150" s="205">
        <v>12689.5</v>
      </c>
      <c r="E1150" s="177">
        <v>4120.5</v>
      </c>
      <c r="F1150" s="177">
        <v>7894.7574999999997</v>
      </c>
      <c r="G1150" s="177">
        <v>1554.2425000000003</v>
      </c>
      <c r="H1150" s="179">
        <v>26259</v>
      </c>
    </row>
    <row r="1151" spans="1:8" ht="12.75" x14ac:dyDescent="0.2">
      <c r="A1151" s="203">
        <v>2017</v>
      </c>
      <c r="B1151" s="106" t="s">
        <v>6</v>
      </c>
      <c r="C1151" s="89" t="s">
        <v>23</v>
      </c>
      <c r="D1151" s="205">
        <v>16054.4</v>
      </c>
      <c r="E1151" s="177">
        <v>5411.25</v>
      </c>
      <c r="F1151" s="177">
        <v>8683.880000000001</v>
      </c>
      <c r="G1151" s="177">
        <v>1321.62</v>
      </c>
      <c r="H1151" s="179">
        <v>31471.15</v>
      </c>
    </row>
    <row r="1152" spans="1:8" ht="12.75" x14ac:dyDescent="0.2">
      <c r="A1152" s="203">
        <v>2017</v>
      </c>
      <c r="B1152" s="106" t="s">
        <v>7</v>
      </c>
      <c r="C1152" s="89" t="s">
        <v>23</v>
      </c>
      <c r="D1152" s="205">
        <v>17861.849999999999</v>
      </c>
      <c r="E1152" s="177">
        <v>6428</v>
      </c>
      <c r="F1152" s="177">
        <v>4603.9750000000004</v>
      </c>
      <c r="G1152" s="177">
        <v>1620.9</v>
      </c>
      <c r="H1152" s="179">
        <v>30514.724999999999</v>
      </c>
    </row>
    <row r="1153" spans="1:8" ht="12.75" x14ac:dyDescent="0.2">
      <c r="A1153" s="203">
        <v>2017</v>
      </c>
      <c r="B1153" s="106" t="s">
        <v>8</v>
      </c>
      <c r="C1153" s="89" t="s">
        <v>23</v>
      </c>
      <c r="D1153" s="205">
        <v>18060.3</v>
      </c>
      <c r="E1153" s="177">
        <v>6470.75</v>
      </c>
      <c r="F1153" s="177">
        <v>4917</v>
      </c>
      <c r="G1153" s="177">
        <v>1226.05</v>
      </c>
      <c r="H1153" s="179">
        <v>30674.1</v>
      </c>
    </row>
    <row r="1154" spans="1:8" ht="12.75" x14ac:dyDescent="0.2">
      <c r="A1154" s="203">
        <v>2017</v>
      </c>
      <c r="B1154" s="106" t="s">
        <v>9</v>
      </c>
      <c r="C1154" s="89" t="s">
        <v>23</v>
      </c>
      <c r="D1154" s="205">
        <v>18293.32</v>
      </c>
      <c r="E1154" s="177">
        <v>7537</v>
      </c>
      <c r="F1154" s="177">
        <v>7128.5</v>
      </c>
      <c r="G1154" s="177">
        <v>2586.25</v>
      </c>
      <c r="H1154" s="179">
        <v>35545.07</v>
      </c>
    </row>
    <row r="1155" spans="1:8" ht="12.75" x14ac:dyDescent="0.2">
      <c r="A1155" s="203">
        <v>2017</v>
      </c>
      <c r="B1155" s="106" t="s">
        <v>10</v>
      </c>
      <c r="C1155" s="89" t="s">
        <v>23</v>
      </c>
      <c r="D1155" s="205">
        <v>14561.179815404201</v>
      </c>
      <c r="E1155" s="177">
        <v>6175.5</v>
      </c>
      <c r="F1155" s="177">
        <v>6826.5101845957988</v>
      </c>
      <c r="G1155" s="177">
        <v>2432</v>
      </c>
      <c r="H1155" s="179">
        <v>29995.19</v>
      </c>
    </row>
    <row r="1156" spans="1:8" ht="12.75" x14ac:dyDescent="0.2">
      <c r="A1156" s="203">
        <v>2017</v>
      </c>
      <c r="B1156" s="106" t="s">
        <v>11</v>
      </c>
      <c r="C1156" s="89" t="s">
        <v>23</v>
      </c>
      <c r="D1156" s="205">
        <v>13485.592647994908</v>
      </c>
      <c r="E1156" s="177">
        <v>6045</v>
      </c>
      <c r="F1156" s="177">
        <v>7581.2073520050926</v>
      </c>
      <c r="G1156" s="177">
        <v>3302.5</v>
      </c>
      <c r="H1156" s="179">
        <v>30414.300000000003</v>
      </c>
    </row>
    <row r="1157" spans="1:8" ht="12.75" x14ac:dyDescent="0.2">
      <c r="A1157" s="203">
        <v>2017</v>
      </c>
      <c r="B1157" s="106" t="s">
        <v>12</v>
      </c>
      <c r="C1157" s="89" t="s">
        <v>23</v>
      </c>
      <c r="D1157" s="205">
        <v>16102.4</v>
      </c>
      <c r="E1157" s="177">
        <v>6634.45</v>
      </c>
      <c r="F1157" s="177">
        <v>6509.5</v>
      </c>
      <c r="G1157" s="177">
        <v>3430.6</v>
      </c>
      <c r="H1157" s="179">
        <v>32676.949999999997</v>
      </c>
    </row>
    <row r="1158" spans="1:8" ht="12.75" x14ac:dyDescent="0.2">
      <c r="A1158" s="203">
        <v>2017</v>
      </c>
      <c r="B1158" s="205" t="s">
        <v>13</v>
      </c>
      <c r="C1158" s="89" t="s">
        <v>23</v>
      </c>
      <c r="D1158" s="205">
        <v>12097.95</v>
      </c>
      <c r="E1158" s="177">
        <v>7586</v>
      </c>
      <c r="F1158" s="177">
        <v>6891.75</v>
      </c>
      <c r="G1158" s="177">
        <v>3322.8</v>
      </c>
      <c r="H1158" s="179">
        <v>29898.5</v>
      </c>
    </row>
    <row r="1159" spans="1:8" ht="12.75" x14ac:dyDescent="0.2">
      <c r="A1159" s="203">
        <v>2018</v>
      </c>
      <c r="B1159" s="106" t="s">
        <v>2</v>
      </c>
      <c r="C1159" s="89" t="s">
        <v>23</v>
      </c>
      <c r="D1159" s="205">
        <v>10417.85</v>
      </c>
      <c r="E1159" s="177">
        <v>6254.2</v>
      </c>
      <c r="F1159" s="177">
        <v>5279.25</v>
      </c>
      <c r="G1159" s="177">
        <v>1855.5</v>
      </c>
      <c r="H1159" s="179">
        <v>23806.799999999999</v>
      </c>
    </row>
    <row r="1160" spans="1:8" ht="12.75" x14ac:dyDescent="0.2">
      <c r="A1160" s="203">
        <v>2018</v>
      </c>
      <c r="B1160" s="106" t="s">
        <v>3</v>
      </c>
      <c r="C1160" s="89" t="s">
        <v>23</v>
      </c>
      <c r="D1160" s="205">
        <v>12111.05</v>
      </c>
      <c r="E1160" s="177">
        <v>7914</v>
      </c>
      <c r="F1160" s="177">
        <v>4822.75</v>
      </c>
      <c r="G1160" s="177">
        <v>2582.8000000000002</v>
      </c>
      <c r="H1160" s="179">
        <v>27430.6</v>
      </c>
    </row>
    <row r="1161" spans="1:8" ht="12.75" x14ac:dyDescent="0.2">
      <c r="A1161" s="203">
        <v>2018</v>
      </c>
      <c r="B1161" s="106" t="s">
        <v>4</v>
      </c>
      <c r="C1161" s="89" t="s">
        <v>23</v>
      </c>
      <c r="D1161" s="205">
        <v>12843.5</v>
      </c>
      <c r="E1161" s="177">
        <v>6642.75</v>
      </c>
      <c r="F1161" s="177">
        <v>6428.5</v>
      </c>
      <c r="G1161" s="177">
        <v>3199.25</v>
      </c>
      <c r="H1161" s="179">
        <v>29114</v>
      </c>
    </row>
    <row r="1162" spans="1:8" ht="12.75" x14ac:dyDescent="0.2">
      <c r="A1162" s="203">
        <v>2018</v>
      </c>
      <c r="B1162" s="106" t="s">
        <v>5</v>
      </c>
      <c r="C1162" s="89" t="s">
        <v>23</v>
      </c>
      <c r="D1162" s="205">
        <v>12940.210000000001</v>
      </c>
      <c r="E1162" s="177">
        <v>11047.75</v>
      </c>
      <c r="F1162" s="177">
        <v>4256.75</v>
      </c>
      <c r="G1162" s="177">
        <v>3445.45</v>
      </c>
      <c r="H1162" s="179">
        <v>31690.16</v>
      </c>
    </row>
    <row r="1163" spans="1:8" ht="12.75" x14ac:dyDescent="0.2">
      <c r="A1163" s="203">
        <v>2018</v>
      </c>
      <c r="B1163" s="106" t="s">
        <v>6</v>
      </c>
      <c r="C1163" s="89" t="s">
        <v>23</v>
      </c>
      <c r="D1163" s="205">
        <v>11594.1</v>
      </c>
      <c r="E1163" s="177">
        <v>8293</v>
      </c>
      <c r="F1163" s="177">
        <v>4508.55</v>
      </c>
      <c r="G1163" s="177">
        <v>3003.37</v>
      </c>
      <c r="H1163" s="179">
        <v>27399.019999999997</v>
      </c>
    </row>
    <row r="1164" spans="1:8" ht="12.75" x14ac:dyDescent="0.2">
      <c r="A1164" s="203">
        <v>2018</v>
      </c>
      <c r="B1164" s="106" t="s">
        <v>7</v>
      </c>
      <c r="C1164" s="89" t="s">
        <v>23</v>
      </c>
      <c r="D1164" s="205">
        <v>9551.9012048192781</v>
      </c>
      <c r="E1164" s="177">
        <v>9414.65</v>
      </c>
      <c r="F1164" s="177">
        <v>5316.9487951807232</v>
      </c>
      <c r="G1164" s="177">
        <v>3312.12</v>
      </c>
      <c r="H1164" s="179">
        <v>27595.62</v>
      </c>
    </row>
    <row r="1165" spans="1:8" ht="12.75" x14ac:dyDescent="0.2">
      <c r="A1165" s="203">
        <v>2018</v>
      </c>
      <c r="B1165" s="106" t="s">
        <v>8</v>
      </c>
      <c r="C1165" s="89" t="s">
        <v>23</v>
      </c>
      <c r="D1165" s="205">
        <v>9296.2999999999993</v>
      </c>
      <c r="E1165" s="177">
        <v>10287.950000000001</v>
      </c>
      <c r="F1165" s="177">
        <v>4612.75</v>
      </c>
      <c r="G1165" s="177">
        <v>2105.9699999999998</v>
      </c>
      <c r="H1165" s="179">
        <v>26302.97</v>
      </c>
    </row>
    <row r="1166" spans="1:8" ht="12.75" x14ac:dyDescent="0.2">
      <c r="A1166" s="203">
        <v>2018</v>
      </c>
      <c r="B1166" s="106" t="s">
        <v>9</v>
      </c>
      <c r="C1166" s="89" t="s">
        <v>23</v>
      </c>
      <c r="D1166" s="205">
        <v>10883.7</v>
      </c>
      <c r="E1166" s="177">
        <v>10229.300000000001</v>
      </c>
      <c r="F1166" s="177">
        <v>4683.1000000000004</v>
      </c>
      <c r="G1166" s="177">
        <v>1803.0900000000001</v>
      </c>
      <c r="H1166" s="179">
        <v>27599.19</v>
      </c>
    </row>
    <row r="1167" spans="1:8" ht="12.75" x14ac:dyDescent="0.2">
      <c r="A1167" s="203">
        <v>2018</v>
      </c>
      <c r="B1167" s="106" t="s">
        <v>10</v>
      </c>
      <c r="C1167" s="89" t="s">
        <v>23</v>
      </c>
      <c r="D1167" s="205">
        <v>11108.050519031141</v>
      </c>
      <c r="E1167" s="177">
        <v>7819.9756055363323</v>
      </c>
      <c r="F1167" s="177">
        <v>5915.0738754325257</v>
      </c>
      <c r="G1167" s="177">
        <v>1157.55</v>
      </c>
      <c r="H1167" s="179">
        <v>26000.649999999998</v>
      </c>
    </row>
    <row r="1168" spans="1:8" ht="12.75" x14ac:dyDescent="0.2">
      <c r="A1168" s="203">
        <v>2018</v>
      </c>
      <c r="B1168" s="106" t="s">
        <v>11</v>
      </c>
      <c r="C1168" s="89" t="s">
        <v>23</v>
      </c>
      <c r="D1168" s="205">
        <v>13746.649480968859</v>
      </c>
      <c r="E1168" s="177">
        <v>7828.3243944636706</v>
      </c>
      <c r="F1168" s="177">
        <v>6287.7261245674708</v>
      </c>
      <c r="G1168" s="177">
        <v>711.15</v>
      </c>
      <c r="H1168" s="179">
        <v>28573.850000000002</v>
      </c>
    </row>
    <row r="1169" spans="1:8" ht="12.75" x14ac:dyDescent="0.2">
      <c r="A1169" s="203">
        <v>2018</v>
      </c>
      <c r="B1169" s="106" t="s">
        <v>12</v>
      </c>
      <c r="C1169" s="89" t="s">
        <v>23</v>
      </c>
      <c r="D1169" s="205">
        <v>14447.718373702422</v>
      </c>
      <c r="E1169" s="177">
        <v>8192.1664359861588</v>
      </c>
      <c r="F1169" s="177">
        <v>4849.0051903114181</v>
      </c>
      <c r="G1169" s="177">
        <v>766.8</v>
      </c>
      <c r="H1169" s="179">
        <v>28255.69</v>
      </c>
    </row>
    <row r="1170" spans="1:8" ht="12.75" x14ac:dyDescent="0.2">
      <c r="A1170" s="203">
        <v>2018</v>
      </c>
      <c r="B1170" s="205" t="s">
        <v>13</v>
      </c>
      <c r="C1170" s="89" t="s">
        <v>23</v>
      </c>
      <c r="D1170" s="205">
        <v>15063.428408304499</v>
      </c>
      <c r="E1170" s="177">
        <v>8657.3948096885815</v>
      </c>
      <c r="F1170" s="177">
        <v>5900.1167820069204</v>
      </c>
      <c r="G1170" s="177">
        <v>543.45000000000005</v>
      </c>
      <c r="H1170" s="179">
        <v>30164.39</v>
      </c>
    </row>
    <row r="1171" spans="1:8" ht="12.75" x14ac:dyDescent="0.2">
      <c r="A1171" s="203">
        <v>2019</v>
      </c>
      <c r="B1171" s="106" t="s">
        <v>2</v>
      </c>
      <c r="C1171" s="89" t="s">
        <v>23</v>
      </c>
      <c r="D1171" s="205">
        <v>11896.568339100346</v>
      </c>
      <c r="E1171" s="177">
        <v>5855.4880622837363</v>
      </c>
      <c r="F1171" s="177">
        <v>5742.1935986159169</v>
      </c>
      <c r="G1171" s="177">
        <v>354</v>
      </c>
      <c r="H1171" s="179">
        <v>23848.25</v>
      </c>
    </row>
    <row r="1172" spans="1:8" ht="12.75" x14ac:dyDescent="0.2">
      <c r="A1172" s="203">
        <v>2019</v>
      </c>
      <c r="B1172" s="106" t="s">
        <v>3</v>
      </c>
      <c r="C1172" s="89" t="s">
        <v>23</v>
      </c>
      <c r="D1172" s="205">
        <v>13129.456159169551</v>
      </c>
      <c r="E1172" s="177">
        <v>10262.900519031142</v>
      </c>
      <c r="F1172" s="177">
        <v>6594.9133217993085</v>
      </c>
      <c r="G1172" s="177">
        <v>521.75</v>
      </c>
      <c r="H1172" s="179">
        <v>30509.02</v>
      </c>
    </row>
    <row r="1173" spans="1:8" ht="12.75" x14ac:dyDescent="0.2">
      <c r="A1173" s="203">
        <v>2019</v>
      </c>
      <c r="B1173" s="106" t="s">
        <v>4</v>
      </c>
      <c r="C1173" s="89" t="s">
        <v>23</v>
      </c>
      <c r="D1173" s="205">
        <v>14297.55</v>
      </c>
      <c r="E1173" s="177">
        <v>9444.25</v>
      </c>
      <c r="F1173" s="177">
        <v>3951</v>
      </c>
      <c r="G1173" s="177">
        <v>904.4</v>
      </c>
      <c r="H1173" s="179">
        <v>28597.200000000001</v>
      </c>
    </row>
    <row r="1174" spans="1:8" ht="12.75" x14ac:dyDescent="0.2">
      <c r="A1174" s="203">
        <v>2019</v>
      </c>
      <c r="B1174" s="106" t="s">
        <v>5</v>
      </c>
      <c r="C1174" s="89" t="s">
        <v>23</v>
      </c>
      <c r="D1174" s="205">
        <v>15182.25</v>
      </c>
      <c r="E1174" s="177">
        <v>10382.5</v>
      </c>
      <c r="F1174" s="177">
        <v>2832</v>
      </c>
      <c r="G1174" s="177">
        <v>555.65</v>
      </c>
      <c r="H1174" s="179">
        <v>28952.400000000001</v>
      </c>
    </row>
    <row r="1175" spans="1:8" ht="12.75" x14ac:dyDescent="0.2">
      <c r="A1175" s="203">
        <v>2019</v>
      </c>
      <c r="B1175" s="106" t="s">
        <v>6</v>
      </c>
      <c r="C1175" s="89" t="s">
        <v>23</v>
      </c>
      <c r="D1175" s="205">
        <v>16662.55</v>
      </c>
      <c r="E1175" s="177">
        <v>17448</v>
      </c>
      <c r="F1175" s="177">
        <v>3460</v>
      </c>
      <c r="G1175" s="177">
        <v>855.25</v>
      </c>
      <c r="H1175" s="179">
        <v>38425.800000000003</v>
      </c>
    </row>
    <row r="1176" spans="1:8" ht="12.75" x14ac:dyDescent="0.2">
      <c r="A1176" s="203">
        <v>2019</v>
      </c>
      <c r="B1176" s="106" t="s">
        <v>7</v>
      </c>
      <c r="C1176" s="89" t="s">
        <v>23</v>
      </c>
      <c r="D1176" s="205">
        <v>14578.75</v>
      </c>
      <c r="E1176" s="177">
        <v>16941.349999999999</v>
      </c>
      <c r="F1176" s="177">
        <v>2765.5</v>
      </c>
      <c r="G1176" s="177">
        <v>1608.8</v>
      </c>
      <c r="H1176" s="179">
        <v>35894.400000000001</v>
      </c>
    </row>
    <row r="1177" spans="1:8" ht="12.75" x14ac:dyDescent="0.2">
      <c r="A1177" s="203">
        <v>2019</v>
      </c>
      <c r="B1177" s="106" t="s">
        <v>8</v>
      </c>
      <c r="C1177" s="89" t="s">
        <v>23</v>
      </c>
      <c r="D1177" s="205">
        <v>16673.84840881273</v>
      </c>
      <c r="E1177" s="177">
        <v>17971.95</v>
      </c>
      <c r="F1177" s="177">
        <v>3482.9015911872702</v>
      </c>
      <c r="G1177" s="177">
        <v>993.85</v>
      </c>
      <c r="H1177" s="179">
        <v>39122.549999999996</v>
      </c>
    </row>
    <row r="1178" spans="1:8" ht="12.75" x14ac:dyDescent="0.2">
      <c r="A1178" s="203">
        <v>2019</v>
      </c>
      <c r="B1178" s="106" t="s">
        <v>9</v>
      </c>
      <c r="C1178" s="89" t="s">
        <v>23</v>
      </c>
      <c r="D1178" s="205">
        <v>13407.128518971847</v>
      </c>
      <c r="E1178" s="177">
        <v>20842.55</v>
      </c>
      <c r="F1178" s="177">
        <v>4589.8714810281517</v>
      </c>
      <c r="G1178" s="177">
        <v>1111.75</v>
      </c>
      <c r="H1178" s="179">
        <v>39951.300000000003</v>
      </c>
    </row>
    <row r="1179" spans="1:8" ht="12.75" x14ac:dyDescent="0.2">
      <c r="A1179" s="203">
        <v>2019</v>
      </c>
      <c r="B1179" s="106" t="s">
        <v>10</v>
      </c>
      <c r="C1179" s="89" t="s">
        <v>23</v>
      </c>
      <c r="D1179" s="205">
        <v>13430.25</v>
      </c>
      <c r="E1179" s="177">
        <v>17947.63</v>
      </c>
      <c r="F1179" s="177">
        <v>5798.5</v>
      </c>
      <c r="G1179" s="177">
        <v>1068.5</v>
      </c>
      <c r="H1179" s="179">
        <v>38244.880000000005</v>
      </c>
    </row>
    <row r="1180" spans="1:8" ht="12.75" x14ac:dyDescent="0.2">
      <c r="A1180" s="203">
        <v>2019</v>
      </c>
      <c r="B1180" s="106" t="s">
        <v>11</v>
      </c>
      <c r="C1180" s="89" t="s">
        <v>23</v>
      </c>
      <c r="D1180" s="205">
        <v>12271</v>
      </c>
      <c r="E1180" s="177">
        <v>19604.599999999999</v>
      </c>
      <c r="F1180" s="177">
        <v>7872.25</v>
      </c>
      <c r="G1180" s="177">
        <v>1431</v>
      </c>
      <c r="H1180" s="179">
        <v>41178.85</v>
      </c>
    </row>
    <row r="1181" spans="1:8" ht="12.75" x14ac:dyDescent="0.2">
      <c r="A1181" s="203">
        <v>2019</v>
      </c>
      <c r="B1181" s="106" t="s">
        <v>12</v>
      </c>
      <c r="C1181" s="89" t="s">
        <v>23</v>
      </c>
      <c r="D1181" s="205">
        <v>11750</v>
      </c>
      <c r="E1181" s="177">
        <v>23136.7</v>
      </c>
      <c r="F1181" s="177">
        <v>7961.75</v>
      </c>
      <c r="G1181" s="177">
        <v>1343</v>
      </c>
      <c r="H1181" s="178">
        <v>44191.45</v>
      </c>
    </row>
    <row r="1182" spans="1:8" ht="12.75" x14ac:dyDescent="0.2">
      <c r="A1182" s="203">
        <v>2019</v>
      </c>
      <c r="B1182" s="205" t="s">
        <v>13</v>
      </c>
      <c r="C1182" s="89" t="s">
        <v>23</v>
      </c>
      <c r="D1182" s="204">
        <v>11788.35</v>
      </c>
      <c r="E1182" s="177">
        <v>19867.060000000001</v>
      </c>
      <c r="F1182" s="177">
        <v>6878.25</v>
      </c>
      <c r="G1182" s="177">
        <v>63.25</v>
      </c>
      <c r="H1182" s="178">
        <v>38596.910000000003</v>
      </c>
    </row>
    <row r="1183" spans="1:8" ht="12.75" x14ac:dyDescent="0.2">
      <c r="A1183" s="203">
        <v>2020</v>
      </c>
      <c r="B1183" s="106" t="s">
        <v>2</v>
      </c>
      <c r="C1183" s="89" t="s">
        <v>23</v>
      </c>
      <c r="D1183" s="205">
        <v>7438</v>
      </c>
      <c r="E1183" s="177">
        <v>15697.03</v>
      </c>
      <c r="F1183" s="177">
        <v>5446</v>
      </c>
      <c r="G1183" s="177">
        <v>962.25</v>
      </c>
      <c r="H1183" s="178">
        <v>29543.279999999999</v>
      </c>
    </row>
    <row r="1184" spans="1:8" ht="12.75" x14ac:dyDescent="0.2">
      <c r="A1184" s="203">
        <v>2020</v>
      </c>
      <c r="B1184" s="106" t="s">
        <v>3</v>
      </c>
      <c r="C1184" s="89" t="s">
        <v>23</v>
      </c>
      <c r="D1184" s="204">
        <v>10223.15</v>
      </c>
      <c r="E1184" s="177">
        <v>16201.25</v>
      </c>
      <c r="F1184" s="177">
        <v>8041.25</v>
      </c>
      <c r="G1184" s="177">
        <v>1455.5</v>
      </c>
      <c r="H1184" s="178">
        <v>35921.15</v>
      </c>
    </row>
    <row r="1185" spans="1:8" ht="12.75" x14ac:dyDescent="0.2">
      <c r="A1185" s="203">
        <v>2020</v>
      </c>
      <c r="B1185" s="106" t="s">
        <v>4</v>
      </c>
      <c r="C1185" s="89" t="s">
        <v>23</v>
      </c>
      <c r="D1185" s="205">
        <v>7284.5</v>
      </c>
      <c r="E1185" s="177">
        <v>10769.16</v>
      </c>
      <c r="F1185" s="177">
        <v>5010.75</v>
      </c>
      <c r="G1185" s="177">
        <v>1225</v>
      </c>
      <c r="H1185" s="178">
        <v>24289.41</v>
      </c>
    </row>
    <row r="1186" spans="1:8" ht="12.75" x14ac:dyDescent="0.2">
      <c r="A1186" s="203">
        <v>2020</v>
      </c>
      <c r="B1186" s="106" t="s">
        <v>5</v>
      </c>
      <c r="C1186" s="89" t="s">
        <v>23</v>
      </c>
      <c r="D1186" s="204">
        <v>216.75</v>
      </c>
      <c r="E1186" s="177">
        <v>2237.5</v>
      </c>
      <c r="F1186" s="177">
        <v>1702.25</v>
      </c>
      <c r="G1186" s="177">
        <v>54.25</v>
      </c>
      <c r="H1186" s="178">
        <v>4210.75</v>
      </c>
    </row>
    <row r="1187" spans="1:8" ht="12.75" x14ac:dyDescent="0.2">
      <c r="A1187" s="203">
        <v>2020</v>
      </c>
      <c r="B1187" s="106" t="s">
        <v>6</v>
      </c>
      <c r="C1187" s="89" t="s">
        <v>23</v>
      </c>
      <c r="D1187" s="205">
        <v>6754.25</v>
      </c>
      <c r="E1187" s="177">
        <v>10293.200000000001</v>
      </c>
      <c r="F1187" s="177">
        <v>2972.75</v>
      </c>
      <c r="G1187" s="177">
        <v>434.25</v>
      </c>
      <c r="H1187" s="178">
        <v>20454.45</v>
      </c>
    </row>
    <row r="1188" spans="1:8" ht="12.75" x14ac:dyDescent="0.2">
      <c r="A1188" s="203">
        <v>2020</v>
      </c>
      <c r="B1188" s="106" t="s">
        <v>7</v>
      </c>
      <c r="C1188" s="89" t="s">
        <v>23</v>
      </c>
      <c r="D1188" s="205">
        <v>7246.25</v>
      </c>
      <c r="E1188" s="177">
        <v>13801.1</v>
      </c>
      <c r="F1188" s="177">
        <v>5171.25</v>
      </c>
      <c r="G1188" s="177">
        <v>562</v>
      </c>
      <c r="H1188" s="178">
        <v>26780.6</v>
      </c>
    </row>
    <row r="1189" spans="1:8" ht="12.75" x14ac:dyDescent="0.2">
      <c r="A1189" s="203">
        <v>2020</v>
      </c>
      <c r="B1189" s="106" t="s">
        <v>8</v>
      </c>
      <c r="C1189" s="89" t="s">
        <v>23</v>
      </c>
      <c r="D1189" s="205">
        <v>9781</v>
      </c>
      <c r="E1189" s="177">
        <v>18503</v>
      </c>
      <c r="F1189" s="177">
        <v>6115.5</v>
      </c>
      <c r="G1189" s="177">
        <v>546.5</v>
      </c>
      <c r="H1189" s="178">
        <v>34946</v>
      </c>
    </row>
    <row r="1190" spans="1:8" ht="12.75" x14ac:dyDescent="0.2">
      <c r="A1190" s="203">
        <v>2020</v>
      </c>
      <c r="B1190" s="106" t="s">
        <v>9</v>
      </c>
      <c r="C1190" s="89" t="s">
        <v>23</v>
      </c>
      <c r="D1190" s="205">
        <v>7095.25</v>
      </c>
      <c r="E1190" s="177">
        <v>16839.25</v>
      </c>
      <c r="F1190" s="177">
        <v>6808.25</v>
      </c>
      <c r="G1190" s="177">
        <v>78.5</v>
      </c>
      <c r="H1190" s="178">
        <v>30821.25</v>
      </c>
    </row>
    <row r="1191" spans="1:8" ht="12.75" x14ac:dyDescent="0.2">
      <c r="A1191" s="203">
        <v>2020</v>
      </c>
      <c r="B1191" s="106" t="s">
        <v>10</v>
      </c>
      <c r="C1191" s="89" t="s">
        <v>23</v>
      </c>
      <c r="D1191" s="205">
        <v>8157.75</v>
      </c>
      <c r="E1191" s="177">
        <v>15627.1</v>
      </c>
      <c r="F1191" s="177">
        <v>8208</v>
      </c>
      <c r="G1191" s="177">
        <v>257</v>
      </c>
      <c r="H1191" s="178">
        <v>32249.85</v>
      </c>
    </row>
    <row r="1192" spans="1:8" ht="12.75" x14ac:dyDescent="0.2">
      <c r="A1192" s="203">
        <v>2020</v>
      </c>
      <c r="B1192" s="106" t="s">
        <v>11</v>
      </c>
      <c r="C1192" s="89" t="s">
        <v>23</v>
      </c>
      <c r="D1192" s="205">
        <v>10642</v>
      </c>
      <c r="E1192" s="177">
        <v>17689.75</v>
      </c>
      <c r="F1192" s="177">
        <v>8311</v>
      </c>
      <c r="G1192" s="177">
        <v>302.75</v>
      </c>
      <c r="H1192" s="178">
        <v>36945.5</v>
      </c>
    </row>
    <row r="1193" spans="1:8" ht="12.75" x14ac:dyDescent="0.2">
      <c r="A1193" s="203">
        <v>2020</v>
      </c>
      <c r="B1193" s="106" t="s">
        <v>12</v>
      </c>
      <c r="C1193" s="89" t="s">
        <v>23</v>
      </c>
      <c r="D1193" s="205">
        <v>11861.5</v>
      </c>
      <c r="E1193" s="177">
        <v>13323.25</v>
      </c>
      <c r="F1193" s="177">
        <v>8260</v>
      </c>
      <c r="G1193" s="177">
        <v>231.5</v>
      </c>
      <c r="H1193" s="178">
        <v>33676.25</v>
      </c>
    </row>
    <row r="1194" spans="1:8" ht="12.75" x14ac:dyDescent="0.2">
      <c r="A1194" s="203">
        <v>2020</v>
      </c>
      <c r="B1194" s="106" t="s">
        <v>13</v>
      </c>
      <c r="C1194" s="89" t="s">
        <v>23</v>
      </c>
      <c r="D1194" s="205">
        <v>9246.4500000000007</v>
      </c>
      <c r="E1194" s="177">
        <v>15828.5</v>
      </c>
      <c r="F1194" s="177">
        <v>9571.25</v>
      </c>
      <c r="G1194" s="177">
        <v>663.5</v>
      </c>
      <c r="H1194" s="178">
        <v>35309.699999999997</v>
      </c>
    </row>
    <row r="1195" spans="1:8" ht="12.75" x14ac:dyDescent="0.2">
      <c r="A1195" s="89">
        <v>2021</v>
      </c>
      <c r="B1195" s="106" t="s">
        <v>2</v>
      </c>
      <c r="C1195" s="89" t="s">
        <v>23</v>
      </c>
      <c r="D1195" s="205">
        <v>7472.25</v>
      </c>
      <c r="E1195" s="177">
        <v>14395.75</v>
      </c>
      <c r="F1195" s="177">
        <v>10076</v>
      </c>
      <c r="G1195" s="177">
        <v>465.25</v>
      </c>
      <c r="H1195" s="178">
        <v>32409.25</v>
      </c>
    </row>
    <row r="1196" spans="1:8" ht="12.75" x14ac:dyDescent="0.2">
      <c r="A1196" s="89">
        <v>2021</v>
      </c>
      <c r="B1196" s="106" t="s">
        <v>3</v>
      </c>
      <c r="C1196" s="89" t="s">
        <v>23</v>
      </c>
      <c r="D1196" s="205">
        <v>11754</v>
      </c>
      <c r="E1196" s="177">
        <v>17451.45</v>
      </c>
      <c r="F1196" s="177">
        <v>9398</v>
      </c>
      <c r="G1196" s="177">
        <v>297.75</v>
      </c>
      <c r="H1196" s="178">
        <v>38901.199999999997</v>
      </c>
    </row>
    <row r="1197" spans="1:8" ht="12.75" x14ac:dyDescent="0.2">
      <c r="A1197" s="89">
        <v>2021</v>
      </c>
      <c r="B1197" s="106" t="s">
        <v>4</v>
      </c>
      <c r="C1197" s="89" t="s">
        <v>23</v>
      </c>
      <c r="D1197" s="205">
        <v>14422.5</v>
      </c>
      <c r="E1197" s="177">
        <v>15793.25</v>
      </c>
      <c r="F1197" s="177">
        <v>10662.77</v>
      </c>
      <c r="G1197" s="177">
        <v>697</v>
      </c>
      <c r="H1197" s="178">
        <v>41575.520000000004</v>
      </c>
    </row>
    <row r="1198" spans="1:8" ht="12.75" x14ac:dyDescent="0.2">
      <c r="A1198" s="89">
        <v>2021</v>
      </c>
      <c r="B1198" s="106" t="s">
        <v>5</v>
      </c>
      <c r="C1198" s="89" t="s">
        <v>23</v>
      </c>
      <c r="D1198" s="205">
        <v>10082.5</v>
      </c>
      <c r="E1198" s="177">
        <v>11536.4</v>
      </c>
      <c r="F1198" s="177">
        <v>9591</v>
      </c>
      <c r="G1198" s="177">
        <v>407.85</v>
      </c>
      <c r="H1198" s="178">
        <v>31617.75</v>
      </c>
    </row>
    <row r="1199" spans="1:8" ht="12.75" x14ac:dyDescent="0.2">
      <c r="A1199" s="89">
        <v>2021</v>
      </c>
      <c r="B1199" s="106" t="s">
        <v>6</v>
      </c>
      <c r="C1199" s="89" t="s">
        <v>23</v>
      </c>
      <c r="D1199" s="205">
        <v>8527.25</v>
      </c>
      <c r="E1199" s="177">
        <v>10594.25</v>
      </c>
      <c r="F1199" s="177">
        <v>8599.5</v>
      </c>
      <c r="G1199" s="177">
        <v>460.75</v>
      </c>
      <c r="H1199" s="178">
        <v>28181.75</v>
      </c>
    </row>
    <row r="1200" spans="1:8" ht="12.75" x14ac:dyDescent="0.2">
      <c r="A1200" s="89">
        <v>2021</v>
      </c>
      <c r="B1200" s="106" t="s">
        <v>7</v>
      </c>
      <c r="C1200" s="89" t="s">
        <v>23</v>
      </c>
      <c r="D1200" s="205">
        <v>6761.1</v>
      </c>
      <c r="E1200" s="177">
        <v>16054.45</v>
      </c>
      <c r="F1200" s="177">
        <v>8730</v>
      </c>
      <c r="G1200" s="177">
        <v>344.5</v>
      </c>
      <c r="H1200" s="178">
        <v>31890.050000000003</v>
      </c>
    </row>
    <row r="1201" spans="1:8" ht="12.75" x14ac:dyDescent="0.2">
      <c r="A1201" s="89">
        <v>2021</v>
      </c>
      <c r="B1201" s="106" t="s">
        <v>8</v>
      </c>
      <c r="C1201" s="89" t="s">
        <v>23</v>
      </c>
      <c r="D1201" s="205">
        <v>8602.25</v>
      </c>
      <c r="E1201" s="177">
        <v>17084</v>
      </c>
      <c r="F1201" s="177">
        <v>9158.5</v>
      </c>
      <c r="G1201" s="177">
        <v>106.5</v>
      </c>
      <c r="H1201" s="178">
        <v>34951.25</v>
      </c>
    </row>
    <row r="1202" spans="1:8" ht="12.75" x14ac:dyDescent="0.2">
      <c r="A1202" s="89">
        <v>2021</v>
      </c>
      <c r="B1202" s="106" t="s">
        <v>9</v>
      </c>
      <c r="C1202" s="89" t="s">
        <v>23</v>
      </c>
      <c r="D1202" s="205">
        <v>8446</v>
      </c>
      <c r="E1202" s="177">
        <v>15869.55</v>
      </c>
      <c r="F1202" s="177">
        <v>9351</v>
      </c>
      <c r="G1202" s="177">
        <v>315.5</v>
      </c>
      <c r="H1202" s="178">
        <v>33982.050000000003</v>
      </c>
    </row>
    <row r="1203" spans="1:8" ht="12.75" x14ac:dyDescent="0.2">
      <c r="A1203" s="89">
        <v>2021</v>
      </c>
      <c r="B1203" s="106" t="s">
        <v>10</v>
      </c>
      <c r="C1203" s="89" t="s">
        <v>23</v>
      </c>
      <c r="D1203" s="205">
        <v>11220</v>
      </c>
      <c r="E1203" s="177">
        <v>18007.2</v>
      </c>
      <c r="F1203" s="177">
        <v>7186</v>
      </c>
      <c r="G1203" s="177">
        <v>132</v>
      </c>
      <c r="H1203" s="178">
        <v>36545.199999999997</v>
      </c>
    </row>
    <row r="1204" spans="1:8" ht="12.75" x14ac:dyDescent="0.2">
      <c r="A1204" s="89">
        <v>2021</v>
      </c>
      <c r="B1204" s="106" t="s">
        <v>11</v>
      </c>
      <c r="C1204" s="89" t="s">
        <v>23</v>
      </c>
      <c r="D1204" s="205">
        <v>11975.25</v>
      </c>
      <c r="E1204" s="177">
        <v>15030</v>
      </c>
      <c r="F1204" s="177">
        <v>7129.5</v>
      </c>
      <c r="G1204" s="177">
        <v>187.25</v>
      </c>
      <c r="H1204" s="178">
        <v>34322</v>
      </c>
    </row>
    <row r="1205" spans="1:8" ht="12.75" x14ac:dyDescent="0.2">
      <c r="A1205" s="89">
        <v>2021</v>
      </c>
      <c r="B1205" s="106" t="s">
        <v>12</v>
      </c>
      <c r="C1205" s="89" t="s">
        <v>23</v>
      </c>
      <c r="D1205" s="205">
        <v>12680.7</v>
      </c>
      <c r="E1205" s="177">
        <v>11625.5</v>
      </c>
      <c r="F1205" s="177">
        <v>7682.75</v>
      </c>
      <c r="G1205" s="177">
        <v>176.75</v>
      </c>
      <c r="H1205" s="178">
        <v>32165.7</v>
      </c>
    </row>
    <row r="1206" spans="1:8" ht="12.75" x14ac:dyDescent="0.2">
      <c r="A1206" s="89">
        <v>2021</v>
      </c>
      <c r="B1206" s="106" t="s">
        <v>13</v>
      </c>
      <c r="C1206" s="89" t="s">
        <v>23</v>
      </c>
      <c r="D1206" s="205">
        <v>11177.85</v>
      </c>
      <c r="E1206" s="177">
        <v>13396.25</v>
      </c>
      <c r="F1206" s="177">
        <v>5349</v>
      </c>
      <c r="G1206" s="177">
        <v>172.5</v>
      </c>
      <c r="H1206" s="178">
        <v>30095.599999999999</v>
      </c>
    </row>
    <row r="1207" spans="1:8" ht="12.75" x14ac:dyDescent="0.2">
      <c r="A1207" s="89">
        <v>2022</v>
      </c>
      <c r="B1207" s="106" t="s">
        <v>2</v>
      </c>
      <c r="C1207" s="89" t="s">
        <v>23</v>
      </c>
      <c r="D1207" s="205">
        <v>11049</v>
      </c>
      <c r="E1207" s="177">
        <v>10840.090960567608</v>
      </c>
      <c r="F1207" s="177">
        <v>6774.75</v>
      </c>
      <c r="G1207" s="177">
        <v>418.75903943239189</v>
      </c>
      <c r="H1207" s="178">
        <v>29082.6</v>
      </c>
    </row>
    <row r="1208" spans="1:8" ht="12.75" x14ac:dyDescent="0.2">
      <c r="A1208" s="89">
        <v>2022</v>
      </c>
      <c r="B1208" s="106" t="s">
        <v>3</v>
      </c>
      <c r="C1208" s="89" t="s">
        <v>23</v>
      </c>
      <c r="D1208" s="205">
        <v>14501.5</v>
      </c>
      <c r="E1208" s="177">
        <v>9640.7010000000009</v>
      </c>
      <c r="F1208" s="177">
        <v>4772.05</v>
      </c>
      <c r="G1208" s="177">
        <v>40.043999999999997</v>
      </c>
      <c r="H1208" s="178">
        <v>28954.295000000002</v>
      </c>
    </row>
    <row r="1209" spans="1:8" ht="12.75" x14ac:dyDescent="0.2">
      <c r="A1209" s="89">
        <v>2022</v>
      </c>
      <c r="B1209" s="106" t="s">
        <v>4</v>
      </c>
      <c r="C1209" s="89" t="s">
        <v>23</v>
      </c>
      <c r="D1209" s="205">
        <v>14646.25</v>
      </c>
      <c r="E1209" s="177">
        <v>8063.34</v>
      </c>
      <c r="F1209" s="177">
        <v>5173.25</v>
      </c>
      <c r="G1209" s="177">
        <v>24.91</v>
      </c>
      <c r="H1209" s="178">
        <v>27907.75</v>
      </c>
    </row>
    <row r="1210" spans="1:8" ht="12.75" x14ac:dyDescent="0.2">
      <c r="A1210" s="89">
        <v>2022</v>
      </c>
      <c r="B1210" s="106" t="s">
        <v>5</v>
      </c>
      <c r="C1210" s="89" t="s">
        <v>23</v>
      </c>
      <c r="D1210" s="205">
        <v>13827.25</v>
      </c>
      <c r="E1210" s="177">
        <v>10853.41</v>
      </c>
      <c r="F1210" s="177">
        <v>6339</v>
      </c>
      <c r="G1210" s="177">
        <v>23.09</v>
      </c>
      <c r="H1210" s="178">
        <v>31042.75</v>
      </c>
    </row>
    <row r="1211" spans="1:8" ht="12.75" x14ac:dyDescent="0.2">
      <c r="A1211" s="89">
        <v>2022</v>
      </c>
      <c r="B1211" s="106" t="s">
        <v>6</v>
      </c>
      <c r="C1211" s="89" t="s">
        <v>23</v>
      </c>
      <c r="D1211" s="205">
        <v>13300.5</v>
      </c>
      <c r="E1211" s="177">
        <v>10438.24811521887</v>
      </c>
      <c r="F1211" s="177">
        <v>4777.75</v>
      </c>
      <c r="G1211" s="177">
        <v>29.751884781129501</v>
      </c>
      <c r="H1211" s="178">
        <v>28546.25</v>
      </c>
    </row>
    <row r="1212" spans="1:8" ht="12.75" x14ac:dyDescent="0.2">
      <c r="A1212" s="89">
        <v>2022</v>
      </c>
      <c r="B1212" s="106" t="s">
        <v>7</v>
      </c>
      <c r="C1212" s="89" t="s">
        <v>23</v>
      </c>
      <c r="D1212" s="205">
        <v>11878.5</v>
      </c>
      <c r="E1212" s="177">
        <v>8070.9780000000001</v>
      </c>
      <c r="F1212" s="177">
        <v>5081.75</v>
      </c>
      <c r="G1212" s="177">
        <v>26.52</v>
      </c>
      <c r="H1212" s="178">
        <v>25057.748</v>
      </c>
    </row>
    <row r="1213" spans="1:8" ht="12.75" x14ac:dyDescent="0.2">
      <c r="A1213" s="89">
        <v>2022</v>
      </c>
      <c r="B1213" s="106" t="s">
        <v>8</v>
      </c>
      <c r="C1213" s="89" t="s">
        <v>23</v>
      </c>
      <c r="D1213" s="205">
        <v>11792.5</v>
      </c>
      <c r="E1213" s="177">
        <v>8684.83</v>
      </c>
      <c r="F1213" s="177">
        <v>5130.5</v>
      </c>
      <c r="G1213" s="177">
        <v>19.916</v>
      </c>
      <c r="H1213" s="178">
        <v>25627.746000000003</v>
      </c>
    </row>
    <row r="1214" spans="1:8" ht="12.75" x14ac:dyDescent="0.2">
      <c r="A1214" s="89">
        <v>2022</v>
      </c>
      <c r="B1214" s="106" t="s">
        <v>9</v>
      </c>
      <c r="C1214" s="89" t="s">
        <v>23</v>
      </c>
      <c r="D1214" s="205">
        <v>12356.5</v>
      </c>
      <c r="E1214" s="177">
        <v>10900.15</v>
      </c>
      <c r="F1214" s="177">
        <v>4990.5</v>
      </c>
      <c r="G1214" s="177">
        <v>0</v>
      </c>
      <c r="H1214" s="178">
        <v>28247.15</v>
      </c>
    </row>
    <row r="1215" spans="1:8" ht="12.75" x14ac:dyDescent="0.2">
      <c r="A1215" s="89">
        <v>2022</v>
      </c>
      <c r="B1215" s="106" t="s">
        <v>10</v>
      </c>
      <c r="C1215" s="89" t="s">
        <v>23</v>
      </c>
      <c r="D1215" s="205">
        <v>13934.75</v>
      </c>
      <c r="E1215" s="177">
        <v>12690.25</v>
      </c>
      <c r="F1215" s="177">
        <v>5301.75</v>
      </c>
      <c r="G1215" s="177">
        <v>40.5</v>
      </c>
      <c r="H1215" s="178">
        <v>31967.25</v>
      </c>
    </row>
    <row r="1216" spans="1:8" ht="12.75" x14ac:dyDescent="0.2">
      <c r="A1216" s="89">
        <v>2022</v>
      </c>
      <c r="B1216" s="106" t="s">
        <v>11</v>
      </c>
      <c r="C1216" s="89" t="s">
        <v>23</v>
      </c>
      <c r="D1216" s="205">
        <v>13782.75</v>
      </c>
      <c r="E1216" s="177">
        <v>9375.67</v>
      </c>
      <c r="F1216" s="177">
        <v>6596.5</v>
      </c>
      <c r="G1216" s="177">
        <v>524</v>
      </c>
      <c r="H1216" s="178">
        <v>30278.92</v>
      </c>
    </row>
    <row r="1217" spans="1:8" ht="12.75" x14ac:dyDescent="0.2">
      <c r="A1217" s="89">
        <v>2022</v>
      </c>
      <c r="B1217" s="106" t="s">
        <v>12</v>
      </c>
      <c r="C1217" s="89" t="s">
        <v>23</v>
      </c>
      <c r="D1217" s="205">
        <v>12548</v>
      </c>
      <c r="E1217" s="177">
        <v>13759.5</v>
      </c>
      <c r="F1217" s="177">
        <v>10781.25</v>
      </c>
      <c r="G1217" s="177">
        <v>806</v>
      </c>
      <c r="H1217" s="178">
        <v>37894.75</v>
      </c>
    </row>
    <row r="1218" spans="1:8" ht="12.75" x14ac:dyDescent="0.2">
      <c r="A1218" s="89">
        <v>2022</v>
      </c>
      <c r="B1218" s="106" t="s">
        <v>13</v>
      </c>
      <c r="C1218" s="89" t="s">
        <v>23</v>
      </c>
      <c r="D1218" s="205">
        <v>10375</v>
      </c>
      <c r="E1218" s="177">
        <v>13521.75</v>
      </c>
      <c r="F1218" s="177">
        <v>8548.42</v>
      </c>
      <c r="G1218" s="177">
        <v>6.5</v>
      </c>
      <c r="H1218" s="178">
        <v>32451.67</v>
      </c>
    </row>
    <row r="1219" spans="1:8" ht="12.75" x14ac:dyDescent="0.2">
      <c r="A1219" s="89">
        <v>2023</v>
      </c>
      <c r="B1219" s="106" t="s">
        <v>2</v>
      </c>
      <c r="C1219" s="89" t="s">
        <v>23</v>
      </c>
      <c r="D1219" s="205">
        <v>7324.75</v>
      </c>
      <c r="E1219" s="177">
        <v>9718.75</v>
      </c>
      <c r="F1219" s="177">
        <v>5628</v>
      </c>
      <c r="G1219" s="177">
        <v>46</v>
      </c>
      <c r="H1219" s="178">
        <v>22717.5</v>
      </c>
    </row>
    <row r="1220" spans="1:8" ht="12.75" x14ac:dyDescent="0.2">
      <c r="A1220" s="89">
        <v>2023</v>
      </c>
      <c r="B1220" s="106" t="s">
        <v>3</v>
      </c>
      <c r="C1220" s="89" t="s">
        <v>23</v>
      </c>
      <c r="D1220" s="205">
        <v>10008</v>
      </c>
      <c r="E1220" s="177">
        <v>10254.275</v>
      </c>
      <c r="F1220" s="177">
        <v>7557.75</v>
      </c>
      <c r="G1220" s="177">
        <v>347.25</v>
      </c>
      <c r="H1220" s="178">
        <v>28167.275000000001</v>
      </c>
    </row>
    <row r="1221" spans="1:8" ht="12.75" x14ac:dyDescent="0.2">
      <c r="A1221" s="89">
        <v>2023</v>
      </c>
      <c r="B1221" s="106" t="s">
        <v>4</v>
      </c>
      <c r="C1221" s="89" t="s">
        <v>23</v>
      </c>
      <c r="D1221" s="205">
        <v>12063.5</v>
      </c>
      <c r="E1221" s="177">
        <v>10779.8</v>
      </c>
      <c r="F1221" s="177">
        <v>10495</v>
      </c>
      <c r="G1221" s="177">
        <v>8</v>
      </c>
      <c r="H1221" s="178">
        <v>33346.300000000003</v>
      </c>
    </row>
    <row r="1222" spans="1:8" ht="12.75" x14ac:dyDescent="0.2">
      <c r="A1222" s="89">
        <v>2023</v>
      </c>
      <c r="B1222" s="106" t="s">
        <v>5</v>
      </c>
      <c r="C1222" s="89" t="s">
        <v>23</v>
      </c>
      <c r="D1222" s="205">
        <v>9984.5</v>
      </c>
      <c r="E1222" s="177">
        <v>10069.25</v>
      </c>
      <c r="F1222" s="177">
        <v>6940.76</v>
      </c>
      <c r="G1222" s="177">
        <v>0</v>
      </c>
      <c r="H1222" s="178">
        <v>26994.510000000002</v>
      </c>
    </row>
    <row r="1223" spans="1:8" ht="12.75" x14ac:dyDescent="0.2">
      <c r="A1223" s="89">
        <v>2023</v>
      </c>
      <c r="B1223" s="106" t="s">
        <v>6</v>
      </c>
      <c r="C1223" s="89" t="s">
        <v>23</v>
      </c>
      <c r="D1223" s="205">
        <v>10500.5</v>
      </c>
      <c r="E1223" s="177">
        <v>13695</v>
      </c>
      <c r="F1223" s="177">
        <v>9031.5</v>
      </c>
      <c r="G1223" s="177">
        <v>0</v>
      </c>
      <c r="H1223" s="178">
        <v>33227</v>
      </c>
    </row>
    <row r="1224" spans="1:8" ht="12.75" x14ac:dyDescent="0.2">
      <c r="A1224" s="89">
        <v>2023</v>
      </c>
      <c r="B1224" s="106" t="s">
        <v>7</v>
      </c>
      <c r="C1224" s="89" t="s">
        <v>23</v>
      </c>
      <c r="D1224" s="205">
        <v>9982</v>
      </c>
      <c r="E1224" s="177">
        <v>10510.6</v>
      </c>
      <c r="F1224" s="177">
        <v>9119.25</v>
      </c>
      <c r="G1224" s="177">
        <v>0</v>
      </c>
      <c r="H1224" s="178">
        <v>29611.85</v>
      </c>
    </row>
    <row r="1225" spans="1:8" ht="12.75" x14ac:dyDescent="0.2">
      <c r="A1225" s="381">
        <v>2023</v>
      </c>
      <c r="B1225" s="382" t="s">
        <v>8</v>
      </c>
      <c r="C1225" s="381" t="s">
        <v>23</v>
      </c>
      <c r="D1225" s="385">
        <v>10106.25</v>
      </c>
      <c r="E1225" s="177">
        <v>10724.5</v>
      </c>
      <c r="F1225" s="177">
        <v>6905.75</v>
      </c>
      <c r="G1225" s="177">
        <v>0</v>
      </c>
      <c r="H1225" s="178">
        <v>27736.5</v>
      </c>
    </row>
    <row r="1226" spans="1:8" s="384" customFormat="1" ht="12.75" x14ac:dyDescent="0.2">
      <c r="A1226" s="207">
        <v>2023</v>
      </c>
      <c r="B1226" s="206" t="s">
        <v>9</v>
      </c>
      <c r="C1226" s="207" t="s">
        <v>23</v>
      </c>
      <c r="D1226" s="208">
        <v>12437</v>
      </c>
      <c r="E1226" s="180">
        <v>10015</v>
      </c>
      <c r="F1226" s="180">
        <v>9427.75</v>
      </c>
      <c r="G1226" s="180">
        <v>0</v>
      </c>
      <c r="H1226" s="181">
        <v>31879.75</v>
      </c>
    </row>
    <row r="1227" spans="1:8" ht="12.75" x14ac:dyDescent="0.2">
      <c r="A1227" s="203">
        <v>2011</v>
      </c>
      <c r="B1227" s="106" t="s">
        <v>2</v>
      </c>
      <c r="C1227" s="89" t="s">
        <v>24</v>
      </c>
      <c r="D1227" s="204">
        <v>1664.5198141693729</v>
      </c>
      <c r="E1227" s="177">
        <v>2499.5843150031033</v>
      </c>
      <c r="F1227" s="177">
        <v>2441.6958708275233</v>
      </c>
      <c r="G1227" s="177">
        <v>0</v>
      </c>
      <c r="H1227" s="178">
        <v>6605.7999999999993</v>
      </c>
    </row>
    <row r="1228" spans="1:8" ht="12.75" x14ac:dyDescent="0.2">
      <c r="A1228" s="203">
        <v>2011</v>
      </c>
      <c r="B1228" s="106" t="s">
        <v>3</v>
      </c>
      <c r="C1228" s="89" t="s">
        <v>24</v>
      </c>
      <c r="D1228" s="205">
        <v>1529.7949259200939</v>
      </c>
      <c r="E1228" s="177">
        <v>3179.8117923303412</v>
      </c>
      <c r="F1228" s="177">
        <v>2809.9432817495654</v>
      </c>
      <c r="G1228" s="177">
        <v>0</v>
      </c>
      <c r="H1228" s="178">
        <v>7519.55</v>
      </c>
    </row>
    <row r="1229" spans="1:8" ht="12.75" x14ac:dyDescent="0.2">
      <c r="A1229" s="203">
        <v>2011</v>
      </c>
      <c r="B1229" s="106" t="s">
        <v>4</v>
      </c>
      <c r="C1229" s="89" t="s">
        <v>24</v>
      </c>
      <c r="D1229" s="204">
        <v>1321.6912328860342</v>
      </c>
      <c r="E1229" s="177">
        <v>3640.2710516201719</v>
      </c>
      <c r="F1229" s="177">
        <v>2552.9377154937938</v>
      </c>
      <c r="G1229" s="177">
        <v>0</v>
      </c>
      <c r="H1229" s="178">
        <v>7514.9</v>
      </c>
    </row>
    <row r="1230" spans="1:8" ht="12.75" x14ac:dyDescent="0.2">
      <c r="A1230" s="203">
        <v>2011</v>
      </c>
      <c r="B1230" s="106" t="s">
        <v>5</v>
      </c>
      <c r="C1230" s="89" t="s">
        <v>24</v>
      </c>
      <c r="D1230" s="205">
        <v>2306.6597839832866</v>
      </c>
      <c r="E1230" s="177">
        <v>2714.5473371435191</v>
      </c>
      <c r="F1230" s="177">
        <v>2014.3928788731944</v>
      </c>
      <c r="G1230" s="177">
        <v>0</v>
      </c>
      <c r="H1230" s="178">
        <v>7035.6</v>
      </c>
    </row>
    <row r="1231" spans="1:8" ht="12.75" x14ac:dyDescent="0.2">
      <c r="A1231" s="203">
        <v>2011</v>
      </c>
      <c r="B1231" s="106" t="s">
        <v>6</v>
      </c>
      <c r="C1231" s="89" t="s">
        <v>24</v>
      </c>
      <c r="D1231" s="204">
        <v>1041.2453303443867</v>
      </c>
      <c r="E1231" s="177">
        <v>4280.6339361959745</v>
      </c>
      <c r="F1231" s="177">
        <v>2969.5707334596382</v>
      </c>
      <c r="G1231" s="177">
        <v>0</v>
      </c>
      <c r="H1231" s="178">
        <v>8291.4500000000007</v>
      </c>
    </row>
    <row r="1232" spans="1:8" ht="12.75" x14ac:dyDescent="0.2">
      <c r="A1232" s="203">
        <v>2011</v>
      </c>
      <c r="B1232" s="106" t="s">
        <v>7</v>
      </c>
      <c r="C1232" s="89" t="s">
        <v>24</v>
      </c>
      <c r="D1232" s="205">
        <v>972.83168493786138</v>
      </c>
      <c r="E1232" s="177">
        <v>3832.7819943815352</v>
      </c>
      <c r="F1232" s="177">
        <v>1943.8863206806034</v>
      </c>
      <c r="G1232" s="177">
        <v>0</v>
      </c>
      <c r="H1232" s="178">
        <v>6749.5</v>
      </c>
    </row>
    <row r="1233" spans="1:8" ht="12.75" x14ac:dyDescent="0.2">
      <c r="A1233" s="203">
        <v>2011</v>
      </c>
      <c r="B1233" s="106" t="s">
        <v>8</v>
      </c>
      <c r="C1233" s="89" t="s">
        <v>24</v>
      </c>
      <c r="D1233" s="204">
        <v>1042.9996516910533</v>
      </c>
      <c r="E1233" s="177">
        <v>3422.3197635132719</v>
      </c>
      <c r="F1233" s="177">
        <v>1861.4805847956752</v>
      </c>
      <c r="G1233" s="177">
        <v>0</v>
      </c>
      <c r="H1233" s="178">
        <v>6326.8</v>
      </c>
    </row>
    <row r="1234" spans="1:8" ht="12.75" x14ac:dyDescent="0.2">
      <c r="A1234" s="203">
        <v>2011</v>
      </c>
      <c r="B1234" s="106" t="s">
        <v>9</v>
      </c>
      <c r="C1234" s="89" t="s">
        <v>24</v>
      </c>
      <c r="D1234" s="205">
        <v>1890.2400933452434</v>
      </c>
      <c r="E1234" s="177">
        <v>3532.1958571123187</v>
      </c>
      <c r="F1234" s="177">
        <v>2657.4140495424376</v>
      </c>
      <c r="G1234" s="177">
        <v>0</v>
      </c>
      <c r="H1234" s="178">
        <v>8079.85</v>
      </c>
    </row>
    <row r="1235" spans="1:8" ht="12.75" x14ac:dyDescent="0.2">
      <c r="A1235" s="203">
        <v>2011</v>
      </c>
      <c r="B1235" s="106" t="s">
        <v>10</v>
      </c>
      <c r="C1235" s="89" t="s">
        <v>24</v>
      </c>
      <c r="D1235" s="204">
        <v>1832.5056517665946</v>
      </c>
      <c r="E1235" s="177">
        <v>3505.4883301513482</v>
      </c>
      <c r="F1235" s="177">
        <v>2579.6060180820568</v>
      </c>
      <c r="G1235" s="177">
        <v>0</v>
      </c>
      <c r="H1235" s="178">
        <v>7917.5999999999995</v>
      </c>
    </row>
    <row r="1236" spans="1:8" ht="12.75" x14ac:dyDescent="0.2">
      <c r="A1236" s="203">
        <v>2011</v>
      </c>
      <c r="B1236" s="106" t="s">
        <v>11</v>
      </c>
      <c r="C1236" s="89" t="s">
        <v>24</v>
      </c>
      <c r="D1236" s="205">
        <v>1946.348459614396</v>
      </c>
      <c r="E1236" s="177">
        <v>2890.0218544394088</v>
      </c>
      <c r="F1236" s="177">
        <v>2668.1273454912834</v>
      </c>
      <c r="G1236" s="177">
        <v>5.9655745079662612</v>
      </c>
      <c r="H1236" s="178">
        <v>7510.4632340530543</v>
      </c>
    </row>
    <row r="1237" spans="1:8" ht="12.75" x14ac:dyDescent="0.2">
      <c r="A1237" s="203">
        <v>2011</v>
      </c>
      <c r="B1237" s="106" t="s">
        <v>12</v>
      </c>
      <c r="C1237" s="89" t="s">
        <v>24</v>
      </c>
      <c r="D1237" s="204">
        <v>1091.7918822431898</v>
      </c>
      <c r="E1237" s="177">
        <v>3014.0481136780736</v>
      </c>
      <c r="F1237" s="177">
        <v>2503.2962765848274</v>
      </c>
      <c r="G1237" s="177">
        <v>1.756359663157895</v>
      </c>
      <c r="H1237" s="178">
        <v>6610.8926321692497</v>
      </c>
    </row>
    <row r="1238" spans="1:8" ht="12.75" x14ac:dyDescent="0.2">
      <c r="A1238" s="203">
        <v>2011</v>
      </c>
      <c r="B1238" s="205" t="s">
        <v>13</v>
      </c>
      <c r="C1238" s="89" t="s">
        <v>24</v>
      </c>
      <c r="D1238" s="205">
        <v>1175.8709302268328</v>
      </c>
      <c r="E1238" s="177">
        <v>2480.0499935370808</v>
      </c>
      <c r="F1238" s="177">
        <v>2457.5884942987236</v>
      </c>
      <c r="G1238" s="177">
        <v>2.8486960699765924</v>
      </c>
      <c r="H1238" s="178">
        <v>6116.3581141326131</v>
      </c>
    </row>
    <row r="1239" spans="1:8" ht="12.75" x14ac:dyDescent="0.2">
      <c r="A1239" s="203">
        <v>2012</v>
      </c>
      <c r="B1239" s="106" t="s">
        <v>2</v>
      </c>
      <c r="C1239" s="89" t="s">
        <v>24</v>
      </c>
      <c r="D1239" s="204">
        <v>1555.2054950714005</v>
      </c>
      <c r="E1239" s="177">
        <v>3473.6112660927065</v>
      </c>
      <c r="F1239" s="177">
        <v>2077.4181096990255</v>
      </c>
      <c r="G1239" s="177">
        <v>26.66679634243642</v>
      </c>
      <c r="H1239" s="178">
        <v>7132.9016672055686</v>
      </c>
    </row>
    <row r="1240" spans="1:8" ht="12.75" x14ac:dyDescent="0.2">
      <c r="A1240" s="203">
        <v>2012</v>
      </c>
      <c r="B1240" s="106" t="s">
        <v>3</v>
      </c>
      <c r="C1240" s="89" t="s">
        <v>24</v>
      </c>
      <c r="D1240" s="205">
        <v>1658.84312520399</v>
      </c>
      <c r="E1240" s="177">
        <v>2952.7111228922499</v>
      </c>
      <c r="F1240" s="177">
        <v>1840.8924599593165</v>
      </c>
      <c r="G1240" s="177">
        <v>61.71364926277009</v>
      </c>
      <c r="H1240" s="178">
        <v>6514.1603573183256</v>
      </c>
    </row>
    <row r="1241" spans="1:8" ht="12.75" x14ac:dyDescent="0.2">
      <c r="A1241" s="203">
        <v>2012</v>
      </c>
      <c r="B1241" s="106" t="s">
        <v>4</v>
      </c>
      <c r="C1241" s="89" t="s">
        <v>24</v>
      </c>
      <c r="D1241" s="204">
        <v>1094.7558608741901</v>
      </c>
      <c r="E1241" s="177">
        <v>2918.5202767939268</v>
      </c>
      <c r="F1241" s="177">
        <v>1947.4796482561462</v>
      </c>
      <c r="G1241" s="177">
        <v>145.22867370908833</v>
      </c>
      <c r="H1241" s="178">
        <v>6105.9844596333514</v>
      </c>
    </row>
    <row r="1242" spans="1:8" ht="12.75" x14ac:dyDescent="0.2">
      <c r="A1242" s="203">
        <v>2012</v>
      </c>
      <c r="B1242" s="106" t="s">
        <v>5</v>
      </c>
      <c r="C1242" s="89" t="s">
        <v>24</v>
      </c>
      <c r="D1242" s="205">
        <v>1320.0302937405081</v>
      </c>
      <c r="E1242" s="177">
        <v>2751.2737338760098</v>
      </c>
      <c r="F1242" s="177">
        <v>1698.3832424968457</v>
      </c>
      <c r="G1242" s="177">
        <v>58.154492754163932</v>
      </c>
      <c r="H1242" s="178">
        <v>5827.841762867527</v>
      </c>
    </row>
    <row r="1243" spans="1:8" ht="12.75" x14ac:dyDescent="0.2">
      <c r="A1243" s="203">
        <v>2012</v>
      </c>
      <c r="B1243" s="106" t="s">
        <v>6</v>
      </c>
      <c r="C1243" s="89" t="s">
        <v>24</v>
      </c>
      <c r="D1243" s="204">
        <v>2530.722607354257</v>
      </c>
      <c r="E1243" s="177">
        <v>3427.305811420676</v>
      </c>
      <c r="F1243" s="177">
        <v>2571.5239694772772</v>
      </c>
      <c r="G1243" s="177">
        <v>67.211650155005799</v>
      </c>
      <c r="H1243" s="178">
        <v>8596.7640384072165</v>
      </c>
    </row>
    <row r="1244" spans="1:8" ht="12.75" x14ac:dyDescent="0.2">
      <c r="A1244" s="203">
        <v>2012</v>
      </c>
      <c r="B1244" s="106" t="s">
        <v>7</v>
      </c>
      <c r="C1244" s="89" t="s">
        <v>24</v>
      </c>
      <c r="D1244" s="205">
        <v>1905.5643690953939</v>
      </c>
      <c r="E1244" s="177">
        <v>3199.4536057140735</v>
      </c>
      <c r="F1244" s="177">
        <v>2286.3990893836785</v>
      </c>
      <c r="G1244" s="177">
        <v>89.622642517196184</v>
      </c>
      <c r="H1244" s="178">
        <v>7481.0397067103413</v>
      </c>
    </row>
    <row r="1245" spans="1:8" ht="12.75" x14ac:dyDescent="0.2">
      <c r="A1245" s="203">
        <v>2012</v>
      </c>
      <c r="B1245" s="106" t="s">
        <v>8</v>
      </c>
      <c r="C1245" s="89" t="s">
        <v>24</v>
      </c>
      <c r="D1245" s="204">
        <v>1763.4625859527328</v>
      </c>
      <c r="E1245" s="177">
        <v>2980.2438979326839</v>
      </c>
      <c r="F1245" s="177">
        <v>3029.9690276167157</v>
      </c>
      <c r="G1245" s="177">
        <v>144.35313237831801</v>
      </c>
      <c r="H1245" s="178">
        <v>7918.0286438804505</v>
      </c>
    </row>
    <row r="1246" spans="1:8" ht="12.75" x14ac:dyDescent="0.2">
      <c r="A1246" s="203">
        <v>2012</v>
      </c>
      <c r="B1246" s="106" t="s">
        <v>9</v>
      </c>
      <c r="C1246" s="89" t="s">
        <v>24</v>
      </c>
      <c r="D1246" s="205">
        <v>2084.9889243365369</v>
      </c>
      <c r="E1246" s="177">
        <v>1755.2574049170512</v>
      </c>
      <c r="F1246" s="177">
        <v>2961.4891263249865</v>
      </c>
      <c r="G1246" s="177">
        <v>141.26706265796844</v>
      </c>
      <c r="H1246" s="178">
        <v>6943.0025182365434</v>
      </c>
    </row>
    <row r="1247" spans="1:8" ht="12.75" x14ac:dyDescent="0.2">
      <c r="A1247" s="203">
        <v>2012</v>
      </c>
      <c r="B1247" s="106" t="s">
        <v>10</v>
      </c>
      <c r="C1247" s="89" t="s">
        <v>24</v>
      </c>
      <c r="D1247" s="204">
        <v>1206.1938470624316</v>
      </c>
      <c r="E1247" s="177">
        <v>1680.6593474367737</v>
      </c>
      <c r="F1247" s="177">
        <v>4167.0516838280682</v>
      </c>
      <c r="G1247" s="177">
        <v>152.75844539432259</v>
      </c>
      <c r="H1247" s="178">
        <v>7206.6633237215965</v>
      </c>
    </row>
    <row r="1248" spans="1:8" ht="12.75" x14ac:dyDescent="0.2">
      <c r="A1248" s="203">
        <v>2012</v>
      </c>
      <c r="B1248" s="106" t="s">
        <v>11</v>
      </c>
      <c r="C1248" s="89" t="s">
        <v>24</v>
      </c>
      <c r="D1248" s="205">
        <v>1690.2651377645911</v>
      </c>
      <c r="E1248" s="177">
        <v>1600.0124912853794</v>
      </c>
      <c r="F1248" s="177">
        <v>4003.7890331435274</v>
      </c>
      <c r="G1248" s="177">
        <v>162.79423057105279</v>
      </c>
      <c r="H1248" s="178">
        <v>7456.860892764551</v>
      </c>
    </row>
    <row r="1249" spans="1:10" ht="12.75" x14ac:dyDescent="0.2">
      <c r="A1249" s="203">
        <v>2012</v>
      </c>
      <c r="B1249" s="106" t="s">
        <v>12</v>
      </c>
      <c r="C1249" s="89" t="s">
        <v>24</v>
      </c>
      <c r="D1249" s="204">
        <v>870.43903447353182</v>
      </c>
      <c r="E1249" s="177">
        <v>1649.1859308836356</v>
      </c>
      <c r="F1249" s="177">
        <v>2541.5944430019986</v>
      </c>
      <c r="G1249" s="177">
        <v>182.4204280839156</v>
      </c>
      <c r="H1249" s="178">
        <v>5243.6398364430815</v>
      </c>
    </row>
    <row r="1250" spans="1:10" ht="12.75" x14ac:dyDescent="0.2">
      <c r="A1250" s="203">
        <v>2012</v>
      </c>
      <c r="B1250" s="205" t="s">
        <v>13</v>
      </c>
      <c r="C1250" s="89" t="s">
        <v>24</v>
      </c>
      <c r="D1250" s="205">
        <v>1667.3942149892557</v>
      </c>
      <c r="E1250" s="177">
        <v>1465.9683223968368</v>
      </c>
      <c r="F1250" s="177">
        <v>2734.0105478286278</v>
      </c>
      <c r="G1250" s="177">
        <v>142.41625804899604</v>
      </c>
      <c r="H1250" s="178">
        <v>6009.7893432637156</v>
      </c>
    </row>
    <row r="1251" spans="1:10" ht="12.75" x14ac:dyDescent="0.2">
      <c r="A1251" s="203">
        <v>2013</v>
      </c>
      <c r="B1251" s="106" t="s">
        <v>2</v>
      </c>
      <c r="C1251" s="89" t="s">
        <v>24</v>
      </c>
      <c r="D1251" s="204">
        <v>2027.6485380994518</v>
      </c>
      <c r="E1251" s="177">
        <v>1537.2120327778189</v>
      </c>
      <c r="F1251" s="177">
        <v>3306.9688837659464</v>
      </c>
      <c r="G1251" s="177">
        <v>145.03580405900794</v>
      </c>
      <c r="H1251" s="178">
        <v>7016.8652587022252</v>
      </c>
    </row>
    <row r="1252" spans="1:10" ht="12.75" x14ac:dyDescent="0.2">
      <c r="A1252" s="203">
        <v>2013</v>
      </c>
      <c r="B1252" s="106" t="s">
        <v>3</v>
      </c>
      <c r="C1252" s="89" t="s">
        <v>24</v>
      </c>
      <c r="D1252" s="204">
        <v>1867.3782855011814</v>
      </c>
      <c r="E1252" s="177">
        <v>3322.0933623659666</v>
      </c>
      <c r="F1252" s="177">
        <v>3967.1329060282937</v>
      </c>
      <c r="G1252" s="177">
        <v>133.09925162224928</v>
      </c>
      <c r="H1252" s="178">
        <v>9289.7038055176909</v>
      </c>
    </row>
    <row r="1253" spans="1:10" ht="12.75" x14ac:dyDescent="0.2">
      <c r="A1253" s="203">
        <v>2013</v>
      </c>
      <c r="B1253" s="106" t="s">
        <v>4</v>
      </c>
      <c r="C1253" s="89" t="s">
        <v>24</v>
      </c>
      <c r="D1253" s="205">
        <v>1557.0002435569438</v>
      </c>
      <c r="E1253" s="177">
        <v>3083.5429371719324</v>
      </c>
      <c r="F1253" s="177">
        <v>2784.4673891913649</v>
      </c>
      <c r="G1253" s="177">
        <v>115.00837219320469</v>
      </c>
      <c r="H1253" s="178">
        <v>7540.0189421134464</v>
      </c>
      <c r="J1253" s="6"/>
    </row>
    <row r="1254" spans="1:10" ht="12.75" x14ac:dyDescent="0.2">
      <c r="A1254" s="203">
        <v>2013</v>
      </c>
      <c r="B1254" s="106" t="s">
        <v>5</v>
      </c>
      <c r="C1254" s="89" t="s">
        <v>24</v>
      </c>
      <c r="D1254" s="204">
        <v>448.5</v>
      </c>
      <c r="E1254" s="177">
        <v>2055</v>
      </c>
      <c r="F1254" s="177">
        <v>2381.25</v>
      </c>
      <c r="G1254" s="177">
        <v>78.205481363863043</v>
      </c>
      <c r="H1254" s="178">
        <v>4962.9554813638633</v>
      </c>
    </row>
    <row r="1255" spans="1:10" ht="12.75" x14ac:dyDescent="0.2">
      <c r="A1255" s="203">
        <v>2013</v>
      </c>
      <c r="B1255" s="106" t="s">
        <v>6</v>
      </c>
      <c r="C1255" s="89" t="s">
        <v>24</v>
      </c>
      <c r="D1255" s="205">
        <v>538.25</v>
      </c>
      <c r="E1255" s="177">
        <v>1976.25</v>
      </c>
      <c r="F1255" s="177">
        <v>2180.6191479458921</v>
      </c>
      <c r="G1255" s="177">
        <v>79.391820907307846</v>
      </c>
      <c r="H1255" s="178">
        <v>4774.5109688532002</v>
      </c>
    </row>
    <row r="1256" spans="1:10" ht="12.75" x14ac:dyDescent="0.2">
      <c r="A1256" s="203">
        <v>2013</v>
      </c>
      <c r="B1256" s="106" t="s">
        <v>7</v>
      </c>
      <c r="C1256" s="89" t="s">
        <v>24</v>
      </c>
      <c r="D1256" s="204">
        <v>533.71351891188442</v>
      </c>
      <c r="E1256" s="177">
        <v>3410.8269024498813</v>
      </c>
      <c r="F1256" s="177">
        <v>2716.832438730532</v>
      </c>
      <c r="G1256" s="177">
        <v>68.210521451726819</v>
      </c>
      <c r="H1256" s="178">
        <v>6729.5833815440246</v>
      </c>
    </row>
    <row r="1257" spans="1:10" ht="12.75" x14ac:dyDescent="0.2">
      <c r="A1257" s="203">
        <v>2013</v>
      </c>
      <c r="B1257" s="106" t="s">
        <v>8</v>
      </c>
      <c r="C1257" s="89" t="s">
        <v>24</v>
      </c>
      <c r="D1257" s="205">
        <v>1280.7817405350461</v>
      </c>
      <c r="E1257" s="177">
        <v>2949.893542479786</v>
      </c>
      <c r="F1257" s="177">
        <v>5068.269037066716</v>
      </c>
      <c r="G1257" s="177">
        <v>42.156042912869196</v>
      </c>
      <c r="H1257" s="178">
        <v>9341.1003629944171</v>
      </c>
    </row>
    <row r="1258" spans="1:10" ht="12.75" x14ac:dyDescent="0.2">
      <c r="A1258" s="203">
        <v>2013</v>
      </c>
      <c r="B1258" s="106" t="s">
        <v>9</v>
      </c>
      <c r="C1258" s="89" t="s">
        <v>24</v>
      </c>
      <c r="D1258" s="204">
        <v>1955.3540704497498</v>
      </c>
      <c r="E1258" s="177">
        <v>3943.3955578923792</v>
      </c>
      <c r="F1258" s="177">
        <v>4422.8023573793225</v>
      </c>
      <c r="G1258" s="177">
        <v>9.4264934039986787</v>
      </c>
      <c r="H1258" s="178">
        <v>10330.97847912545</v>
      </c>
    </row>
    <row r="1259" spans="1:10" ht="12.75" x14ac:dyDescent="0.2">
      <c r="A1259" s="203">
        <v>2013</v>
      </c>
      <c r="B1259" s="106" t="s">
        <v>10</v>
      </c>
      <c r="C1259" s="89" t="s">
        <v>24</v>
      </c>
      <c r="D1259" s="205">
        <v>2851.2550000000001</v>
      </c>
      <c r="E1259" s="177">
        <v>2470.75</v>
      </c>
      <c r="F1259" s="177">
        <v>5201.25</v>
      </c>
      <c r="G1259" s="177">
        <v>68</v>
      </c>
      <c r="H1259" s="178">
        <v>10591.255000000001</v>
      </c>
    </row>
    <row r="1260" spans="1:10" ht="12.75" x14ac:dyDescent="0.2">
      <c r="A1260" s="203">
        <v>2013</v>
      </c>
      <c r="B1260" s="106" t="s">
        <v>11</v>
      </c>
      <c r="C1260" s="89" t="s">
        <v>24</v>
      </c>
      <c r="D1260" s="204">
        <v>4526.25</v>
      </c>
      <c r="E1260" s="177">
        <v>4505.25</v>
      </c>
      <c r="F1260" s="177">
        <v>6109.5</v>
      </c>
      <c r="G1260" s="177">
        <v>70.5</v>
      </c>
      <c r="H1260" s="178">
        <v>15211.5</v>
      </c>
    </row>
    <row r="1261" spans="1:10" ht="12.75" x14ac:dyDescent="0.2">
      <c r="A1261" s="203">
        <v>2013</v>
      </c>
      <c r="B1261" s="106" t="s">
        <v>12</v>
      </c>
      <c r="C1261" s="89" t="s">
        <v>24</v>
      </c>
      <c r="D1261" s="205">
        <v>3895.2817052471728</v>
      </c>
      <c r="E1261" s="177">
        <v>3987.2833173129184</v>
      </c>
      <c r="F1261" s="177">
        <v>4931.4722050559476</v>
      </c>
      <c r="G1261" s="177">
        <v>59.309554165067183</v>
      </c>
      <c r="H1261" s="179">
        <v>12873.346781781105</v>
      </c>
    </row>
    <row r="1262" spans="1:10" ht="12.75" x14ac:dyDescent="0.2">
      <c r="A1262" s="203">
        <v>2013</v>
      </c>
      <c r="B1262" s="205" t="s">
        <v>13</v>
      </c>
      <c r="C1262" s="89" t="s">
        <v>24</v>
      </c>
      <c r="D1262" s="204">
        <v>3485.9988725352277</v>
      </c>
      <c r="E1262" s="177">
        <v>3880.0362586623287</v>
      </c>
      <c r="F1262" s="177">
        <v>4314.1015671797404</v>
      </c>
      <c r="G1262" s="177">
        <v>30.270351084441515</v>
      </c>
      <c r="H1262" s="179">
        <v>11710.407049461739</v>
      </c>
    </row>
    <row r="1263" spans="1:10" ht="12.75" x14ac:dyDescent="0.2">
      <c r="A1263" s="203">
        <v>2014</v>
      </c>
      <c r="B1263" s="106" t="s">
        <v>2</v>
      </c>
      <c r="C1263" s="89" t="s">
        <v>24</v>
      </c>
      <c r="D1263" s="205">
        <v>3688.5779395059844</v>
      </c>
      <c r="E1263" s="177">
        <v>5228.5906287139169</v>
      </c>
      <c r="F1263" s="177">
        <v>4004.7983630194326</v>
      </c>
      <c r="G1263" s="177">
        <v>25.740388131107096</v>
      </c>
      <c r="H1263" s="179">
        <v>12947.707319370442</v>
      </c>
    </row>
    <row r="1264" spans="1:10" ht="12.75" x14ac:dyDescent="0.2">
      <c r="A1264" s="203">
        <v>2014</v>
      </c>
      <c r="B1264" s="106" t="s">
        <v>3</v>
      </c>
      <c r="C1264" s="89" t="s">
        <v>24</v>
      </c>
      <c r="D1264" s="204">
        <v>4427.5586191304028</v>
      </c>
      <c r="E1264" s="177">
        <v>6587.2147724322122</v>
      </c>
      <c r="F1264" s="177">
        <v>3428.2017402737015</v>
      </c>
      <c r="G1264" s="177">
        <v>27.512773299157825</v>
      </c>
      <c r="H1264" s="179">
        <v>14470.487905135476</v>
      </c>
    </row>
    <row r="1265" spans="1:8" ht="12.75" x14ac:dyDescent="0.2">
      <c r="A1265" s="203">
        <v>2014</v>
      </c>
      <c r="B1265" s="106" t="s">
        <v>4</v>
      </c>
      <c r="C1265" s="89" t="s">
        <v>24</v>
      </c>
      <c r="D1265" s="205">
        <v>3983.75</v>
      </c>
      <c r="E1265" s="177">
        <v>7611.25</v>
      </c>
      <c r="F1265" s="177">
        <v>2999.75</v>
      </c>
      <c r="G1265" s="177">
        <v>56</v>
      </c>
      <c r="H1265" s="179">
        <v>14650.75</v>
      </c>
    </row>
    <row r="1266" spans="1:8" ht="12.75" x14ac:dyDescent="0.2">
      <c r="A1266" s="203">
        <v>2014</v>
      </c>
      <c r="B1266" s="106" t="s">
        <v>5</v>
      </c>
      <c r="C1266" s="89" t="s">
        <v>24</v>
      </c>
      <c r="D1266" s="204">
        <v>3121.75</v>
      </c>
      <c r="E1266" s="177">
        <v>4259.25</v>
      </c>
      <c r="F1266" s="177">
        <v>2776.25</v>
      </c>
      <c r="G1266" s="177">
        <v>184</v>
      </c>
      <c r="H1266" s="179">
        <v>10341.25</v>
      </c>
    </row>
    <row r="1267" spans="1:8" ht="12.75" x14ac:dyDescent="0.2">
      <c r="A1267" s="203">
        <v>2014</v>
      </c>
      <c r="B1267" s="106" t="s">
        <v>6</v>
      </c>
      <c r="C1267" s="89" t="s">
        <v>24</v>
      </c>
      <c r="D1267" s="205">
        <v>2340.75</v>
      </c>
      <c r="E1267" s="177">
        <v>3477</v>
      </c>
      <c r="F1267" s="177">
        <v>4140.25</v>
      </c>
      <c r="G1267" s="177">
        <v>77.75</v>
      </c>
      <c r="H1267" s="179">
        <v>10035.75</v>
      </c>
    </row>
    <row r="1268" spans="1:8" ht="12.75" x14ac:dyDescent="0.2">
      <c r="A1268" s="203">
        <v>2014</v>
      </c>
      <c r="B1268" s="106" t="s">
        <v>7</v>
      </c>
      <c r="C1268" s="89" t="s">
        <v>24</v>
      </c>
      <c r="D1268" s="204">
        <v>3362.75</v>
      </c>
      <c r="E1268" s="177">
        <v>3358.75</v>
      </c>
      <c r="F1268" s="177">
        <v>5028.25</v>
      </c>
      <c r="G1268" s="177">
        <v>152</v>
      </c>
      <c r="H1268" s="179">
        <v>11901.75</v>
      </c>
    </row>
    <row r="1269" spans="1:8" ht="12.75" x14ac:dyDescent="0.2">
      <c r="A1269" s="203">
        <v>2014</v>
      </c>
      <c r="B1269" s="106" t="s">
        <v>8</v>
      </c>
      <c r="C1269" s="89" t="s">
        <v>24</v>
      </c>
      <c r="D1269" s="205">
        <v>4592.5</v>
      </c>
      <c r="E1269" s="177">
        <v>995</v>
      </c>
      <c r="F1269" s="177">
        <v>5215</v>
      </c>
      <c r="G1269" s="177">
        <v>12</v>
      </c>
      <c r="H1269" s="179">
        <v>10814.5</v>
      </c>
    </row>
    <row r="1270" spans="1:8" ht="12.75" x14ac:dyDescent="0.2">
      <c r="A1270" s="203">
        <v>2014</v>
      </c>
      <c r="B1270" s="106" t="s">
        <v>9</v>
      </c>
      <c r="C1270" s="89" t="s">
        <v>24</v>
      </c>
      <c r="D1270" s="205">
        <v>3518.25</v>
      </c>
      <c r="E1270" s="177">
        <v>4733.1499999999996</v>
      </c>
      <c r="F1270" s="177">
        <v>4910.75</v>
      </c>
      <c r="G1270" s="177">
        <v>26</v>
      </c>
      <c r="H1270" s="179">
        <v>13188.15</v>
      </c>
    </row>
    <row r="1271" spans="1:8" ht="12.75" x14ac:dyDescent="0.2">
      <c r="A1271" s="203">
        <v>2014</v>
      </c>
      <c r="B1271" s="106" t="s">
        <v>10</v>
      </c>
      <c r="C1271" s="89" t="s">
        <v>24</v>
      </c>
      <c r="D1271" s="205">
        <v>5268</v>
      </c>
      <c r="E1271" s="177">
        <v>2878.75</v>
      </c>
      <c r="F1271" s="177">
        <v>5157</v>
      </c>
      <c r="G1271" s="177">
        <v>45.5</v>
      </c>
      <c r="H1271" s="179">
        <v>13349.25</v>
      </c>
    </row>
    <row r="1272" spans="1:8" ht="12.75" x14ac:dyDescent="0.2">
      <c r="A1272" s="203">
        <v>2014</v>
      </c>
      <c r="B1272" s="106" t="s">
        <v>11</v>
      </c>
      <c r="C1272" s="89" t="s">
        <v>24</v>
      </c>
      <c r="D1272" s="205">
        <v>5199.5</v>
      </c>
      <c r="E1272" s="177">
        <v>3804.5</v>
      </c>
      <c r="F1272" s="177">
        <v>5128.2550000000001</v>
      </c>
      <c r="G1272" s="177">
        <v>48.5</v>
      </c>
      <c r="H1272" s="179">
        <v>14180.755000000001</v>
      </c>
    </row>
    <row r="1273" spans="1:8" ht="12.75" x14ac:dyDescent="0.2">
      <c r="A1273" s="203">
        <v>2014</v>
      </c>
      <c r="B1273" s="106" t="s">
        <v>12</v>
      </c>
      <c r="C1273" s="89" t="s">
        <v>24</v>
      </c>
      <c r="D1273" s="205">
        <v>4994.25</v>
      </c>
      <c r="E1273" s="177">
        <v>4285</v>
      </c>
      <c r="F1273" s="177">
        <v>4276.25</v>
      </c>
      <c r="G1273" s="177">
        <v>93</v>
      </c>
      <c r="H1273" s="179">
        <v>13648.5</v>
      </c>
    </row>
    <row r="1274" spans="1:8" ht="12.75" x14ac:dyDescent="0.2">
      <c r="A1274" s="203">
        <v>2014</v>
      </c>
      <c r="B1274" s="205" t="s">
        <v>13</v>
      </c>
      <c r="C1274" s="89" t="s">
        <v>24</v>
      </c>
      <c r="D1274" s="205">
        <v>3806.75</v>
      </c>
      <c r="E1274" s="177">
        <v>3383.75</v>
      </c>
      <c r="F1274" s="177">
        <v>3223.75</v>
      </c>
      <c r="G1274" s="177">
        <v>36</v>
      </c>
      <c r="H1274" s="179">
        <v>10450.25</v>
      </c>
    </row>
    <row r="1275" spans="1:8" ht="12.75" x14ac:dyDescent="0.2">
      <c r="A1275" s="203">
        <v>2015</v>
      </c>
      <c r="B1275" s="106" t="s">
        <v>2</v>
      </c>
      <c r="C1275" s="89" t="s">
        <v>24</v>
      </c>
      <c r="D1275" s="205">
        <v>3962.75</v>
      </c>
      <c r="E1275" s="177">
        <v>3171</v>
      </c>
      <c r="F1275" s="177">
        <v>3196.25</v>
      </c>
      <c r="G1275" s="177">
        <v>8</v>
      </c>
      <c r="H1275" s="179">
        <v>10338</v>
      </c>
    </row>
    <row r="1276" spans="1:8" ht="12.75" x14ac:dyDescent="0.2">
      <c r="A1276" s="203">
        <v>2015</v>
      </c>
      <c r="B1276" s="106" t="s">
        <v>3</v>
      </c>
      <c r="C1276" s="89" t="s">
        <v>24</v>
      </c>
      <c r="D1276" s="205">
        <v>3547.75</v>
      </c>
      <c r="E1276" s="177">
        <v>1827.75</v>
      </c>
      <c r="F1276" s="177">
        <v>3886.75</v>
      </c>
      <c r="G1276" s="177">
        <v>89</v>
      </c>
      <c r="H1276" s="179">
        <v>9351.25</v>
      </c>
    </row>
    <row r="1277" spans="1:8" ht="12.75" x14ac:dyDescent="0.2">
      <c r="A1277" s="203">
        <v>2015</v>
      </c>
      <c r="B1277" s="106" t="s">
        <v>4</v>
      </c>
      <c r="C1277" s="89" t="s">
        <v>24</v>
      </c>
      <c r="D1277" s="205">
        <v>3378</v>
      </c>
      <c r="E1277" s="177">
        <v>6349.02</v>
      </c>
      <c r="F1277" s="177">
        <v>4779.75</v>
      </c>
      <c r="G1277" s="177">
        <v>10</v>
      </c>
      <c r="H1277" s="179">
        <v>14516.77</v>
      </c>
    </row>
    <row r="1278" spans="1:8" ht="12.75" x14ac:dyDescent="0.2">
      <c r="A1278" s="203">
        <v>2015</v>
      </c>
      <c r="B1278" s="106" t="s">
        <v>5</v>
      </c>
      <c r="C1278" s="89" t="s">
        <v>24</v>
      </c>
      <c r="D1278" s="205">
        <v>2793.25</v>
      </c>
      <c r="E1278" s="177">
        <v>8534</v>
      </c>
      <c r="F1278" s="177">
        <v>8758.7999999999993</v>
      </c>
      <c r="G1278" s="177">
        <v>7</v>
      </c>
      <c r="H1278" s="179">
        <v>20093.05</v>
      </c>
    </row>
    <row r="1279" spans="1:8" ht="12.75" x14ac:dyDescent="0.2">
      <c r="A1279" s="203">
        <v>2015</v>
      </c>
      <c r="B1279" s="106" t="s">
        <v>6</v>
      </c>
      <c r="C1279" s="89" t="s">
        <v>24</v>
      </c>
      <c r="D1279" s="205">
        <v>2411.5</v>
      </c>
      <c r="E1279" s="177">
        <v>10591.25</v>
      </c>
      <c r="F1279" s="177">
        <v>12440.25</v>
      </c>
      <c r="G1279" s="177">
        <v>16</v>
      </c>
      <c r="H1279" s="179">
        <v>25459</v>
      </c>
    </row>
    <row r="1280" spans="1:8" ht="12.75" x14ac:dyDescent="0.2">
      <c r="A1280" s="203">
        <v>2015</v>
      </c>
      <c r="B1280" s="106" t="s">
        <v>7</v>
      </c>
      <c r="C1280" s="89" t="s">
        <v>24</v>
      </c>
      <c r="D1280" s="205">
        <v>2953.5</v>
      </c>
      <c r="E1280" s="177">
        <v>11384.85</v>
      </c>
      <c r="F1280" s="177">
        <v>12335.5</v>
      </c>
      <c r="G1280" s="177">
        <v>34.25</v>
      </c>
      <c r="H1280" s="179">
        <v>26708.1</v>
      </c>
    </row>
    <row r="1281" spans="1:8" ht="12.75" x14ac:dyDescent="0.2">
      <c r="A1281" s="203">
        <v>2015</v>
      </c>
      <c r="B1281" s="106" t="s">
        <v>8</v>
      </c>
      <c r="C1281" s="89" t="s">
        <v>24</v>
      </c>
      <c r="D1281" s="205">
        <v>2423.25</v>
      </c>
      <c r="E1281" s="177">
        <v>7865.35</v>
      </c>
      <c r="F1281" s="177">
        <v>14114.3</v>
      </c>
      <c r="G1281" s="177">
        <v>10.5</v>
      </c>
      <c r="H1281" s="179">
        <v>24413.4</v>
      </c>
    </row>
    <row r="1282" spans="1:8" ht="12.75" x14ac:dyDescent="0.2">
      <c r="A1282" s="203">
        <v>2015</v>
      </c>
      <c r="B1282" s="106" t="s">
        <v>9</v>
      </c>
      <c r="C1282" s="89" t="s">
        <v>24</v>
      </c>
      <c r="D1282" s="205">
        <v>2872.5</v>
      </c>
      <c r="E1282" s="177">
        <v>4480.8500000000004</v>
      </c>
      <c r="F1282" s="177">
        <v>12267.1</v>
      </c>
      <c r="G1282" s="177">
        <v>28.5</v>
      </c>
      <c r="H1282" s="179">
        <v>19648.95</v>
      </c>
    </row>
    <row r="1283" spans="1:8" ht="12.75" x14ac:dyDescent="0.2">
      <c r="A1283" s="203">
        <v>2015</v>
      </c>
      <c r="B1283" s="106" t="s">
        <v>10</v>
      </c>
      <c r="C1283" s="89" t="s">
        <v>24</v>
      </c>
      <c r="D1283" s="205">
        <v>3254.5</v>
      </c>
      <c r="E1283" s="177">
        <v>3670.25</v>
      </c>
      <c r="F1283" s="177">
        <v>13204.1</v>
      </c>
      <c r="G1283" s="177">
        <v>16.5</v>
      </c>
      <c r="H1283" s="179">
        <v>20145.349999999999</v>
      </c>
    </row>
    <row r="1284" spans="1:8" ht="12.75" x14ac:dyDescent="0.2">
      <c r="A1284" s="203">
        <v>2015</v>
      </c>
      <c r="B1284" s="106" t="s">
        <v>11</v>
      </c>
      <c r="C1284" s="89" t="s">
        <v>24</v>
      </c>
      <c r="D1284" s="205">
        <v>4284.75</v>
      </c>
      <c r="E1284" s="177">
        <v>5891</v>
      </c>
      <c r="F1284" s="177">
        <v>14464</v>
      </c>
      <c r="G1284" s="177">
        <v>461.25</v>
      </c>
      <c r="H1284" s="179">
        <v>25101</v>
      </c>
    </row>
    <row r="1285" spans="1:8" ht="12.75" x14ac:dyDescent="0.2">
      <c r="A1285" s="203">
        <v>2015</v>
      </c>
      <c r="B1285" s="106" t="s">
        <v>12</v>
      </c>
      <c r="C1285" s="89" t="s">
        <v>24</v>
      </c>
      <c r="D1285" s="205">
        <v>5265.95</v>
      </c>
      <c r="E1285" s="177">
        <v>3252.75</v>
      </c>
      <c r="F1285" s="177">
        <v>13113.2</v>
      </c>
      <c r="G1285" s="177">
        <v>52</v>
      </c>
      <c r="H1285" s="179">
        <v>21683.9</v>
      </c>
    </row>
    <row r="1286" spans="1:8" ht="12.75" x14ac:dyDescent="0.2">
      <c r="A1286" s="203">
        <v>2015</v>
      </c>
      <c r="B1286" s="205" t="s">
        <v>13</v>
      </c>
      <c r="C1286" s="89" t="s">
        <v>24</v>
      </c>
      <c r="D1286" s="205">
        <v>4258</v>
      </c>
      <c r="E1286" s="177">
        <v>3779.75</v>
      </c>
      <c r="F1286" s="177">
        <v>8034.75</v>
      </c>
      <c r="G1286" s="177">
        <v>82.5</v>
      </c>
      <c r="H1286" s="179">
        <v>16155</v>
      </c>
    </row>
    <row r="1287" spans="1:8" ht="12.75" x14ac:dyDescent="0.2">
      <c r="A1287" s="203">
        <v>2016</v>
      </c>
      <c r="B1287" s="106" t="s">
        <v>2</v>
      </c>
      <c r="C1287" s="89" t="s">
        <v>24</v>
      </c>
      <c r="D1287" s="205">
        <v>2809</v>
      </c>
      <c r="E1287" s="177">
        <v>4247.75</v>
      </c>
      <c r="F1287" s="177">
        <v>6680</v>
      </c>
      <c r="G1287" s="177">
        <v>3.5</v>
      </c>
      <c r="H1287" s="179">
        <v>13740.25</v>
      </c>
    </row>
    <row r="1288" spans="1:8" ht="12.75" x14ac:dyDescent="0.2">
      <c r="A1288" s="203">
        <v>2016</v>
      </c>
      <c r="B1288" s="106" t="s">
        <v>3</v>
      </c>
      <c r="C1288" s="89" t="s">
        <v>24</v>
      </c>
      <c r="D1288" s="205">
        <v>4242</v>
      </c>
      <c r="E1288" s="177">
        <v>4369.25</v>
      </c>
      <c r="F1288" s="177">
        <v>6066.25</v>
      </c>
      <c r="G1288" s="177">
        <v>452</v>
      </c>
      <c r="H1288" s="179">
        <v>15129.5</v>
      </c>
    </row>
    <row r="1289" spans="1:8" ht="12.75" x14ac:dyDescent="0.2">
      <c r="A1289" s="203">
        <v>2016</v>
      </c>
      <c r="B1289" s="106" t="s">
        <v>4</v>
      </c>
      <c r="C1289" s="89" t="s">
        <v>24</v>
      </c>
      <c r="D1289" s="205">
        <v>3330.25</v>
      </c>
      <c r="E1289" s="177">
        <v>5293.5</v>
      </c>
      <c r="F1289" s="177">
        <v>5982.75</v>
      </c>
      <c r="G1289" s="177">
        <v>573.5</v>
      </c>
      <c r="H1289" s="179">
        <v>15180</v>
      </c>
    </row>
    <row r="1290" spans="1:8" ht="12.75" x14ac:dyDescent="0.2">
      <c r="A1290" s="203">
        <v>2016</v>
      </c>
      <c r="B1290" s="106" t="s">
        <v>5</v>
      </c>
      <c r="C1290" s="89" t="s">
        <v>24</v>
      </c>
      <c r="D1290" s="205">
        <v>4068.25</v>
      </c>
      <c r="E1290" s="177">
        <v>7698.25</v>
      </c>
      <c r="F1290" s="177">
        <v>5499</v>
      </c>
      <c r="G1290" s="177">
        <v>791.75</v>
      </c>
      <c r="H1290" s="179">
        <v>18057.25</v>
      </c>
    </row>
    <row r="1291" spans="1:8" ht="12.75" x14ac:dyDescent="0.2">
      <c r="A1291" s="203">
        <v>2016</v>
      </c>
      <c r="B1291" s="106" t="s">
        <v>6</v>
      </c>
      <c r="C1291" s="89" t="s">
        <v>24</v>
      </c>
      <c r="D1291" s="205">
        <v>3787.25</v>
      </c>
      <c r="E1291" s="177">
        <v>10539.2</v>
      </c>
      <c r="F1291" s="177">
        <v>4227.4799999999996</v>
      </c>
      <c r="G1291" s="177">
        <v>1161.75</v>
      </c>
      <c r="H1291" s="179">
        <v>19715.68</v>
      </c>
    </row>
    <row r="1292" spans="1:8" ht="12.75" x14ac:dyDescent="0.2">
      <c r="A1292" s="203">
        <v>2016</v>
      </c>
      <c r="B1292" s="106" t="s">
        <v>7</v>
      </c>
      <c r="C1292" s="89" t="s">
        <v>24</v>
      </c>
      <c r="D1292" s="205">
        <v>4183.7723669309171</v>
      </c>
      <c r="E1292" s="177">
        <v>11113.032559456398</v>
      </c>
      <c r="F1292" s="177">
        <v>6479.0950736126833</v>
      </c>
      <c r="G1292" s="177">
        <v>0</v>
      </c>
      <c r="H1292" s="179">
        <v>21775.899999999998</v>
      </c>
    </row>
    <row r="1293" spans="1:8" ht="12.75" x14ac:dyDescent="0.2">
      <c r="A1293" s="203">
        <v>2016</v>
      </c>
      <c r="B1293" s="106" t="s">
        <v>8</v>
      </c>
      <c r="C1293" s="89" t="s">
        <v>24</v>
      </c>
      <c r="D1293" s="205">
        <v>4104</v>
      </c>
      <c r="E1293" s="177">
        <v>6189.25</v>
      </c>
      <c r="F1293" s="177">
        <v>5985.84</v>
      </c>
      <c r="G1293" s="177">
        <v>0</v>
      </c>
      <c r="H1293" s="179">
        <v>16279.09</v>
      </c>
    </row>
    <row r="1294" spans="1:8" ht="12.75" x14ac:dyDescent="0.2">
      <c r="A1294" s="203">
        <v>2016</v>
      </c>
      <c r="B1294" s="106" t="s">
        <v>9</v>
      </c>
      <c r="C1294" s="89" t="s">
        <v>24</v>
      </c>
      <c r="D1294" s="205">
        <v>3981.7832254909335</v>
      </c>
      <c r="E1294" s="177">
        <v>6045.5</v>
      </c>
      <c r="F1294" s="177">
        <v>8706.446774509066</v>
      </c>
      <c r="G1294" s="177">
        <v>0</v>
      </c>
      <c r="H1294" s="179">
        <v>18733.73</v>
      </c>
    </row>
    <row r="1295" spans="1:8" ht="12.75" x14ac:dyDescent="0.2">
      <c r="A1295" s="203">
        <v>2016</v>
      </c>
      <c r="B1295" s="106" t="s">
        <v>10</v>
      </c>
      <c r="C1295" s="89" t="s">
        <v>24</v>
      </c>
      <c r="D1295" s="205">
        <v>4876.25</v>
      </c>
      <c r="E1295" s="177">
        <v>8701</v>
      </c>
      <c r="F1295" s="177">
        <v>8415.41</v>
      </c>
      <c r="G1295" s="177">
        <v>0</v>
      </c>
      <c r="H1295" s="179">
        <v>21992.66</v>
      </c>
    </row>
    <row r="1296" spans="1:8" ht="12.75" x14ac:dyDescent="0.2">
      <c r="A1296" s="203">
        <v>2016</v>
      </c>
      <c r="B1296" s="106" t="s">
        <v>11</v>
      </c>
      <c r="C1296" s="89" t="s">
        <v>24</v>
      </c>
      <c r="D1296" s="205">
        <v>10487.25</v>
      </c>
      <c r="E1296" s="177">
        <v>9800.25</v>
      </c>
      <c r="F1296" s="177">
        <v>2102.29</v>
      </c>
      <c r="G1296" s="177">
        <v>0</v>
      </c>
      <c r="H1296" s="179">
        <v>22389.79</v>
      </c>
    </row>
    <row r="1297" spans="1:8" ht="12.75" x14ac:dyDescent="0.2">
      <c r="A1297" s="203">
        <v>2016</v>
      </c>
      <c r="B1297" s="106" t="s">
        <v>12</v>
      </c>
      <c r="C1297" s="89" t="s">
        <v>24</v>
      </c>
      <c r="D1297" s="205">
        <v>10988.25</v>
      </c>
      <c r="E1297" s="177">
        <v>7101.75</v>
      </c>
      <c r="F1297" s="177">
        <v>2346.54</v>
      </c>
      <c r="G1297" s="177">
        <v>0</v>
      </c>
      <c r="H1297" s="179">
        <v>20436.54</v>
      </c>
    </row>
    <row r="1298" spans="1:8" ht="12.75" x14ac:dyDescent="0.2">
      <c r="A1298" s="203">
        <v>2016</v>
      </c>
      <c r="B1298" s="205" t="s">
        <v>13</v>
      </c>
      <c r="C1298" s="89" t="s">
        <v>24</v>
      </c>
      <c r="D1298" s="205">
        <v>9880</v>
      </c>
      <c r="E1298" s="177">
        <v>3393.5</v>
      </c>
      <c r="F1298" s="177">
        <v>1017.6</v>
      </c>
      <c r="G1298" s="177">
        <v>0</v>
      </c>
      <c r="H1298" s="179">
        <v>14291.1</v>
      </c>
    </row>
    <row r="1299" spans="1:8" ht="12.75" x14ac:dyDescent="0.2">
      <c r="A1299" s="203">
        <v>2017</v>
      </c>
      <c r="B1299" s="106" t="s">
        <v>2</v>
      </c>
      <c r="C1299" s="89" t="s">
        <v>24</v>
      </c>
      <c r="D1299" s="205">
        <v>8363</v>
      </c>
      <c r="E1299" s="177">
        <v>5869.75</v>
      </c>
      <c r="F1299" s="177">
        <v>876.94</v>
      </c>
      <c r="G1299" s="177">
        <v>0</v>
      </c>
      <c r="H1299" s="179">
        <v>15109.69</v>
      </c>
    </row>
    <row r="1300" spans="1:8" ht="12.75" x14ac:dyDescent="0.2">
      <c r="A1300" s="203">
        <v>2017</v>
      </c>
      <c r="B1300" s="106" t="s">
        <v>3</v>
      </c>
      <c r="C1300" s="89" t="s">
        <v>24</v>
      </c>
      <c r="D1300" s="205">
        <v>9425.5</v>
      </c>
      <c r="E1300" s="177">
        <v>7740.5</v>
      </c>
      <c r="F1300" s="177">
        <v>1059.6399999999999</v>
      </c>
      <c r="G1300" s="177">
        <v>0</v>
      </c>
      <c r="H1300" s="179">
        <v>18225.64</v>
      </c>
    </row>
    <row r="1301" spans="1:8" ht="12.75" x14ac:dyDescent="0.2">
      <c r="A1301" s="203">
        <v>2017</v>
      </c>
      <c r="B1301" s="106" t="s">
        <v>4</v>
      </c>
      <c r="C1301" s="89" t="s">
        <v>24</v>
      </c>
      <c r="D1301" s="205">
        <v>10400</v>
      </c>
      <c r="E1301" s="177">
        <v>7242</v>
      </c>
      <c r="F1301" s="177">
        <v>1008.9</v>
      </c>
      <c r="G1301" s="177">
        <v>0</v>
      </c>
      <c r="H1301" s="179">
        <v>18650.900000000001</v>
      </c>
    </row>
    <row r="1302" spans="1:8" ht="12.75" x14ac:dyDescent="0.2">
      <c r="A1302" s="203">
        <v>2017</v>
      </c>
      <c r="B1302" s="106" t="s">
        <v>5</v>
      </c>
      <c r="C1302" s="89" t="s">
        <v>24</v>
      </c>
      <c r="D1302" s="205">
        <v>8431.75</v>
      </c>
      <c r="E1302" s="177">
        <v>6260</v>
      </c>
      <c r="F1302" s="177">
        <v>871.23</v>
      </c>
      <c r="G1302" s="177">
        <v>1.5</v>
      </c>
      <c r="H1302" s="179">
        <v>15564.48</v>
      </c>
    </row>
    <row r="1303" spans="1:8" ht="12.75" x14ac:dyDescent="0.2">
      <c r="A1303" s="203">
        <v>2017</v>
      </c>
      <c r="B1303" s="106" t="s">
        <v>6</v>
      </c>
      <c r="C1303" s="89" t="s">
        <v>24</v>
      </c>
      <c r="D1303" s="205">
        <v>10853.8</v>
      </c>
      <c r="E1303" s="177">
        <v>2868.5</v>
      </c>
      <c r="F1303" s="177">
        <v>985.18000000000006</v>
      </c>
      <c r="G1303" s="177">
        <v>0</v>
      </c>
      <c r="H1303" s="179">
        <v>14707.48</v>
      </c>
    </row>
    <row r="1304" spans="1:8" ht="12.75" x14ac:dyDescent="0.2">
      <c r="A1304" s="203">
        <v>2017</v>
      </c>
      <c r="B1304" s="106" t="s">
        <v>7</v>
      </c>
      <c r="C1304" s="89" t="s">
        <v>24</v>
      </c>
      <c r="D1304" s="205">
        <v>10284.5</v>
      </c>
      <c r="E1304" s="177">
        <v>1696.5</v>
      </c>
      <c r="F1304" s="177">
        <v>1215.46</v>
      </c>
      <c r="G1304" s="177">
        <v>0</v>
      </c>
      <c r="H1304" s="179">
        <v>13196.46</v>
      </c>
    </row>
    <row r="1305" spans="1:8" ht="12.75" x14ac:dyDescent="0.2">
      <c r="A1305" s="203">
        <v>2017</v>
      </c>
      <c r="B1305" s="106" t="s">
        <v>8</v>
      </c>
      <c r="C1305" s="89" t="s">
        <v>24</v>
      </c>
      <c r="D1305" s="205">
        <v>11214.5</v>
      </c>
      <c r="E1305" s="177">
        <v>2739.5</v>
      </c>
      <c r="F1305" s="177">
        <v>846.75</v>
      </c>
      <c r="G1305" s="177">
        <v>0</v>
      </c>
      <c r="H1305" s="179">
        <v>14800.75</v>
      </c>
    </row>
    <row r="1306" spans="1:8" ht="12.75" x14ac:dyDescent="0.2">
      <c r="A1306" s="203">
        <v>2017</v>
      </c>
      <c r="B1306" s="106" t="s">
        <v>9</v>
      </c>
      <c r="C1306" s="89" t="s">
        <v>24</v>
      </c>
      <c r="D1306" s="205">
        <v>11244</v>
      </c>
      <c r="E1306" s="177">
        <v>3724.75</v>
      </c>
      <c r="F1306" s="177">
        <v>592</v>
      </c>
      <c r="G1306" s="177">
        <v>0</v>
      </c>
      <c r="H1306" s="179">
        <v>15560.75</v>
      </c>
    </row>
    <row r="1307" spans="1:8" ht="12.75" x14ac:dyDescent="0.2">
      <c r="A1307" s="203">
        <v>2017</v>
      </c>
      <c r="B1307" s="106" t="s">
        <v>10</v>
      </c>
      <c r="C1307" s="89" t="s">
        <v>24</v>
      </c>
      <c r="D1307" s="205">
        <v>9043.5</v>
      </c>
      <c r="E1307" s="177">
        <v>4333.75</v>
      </c>
      <c r="F1307" s="177">
        <v>802</v>
      </c>
      <c r="G1307" s="177">
        <v>0</v>
      </c>
      <c r="H1307" s="179">
        <v>14179.25</v>
      </c>
    </row>
    <row r="1308" spans="1:8" ht="12.75" x14ac:dyDescent="0.2">
      <c r="A1308" s="203">
        <v>2017</v>
      </c>
      <c r="B1308" s="106" t="s">
        <v>11</v>
      </c>
      <c r="C1308" s="89" t="s">
        <v>24</v>
      </c>
      <c r="D1308" s="205">
        <v>9223.75</v>
      </c>
      <c r="E1308" s="177">
        <v>3121.5</v>
      </c>
      <c r="F1308" s="177">
        <v>1666.54</v>
      </c>
      <c r="G1308" s="177">
        <v>0</v>
      </c>
      <c r="H1308" s="179">
        <v>14011.79</v>
      </c>
    </row>
    <row r="1309" spans="1:8" ht="12.75" x14ac:dyDescent="0.2">
      <c r="A1309" s="203">
        <v>2017</v>
      </c>
      <c r="B1309" s="106" t="s">
        <v>12</v>
      </c>
      <c r="C1309" s="89" t="s">
        <v>24</v>
      </c>
      <c r="D1309" s="205">
        <v>9599.9699999999993</v>
      </c>
      <c r="E1309" s="177">
        <v>4076.5</v>
      </c>
      <c r="F1309" s="177">
        <v>1958.54</v>
      </c>
      <c r="G1309" s="177">
        <v>0</v>
      </c>
      <c r="H1309" s="179">
        <v>15635.009999999998</v>
      </c>
    </row>
    <row r="1310" spans="1:8" ht="12.75" x14ac:dyDescent="0.2">
      <c r="A1310" s="203">
        <v>2017</v>
      </c>
      <c r="B1310" s="205" t="s">
        <v>13</v>
      </c>
      <c r="C1310" s="89" t="s">
        <v>24</v>
      </c>
      <c r="D1310" s="205">
        <v>8415.5</v>
      </c>
      <c r="E1310" s="177">
        <v>7871.5</v>
      </c>
      <c r="F1310" s="177">
        <v>1172</v>
      </c>
      <c r="G1310" s="177">
        <v>0</v>
      </c>
      <c r="H1310" s="179">
        <v>17459</v>
      </c>
    </row>
    <row r="1311" spans="1:8" ht="12.75" x14ac:dyDescent="0.2">
      <c r="A1311" s="203">
        <v>2018</v>
      </c>
      <c r="B1311" s="106" t="s">
        <v>2</v>
      </c>
      <c r="C1311" s="89" t="s">
        <v>24</v>
      </c>
      <c r="D1311" s="205">
        <v>5942.75</v>
      </c>
      <c r="E1311" s="177">
        <v>7326.75</v>
      </c>
      <c r="F1311" s="177">
        <v>483.5</v>
      </c>
      <c r="G1311" s="177">
        <v>0</v>
      </c>
      <c r="H1311" s="179">
        <v>13753</v>
      </c>
    </row>
    <row r="1312" spans="1:8" ht="12.75" x14ac:dyDescent="0.2">
      <c r="A1312" s="203">
        <v>2018</v>
      </c>
      <c r="B1312" s="106" t="s">
        <v>3</v>
      </c>
      <c r="C1312" s="89" t="s">
        <v>24</v>
      </c>
      <c r="D1312" s="205">
        <v>7715</v>
      </c>
      <c r="E1312" s="177">
        <v>4840</v>
      </c>
      <c r="F1312" s="177">
        <v>582.5</v>
      </c>
      <c r="G1312" s="177">
        <v>0</v>
      </c>
      <c r="H1312" s="179">
        <v>13137.5</v>
      </c>
    </row>
    <row r="1313" spans="1:8" ht="12.75" x14ac:dyDescent="0.2">
      <c r="A1313" s="203">
        <v>2018</v>
      </c>
      <c r="B1313" s="106" t="s">
        <v>4</v>
      </c>
      <c r="C1313" s="89" t="s">
        <v>24</v>
      </c>
      <c r="D1313" s="205">
        <v>7483.75</v>
      </c>
      <c r="E1313" s="177">
        <v>5540.5</v>
      </c>
      <c r="F1313" s="177">
        <v>383</v>
      </c>
      <c r="G1313" s="177">
        <v>0</v>
      </c>
      <c r="H1313" s="179">
        <v>13407.25</v>
      </c>
    </row>
    <row r="1314" spans="1:8" ht="12.75" x14ac:dyDescent="0.2">
      <c r="A1314" s="203">
        <v>2018</v>
      </c>
      <c r="B1314" s="106" t="s">
        <v>5</v>
      </c>
      <c r="C1314" s="89" t="s">
        <v>24</v>
      </c>
      <c r="D1314" s="205">
        <v>6894</v>
      </c>
      <c r="E1314" s="177">
        <v>8394.5</v>
      </c>
      <c r="F1314" s="177">
        <v>1196.5</v>
      </c>
      <c r="G1314" s="177">
        <v>0</v>
      </c>
      <c r="H1314" s="179">
        <v>16485</v>
      </c>
    </row>
    <row r="1315" spans="1:8" ht="12.75" x14ac:dyDescent="0.2">
      <c r="A1315" s="203">
        <v>2018</v>
      </c>
      <c r="B1315" s="106" t="s">
        <v>6</v>
      </c>
      <c r="C1315" s="89" t="s">
        <v>24</v>
      </c>
      <c r="D1315" s="205">
        <v>8090.5</v>
      </c>
      <c r="E1315" s="177">
        <v>9182.7999999999993</v>
      </c>
      <c r="F1315" s="177">
        <v>620.25</v>
      </c>
      <c r="G1315" s="177">
        <v>0</v>
      </c>
      <c r="H1315" s="179">
        <v>17893.55</v>
      </c>
    </row>
    <row r="1316" spans="1:8" ht="12.75" x14ac:dyDescent="0.2">
      <c r="A1316" s="203">
        <v>2018</v>
      </c>
      <c r="B1316" s="106" t="s">
        <v>7</v>
      </c>
      <c r="C1316" s="89" t="s">
        <v>24</v>
      </c>
      <c r="D1316" s="205">
        <v>8228.75</v>
      </c>
      <c r="E1316" s="177">
        <v>12475.30410958904</v>
      </c>
      <c r="F1316" s="177">
        <v>490.59589041095887</v>
      </c>
      <c r="G1316" s="177">
        <v>0</v>
      </c>
      <c r="H1316" s="179">
        <v>21194.649999999998</v>
      </c>
    </row>
    <row r="1317" spans="1:8" ht="12.75" x14ac:dyDescent="0.2">
      <c r="A1317" s="203">
        <v>2018</v>
      </c>
      <c r="B1317" s="106" t="s">
        <v>8</v>
      </c>
      <c r="C1317" s="89" t="s">
        <v>24</v>
      </c>
      <c r="D1317" s="205">
        <v>7825.75</v>
      </c>
      <c r="E1317" s="177">
        <v>11626.75</v>
      </c>
      <c r="F1317" s="177">
        <v>390.5</v>
      </c>
      <c r="G1317" s="177">
        <v>0</v>
      </c>
      <c r="H1317" s="179">
        <v>19843</v>
      </c>
    </row>
    <row r="1318" spans="1:8" ht="12.75" x14ac:dyDescent="0.2">
      <c r="A1318" s="203">
        <v>2018</v>
      </c>
      <c r="B1318" s="106" t="s">
        <v>9</v>
      </c>
      <c r="C1318" s="89" t="s">
        <v>24</v>
      </c>
      <c r="D1318" s="205">
        <v>7848.75</v>
      </c>
      <c r="E1318" s="177">
        <v>11900.5</v>
      </c>
      <c r="F1318" s="177">
        <v>415.5</v>
      </c>
      <c r="G1318" s="177">
        <v>0</v>
      </c>
      <c r="H1318" s="179">
        <v>20164.75</v>
      </c>
    </row>
    <row r="1319" spans="1:8" ht="12.75" x14ac:dyDescent="0.2">
      <c r="A1319" s="203">
        <v>2018</v>
      </c>
      <c r="B1319" s="106" t="s">
        <v>10</v>
      </c>
      <c r="C1319" s="89" t="s">
        <v>24</v>
      </c>
      <c r="D1319" s="205">
        <v>7761.5</v>
      </c>
      <c r="E1319" s="177">
        <v>12210.25</v>
      </c>
      <c r="F1319" s="177">
        <v>772.5</v>
      </c>
      <c r="G1319" s="177">
        <v>0</v>
      </c>
      <c r="H1319" s="179">
        <v>20744.25</v>
      </c>
    </row>
    <row r="1320" spans="1:8" ht="12.75" x14ac:dyDescent="0.2">
      <c r="A1320" s="203">
        <v>2018</v>
      </c>
      <c r="B1320" s="106" t="s">
        <v>11</v>
      </c>
      <c r="C1320" s="89" t="s">
        <v>24</v>
      </c>
      <c r="D1320" s="205">
        <v>8515.75</v>
      </c>
      <c r="E1320" s="177">
        <v>9977.25</v>
      </c>
      <c r="F1320" s="177">
        <v>120.5</v>
      </c>
      <c r="G1320" s="177">
        <v>0</v>
      </c>
      <c r="H1320" s="179">
        <v>18613.5</v>
      </c>
    </row>
    <row r="1321" spans="1:8" ht="12.75" x14ac:dyDescent="0.2">
      <c r="A1321" s="203">
        <v>2018</v>
      </c>
      <c r="B1321" s="106" t="s">
        <v>12</v>
      </c>
      <c r="C1321" s="89" t="s">
        <v>24</v>
      </c>
      <c r="D1321" s="205">
        <v>9589.4</v>
      </c>
      <c r="E1321" s="177">
        <v>10109</v>
      </c>
      <c r="F1321" s="177">
        <v>302.75</v>
      </c>
      <c r="G1321" s="177">
        <v>0</v>
      </c>
      <c r="H1321" s="179">
        <v>20001.150000000001</v>
      </c>
    </row>
    <row r="1322" spans="1:8" ht="12.75" x14ac:dyDescent="0.2">
      <c r="A1322" s="203">
        <v>2018</v>
      </c>
      <c r="B1322" s="205" t="s">
        <v>13</v>
      </c>
      <c r="C1322" s="89" t="s">
        <v>24</v>
      </c>
      <c r="D1322" s="205">
        <v>9727.369999999999</v>
      </c>
      <c r="E1322" s="177">
        <v>5458.25</v>
      </c>
      <c r="F1322" s="177">
        <v>321.5</v>
      </c>
      <c r="G1322" s="177">
        <v>0</v>
      </c>
      <c r="H1322" s="179">
        <v>15507.119999999999</v>
      </c>
    </row>
    <row r="1323" spans="1:8" ht="12.75" x14ac:dyDescent="0.2">
      <c r="A1323" s="203">
        <v>2019</v>
      </c>
      <c r="B1323" s="106" t="s">
        <v>2</v>
      </c>
      <c r="C1323" s="89" t="s">
        <v>24</v>
      </c>
      <c r="D1323" s="205">
        <v>7735.25</v>
      </c>
      <c r="E1323" s="177">
        <v>8963.5</v>
      </c>
      <c r="F1323" s="177">
        <v>398.5</v>
      </c>
      <c r="G1323" s="177">
        <v>0</v>
      </c>
      <c r="H1323" s="178">
        <v>17097.25</v>
      </c>
    </row>
    <row r="1324" spans="1:8" ht="12.75" x14ac:dyDescent="0.2">
      <c r="A1324" s="203">
        <v>2019</v>
      </c>
      <c r="B1324" s="106" t="s">
        <v>3</v>
      </c>
      <c r="C1324" s="89" t="s">
        <v>24</v>
      </c>
      <c r="D1324" s="205">
        <v>8379</v>
      </c>
      <c r="E1324" s="177">
        <v>7902.5</v>
      </c>
      <c r="F1324" s="177">
        <v>589.25</v>
      </c>
      <c r="G1324" s="177">
        <v>0</v>
      </c>
      <c r="H1324" s="178">
        <v>16870.75</v>
      </c>
    </row>
    <row r="1325" spans="1:8" ht="12.75" x14ac:dyDescent="0.2">
      <c r="A1325" s="203">
        <v>2019</v>
      </c>
      <c r="B1325" s="106" t="s">
        <v>4</v>
      </c>
      <c r="C1325" s="89" t="s">
        <v>24</v>
      </c>
      <c r="D1325" s="205">
        <v>9927.75</v>
      </c>
      <c r="E1325" s="177">
        <v>10200.5</v>
      </c>
      <c r="F1325" s="177">
        <v>665.25</v>
      </c>
      <c r="G1325" s="177">
        <v>0</v>
      </c>
      <c r="H1325" s="178">
        <v>20793.5</v>
      </c>
    </row>
    <row r="1326" spans="1:8" ht="12.75" x14ac:dyDescent="0.2">
      <c r="A1326" s="203">
        <v>2019</v>
      </c>
      <c r="B1326" s="106" t="s">
        <v>5</v>
      </c>
      <c r="C1326" s="89" t="s">
        <v>24</v>
      </c>
      <c r="D1326" s="205">
        <v>9278.5</v>
      </c>
      <c r="E1326" s="177">
        <v>10883.75</v>
      </c>
      <c r="F1326" s="177">
        <v>503</v>
      </c>
      <c r="G1326" s="177">
        <v>0</v>
      </c>
      <c r="H1326" s="178">
        <v>20665.25</v>
      </c>
    </row>
    <row r="1327" spans="1:8" ht="12.75" x14ac:dyDescent="0.2">
      <c r="A1327" s="203">
        <v>2019</v>
      </c>
      <c r="B1327" s="106" t="s">
        <v>6</v>
      </c>
      <c r="C1327" s="89" t="s">
        <v>24</v>
      </c>
      <c r="D1327" s="205">
        <v>9385.5</v>
      </c>
      <c r="E1327" s="177">
        <v>4391</v>
      </c>
      <c r="F1327" s="177">
        <v>928.25</v>
      </c>
      <c r="G1327" s="177">
        <v>0</v>
      </c>
      <c r="H1327" s="178">
        <v>14704.75</v>
      </c>
    </row>
    <row r="1328" spans="1:8" ht="12.75" x14ac:dyDescent="0.2">
      <c r="A1328" s="203">
        <v>2019</v>
      </c>
      <c r="B1328" s="106" t="s">
        <v>7</v>
      </c>
      <c r="C1328" s="89" t="s">
        <v>24</v>
      </c>
      <c r="D1328" s="205">
        <v>8216.5</v>
      </c>
      <c r="E1328" s="177">
        <v>3090</v>
      </c>
      <c r="F1328" s="177">
        <v>1004.75</v>
      </c>
      <c r="G1328" s="177">
        <v>0</v>
      </c>
      <c r="H1328" s="178">
        <v>12311.25</v>
      </c>
    </row>
    <row r="1329" spans="1:8" ht="12.75" x14ac:dyDescent="0.2">
      <c r="A1329" s="203">
        <v>2019</v>
      </c>
      <c r="B1329" s="106" t="s">
        <v>8</v>
      </c>
      <c r="C1329" s="89" t="s">
        <v>24</v>
      </c>
      <c r="D1329" s="205">
        <v>8629.1669054441263</v>
      </c>
      <c r="E1329" s="177">
        <v>3890.6</v>
      </c>
      <c r="F1329" s="177">
        <v>1274.8330945558739</v>
      </c>
      <c r="G1329" s="177">
        <v>0</v>
      </c>
      <c r="H1329" s="178">
        <v>13794.6</v>
      </c>
    </row>
    <row r="1330" spans="1:8" ht="12.75" x14ac:dyDescent="0.2">
      <c r="A1330" s="203">
        <v>2019</v>
      </c>
      <c r="B1330" s="106" t="s">
        <v>9</v>
      </c>
      <c r="C1330" s="89" t="s">
        <v>24</v>
      </c>
      <c r="D1330" s="205">
        <v>8338.0071633237822</v>
      </c>
      <c r="E1330" s="177">
        <v>5573</v>
      </c>
      <c r="F1330" s="177">
        <v>1490.9928366762178</v>
      </c>
      <c r="G1330" s="177">
        <v>0</v>
      </c>
      <c r="H1330" s="178">
        <v>15402</v>
      </c>
    </row>
    <row r="1331" spans="1:8" ht="12.75" x14ac:dyDescent="0.2">
      <c r="A1331" s="203">
        <v>2019</v>
      </c>
      <c r="B1331" s="106" t="s">
        <v>10</v>
      </c>
      <c r="C1331" s="89" t="s">
        <v>24</v>
      </c>
      <c r="D1331" s="205">
        <v>7743.25</v>
      </c>
      <c r="E1331" s="177">
        <v>6145.75</v>
      </c>
      <c r="F1331" s="177">
        <v>2016</v>
      </c>
      <c r="G1331" s="177">
        <v>0</v>
      </c>
      <c r="H1331" s="178">
        <v>15905</v>
      </c>
    </row>
    <row r="1332" spans="1:8" ht="12.75" x14ac:dyDescent="0.2">
      <c r="A1332" s="203">
        <v>2019</v>
      </c>
      <c r="B1332" s="106" t="s">
        <v>11</v>
      </c>
      <c r="C1332" s="89" t="s">
        <v>24</v>
      </c>
      <c r="D1332" s="205">
        <v>6335.25</v>
      </c>
      <c r="E1332" s="177">
        <v>7946.25</v>
      </c>
      <c r="F1332" s="177">
        <v>3290.75</v>
      </c>
      <c r="G1332" s="177">
        <v>0</v>
      </c>
      <c r="H1332" s="178">
        <v>17572.25</v>
      </c>
    </row>
    <row r="1333" spans="1:8" ht="12.75" x14ac:dyDescent="0.2">
      <c r="A1333" s="203">
        <v>2019</v>
      </c>
      <c r="B1333" s="106" t="s">
        <v>12</v>
      </c>
      <c r="C1333" s="89" t="s">
        <v>24</v>
      </c>
      <c r="D1333" s="205">
        <v>4306.75</v>
      </c>
      <c r="E1333" s="177">
        <v>11663.75</v>
      </c>
      <c r="F1333" s="177">
        <v>4201.75</v>
      </c>
      <c r="G1333" s="177">
        <v>0</v>
      </c>
      <c r="H1333" s="178">
        <v>20172.25</v>
      </c>
    </row>
    <row r="1334" spans="1:8" ht="12.75" x14ac:dyDescent="0.2">
      <c r="A1334" s="203">
        <v>2019</v>
      </c>
      <c r="B1334" s="205" t="s">
        <v>13</v>
      </c>
      <c r="C1334" s="89" t="s">
        <v>24</v>
      </c>
      <c r="D1334" s="205">
        <v>4391.5</v>
      </c>
      <c r="E1334" s="177">
        <v>7516.25</v>
      </c>
      <c r="F1334" s="177">
        <v>3685.25</v>
      </c>
      <c r="G1334" s="177">
        <v>0</v>
      </c>
      <c r="H1334" s="178">
        <v>15593</v>
      </c>
    </row>
    <row r="1335" spans="1:8" ht="12.75" x14ac:dyDescent="0.2">
      <c r="A1335" s="203">
        <v>2020</v>
      </c>
      <c r="B1335" s="106" t="s">
        <v>2</v>
      </c>
      <c r="C1335" s="89" t="s">
        <v>24</v>
      </c>
      <c r="D1335" s="205">
        <v>3750.75</v>
      </c>
      <c r="E1335" s="177">
        <v>7437.25</v>
      </c>
      <c r="F1335" s="177">
        <v>1741.75</v>
      </c>
      <c r="G1335" s="177">
        <v>0</v>
      </c>
      <c r="H1335" s="178">
        <v>12929.75</v>
      </c>
    </row>
    <row r="1336" spans="1:8" ht="12.75" x14ac:dyDescent="0.2">
      <c r="A1336" s="203">
        <v>2020</v>
      </c>
      <c r="B1336" s="106" t="s">
        <v>3</v>
      </c>
      <c r="C1336" s="89" t="s">
        <v>24</v>
      </c>
      <c r="D1336" s="205">
        <v>6326.75</v>
      </c>
      <c r="E1336" s="177">
        <v>8541.25</v>
      </c>
      <c r="F1336" s="177">
        <v>3125.25</v>
      </c>
      <c r="G1336" s="177">
        <v>0</v>
      </c>
      <c r="H1336" s="178">
        <v>17993.25</v>
      </c>
    </row>
    <row r="1337" spans="1:8" ht="12.75" x14ac:dyDescent="0.2">
      <c r="A1337" s="203">
        <v>2020</v>
      </c>
      <c r="B1337" s="106" t="s">
        <v>4</v>
      </c>
      <c r="C1337" s="89" t="s">
        <v>24</v>
      </c>
      <c r="D1337" s="205">
        <v>5515.25</v>
      </c>
      <c r="E1337" s="177">
        <v>5218.75</v>
      </c>
      <c r="F1337" s="177">
        <v>2629.75</v>
      </c>
      <c r="G1337" s="177">
        <v>0</v>
      </c>
      <c r="H1337" s="178">
        <v>13363.75</v>
      </c>
    </row>
    <row r="1338" spans="1:8" ht="12.75" x14ac:dyDescent="0.2">
      <c r="A1338" s="203">
        <v>2020</v>
      </c>
      <c r="B1338" s="106" t="s">
        <v>5</v>
      </c>
      <c r="C1338" s="89" t="s">
        <v>24</v>
      </c>
      <c r="D1338" s="205">
        <v>83.75</v>
      </c>
      <c r="E1338" s="177">
        <v>1233.25</v>
      </c>
      <c r="F1338" s="177">
        <v>4.5</v>
      </c>
      <c r="G1338" s="177">
        <v>0</v>
      </c>
      <c r="H1338" s="178">
        <v>1321.5</v>
      </c>
    </row>
    <row r="1339" spans="1:8" ht="12.75" x14ac:dyDescent="0.2">
      <c r="A1339" s="203">
        <v>2020</v>
      </c>
      <c r="B1339" s="106" t="s">
        <v>6</v>
      </c>
      <c r="C1339" s="89" t="s">
        <v>24</v>
      </c>
      <c r="D1339" s="205">
        <v>3091.5</v>
      </c>
      <c r="E1339" s="177">
        <v>5092.3500000000004</v>
      </c>
      <c r="F1339" s="177">
        <v>127.75</v>
      </c>
      <c r="G1339" s="177">
        <v>0</v>
      </c>
      <c r="H1339" s="178">
        <v>8311.6</v>
      </c>
    </row>
    <row r="1340" spans="1:8" ht="12.75" x14ac:dyDescent="0.2">
      <c r="A1340" s="203">
        <v>2020</v>
      </c>
      <c r="B1340" s="106" t="s">
        <v>7</v>
      </c>
      <c r="C1340" s="89" t="s">
        <v>24</v>
      </c>
      <c r="D1340" s="205">
        <v>5133</v>
      </c>
      <c r="E1340" s="177">
        <v>5848.75</v>
      </c>
      <c r="F1340" s="177">
        <v>1423.75</v>
      </c>
      <c r="G1340" s="177">
        <v>0</v>
      </c>
      <c r="H1340" s="178">
        <v>12405.5</v>
      </c>
    </row>
    <row r="1341" spans="1:8" ht="12.75" x14ac:dyDescent="0.2">
      <c r="A1341" s="89">
        <v>2020</v>
      </c>
      <c r="B1341" s="106" t="s">
        <v>8</v>
      </c>
      <c r="C1341" s="89" t="s">
        <v>24</v>
      </c>
      <c r="D1341" s="205">
        <v>7445.79</v>
      </c>
      <c r="E1341" s="177">
        <v>6969.25</v>
      </c>
      <c r="F1341" s="177">
        <v>2030.25</v>
      </c>
      <c r="G1341" s="177">
        <v>0</v>
      </c>
      <c r="H1341" s="178">
        <v>16445.29</v>
      </c>
    </row>
    <row r="1342" spans="1:8" ht="12.75" x14ac:dyDescent="0.2">
      <c r="A1342" s="89">
        <v>2020</v>
      </c>
      <c r="B1342" s="106" t="s">
        <v>9</v>
      </c>
      <c r="C1342" s="89" t="s">
        <v>24</v>
      </c>
      <c r="D1342" s="205">
        <v>6281</v>
      </c>
      <c r="E1342" s="177">
        <v>6923.5</v>
      </c>
      <c r="F1342" s="177">
        <v>2755.25</v>
      </c>
      <c r="G1342" s="177">
        <v>0</v>
      </c>
      <c r="H1342" s="178">
        <v>15959.75</v>
      </c>
    </row>
    <row r="1343" spans="1:8" ht="12.75" x14ac:dyDescent="0.2">
      <c r="A1343" s="89">
        <v>2020</v>
      </c>
      <c r="B1343" s="106" t="s">
        <v>10</v>
      </c>
      <c r="C1343" s="89" t="s">
        <v>24</v>
      </c>
      <c r="D1343" s="205">
        <v>8358.375</v>
      </c>
      <c r="E1343" s="177">
        <v>3705</v>
      </c>
      <c r="F1343" s="177">
        <v>3856.5</v>
      </c>
      <c r="G1343" s="177">
        <v>0</v>
      </c>
      <c r="H1343" s="178">
        <v>15919.875</v>
      </c>
    </row>
    <row r="1344" spans="1:8" ht="12.75" x14ac:dyDescent="0.2">
      <c r="A1344" s="89">
        <v>2020</v>
      </c>
      <c r="B1344" s="106" t="s">
        <v>11</v>
      </c>
      <c r="C1344" s="89" t="s">
        <v>24</v>
      </c>
      <c r="D1344" s="205">
        <v>9221.5</v>
      </c>
      <c r="E1344" s="177">
        <v>3058.25</v>
      </c>
      <c r="F1344" s="177">
        <v>2879.5</v>
      </c>
      <c r="G1344" s="177">
        <v>0</v>
      </c>
      <c r="H1344" s="178">
        <v>15159.25</v>
      </c>
    </row>
    <row r="1345" spans="1:8" ht="12.75" x14ac:dyDescent="0.2">
      <c r="A1345" s="89">
        <v>2020</v>
      </c>
      <c r="B1345" s="106" t="s">
        <v>12</v>
      </c>
      <c r="C1345" s="89" t="s">
        <v>24</v>
      </c>
      <c r="D1345" s="205">
        <v>7994.75</v>
      </c>
      <c r="E1345" s="177">
        <v>2296.5</v>
      </c>
      <c r="F1345" s="177">
        <v>1594.5</v>
      </c>
      <c r="G1345" s="177">
        <v>259.75</v>
      </c>
      <c r="H1345" s="178">
        <v>12145.5</v>
      </c>
    </row>
    <row r="1346" spans="1:8" ht="12.75" x14ac:dyDescent="0.2">
      <c r="A1346" s="89">
        <v>2020</v>
      </c>
      <c r="B1346" s="106" t="s">
        <v>13</v>
      </c>
      <c r="C1346" s="89" t="s">
        <v>24</v>
      </c>
      <c r="D1346" s="205">
        <v>6404</v>
      </c>
      <c r="E1346" s="177">
        <v>2929.85</v>
      </c>
      <c r="F1346" s="177">
        <v>2408.75</v>
      </c>
      <c r="G1346" s="177">
        <v>131</v>
      </c>
      <c r="H1346" s="178">
        <v>11873.6</v>
      </c>
    </row>
    <row r="1347" spans="1:8" ht="12.75" x14ac:dyDescent="0.2">
      <c r="A1347" s="89">
        <v>2021</v>
      </c>
      <c r="B1347" s="106" t="s">
        <v>2</v>
      </c>
      <c r="C1347" s="89" t="s">
        <v>24</v>
      </c>
      <c r="D1347" s="205">
        <v>5405.75</v>
      </c>
      <c r="E1347" s="177">
        <v>2492.75</v>
      </c>
      <c r="F1347" s="177">
        <v>738.25</v>
      </c>
      <c r="G1347" s="177">
        <v>46.75</v>
      </c>
      <c r="H1347" s="178">
        <v>8683.5</v>
      </c>
    </row>
    <row r="1348" spans="1:8" ht="12.75" x14ac:dyDescent="0.2">
      <c r="A1348" s="89">
        <v>2021</v>
      </c>
      <c r="B1348" s="106" t="s">
        <v>3</v>
      </c>
      <c r="C1348" s="89" t="s">
        <v>24</v>
      </c>
      <c r="D1348" s="205">
        <v>7811.5</v>
      </c>
      <c r="E1348" s="177">
        <v>2279</v>
      </c>
      <c r="F1348" s="177">
        <v>792</v>
      </c>
      <c r="G1348" s="177">
        <v>0</v>
      </c>
      <c r="H1348" s="178">
        <v>10882.5</v>
      </c>
    </row>
    <row r="1349" spans="1:8" ht="12.75" x14ac:dyDescent="0.2">
      <c r="A1349" s="89">
        <v>2021</v>
      </c>
      <c r="B1349" s="106" t="s">
        <v>4</v>
      </c>
      <c r="C1349" s="89" t="s">
        <v>24</v>
      </c>
      <c r="D1349" s="205">
        <v>8186.25</v>
      </c>
      <c r="E1349" s="177">
        <v>3640.75</v>
      </c>
      <c r="F1349" s="177">
        <v>694</v>
      </c>
      <c r="G1349" s="177">
        <v>0</v>
      </c>
      <c r="H1349" s="178">
        <v>12521</v>
      </c>
    </row>
    <row r="1350" spans="1:8" ht="12.75" x14ac:dyDescent="0.2">
      <c r="A1350" s="89">
        <v>2021</v>
      </c>
      <c r="B1350" s="106" t="s">
        <v>5</v>
      </c>
      <c r="C1350" s="89" t="s">
        <v>24</v>
      </c>
      <c r="D1350" s="205">
        <v>6248.25</v>
      </c>
      <c r="E1350" s="177">
        <v>2764.5</v>
      </c>
      <c r="F1350" s="177">
        <v>769.25</v>
      </c>
      <c r="G1350" s="177">
        <v>0</v>
      </c>
      <c r="H1350" s="178">
        <v>9782</v>
      </c>
    </row>
    <row r="1351" spans="1:8" ht="12.75" x14ac:dyDescent="0.2">
      <c r="A1351" s="89">
        <v>2021</v>
      </c>
      <c r="B1351" s="106" t="s">
        <v>6</v>
      </c>
      <c r="C1351" s="89" t="s">
        <v>24</v>
      </c>
      <c r="D1351" s="205">
        <v>8163.25</v>
      </c>
      <c r="E1351" s="177">
        <v>1995.75</v>
      </c>
      <c r="F1351" s="177">
        <v>928.5</v>
      </c>
      <c r="G1351" s="177">
        <v>0</v>
      </c>
      <c r="H1351" s="178">
        <v>11087.5</v>
      </c>
    </row>
    <row r="1352" spans="1:8" ht="12.75" x14ac:dyDescent="0.2">
      <c r="A1352" s="89">
        <v>2021</v>
      </c>
      <c r="B1352" s="106" t="s">
        <v>7</v>
      </c>
      <c r="C1352" s="89" t="s">
        <v>24</v>
      </c>
      <c r="D1352" s="205">
        <v>10388.5</v>
      </c>
      <c r="E1352" s="177">
        <v>2885.75</v>
      </c>
      <c r="F1352" s="177">
        <v>295.5</v>
      </c>
      <c r="G1352" s="177">
        <v>0</v>
      </c>
      <c r="H1352" s="178">
        <v>13569.75</v>
      </c>
    </row>
    <row r="1353" spans="1:8" ht="12.75" x14ac:dyDescent="0.2">
      <c r="A1353" s="89">
        <v>2021</v>
      </c>
      <c r="B1353" s="106" t="s">
        <v>8</v>
      </c>
      <c r="C1353" s="89" t="s">
        <v>24</v>
      </c>
      <c r="D1353" s="205">
        <v>10905.55</v>
      </c>
      <c r="E1353" s="177">
        <v>4000.5</v>
      </c>
      <c r="F1353" s="177">
        <v>161.75</v>
      </c>
      <c r="G1353" s="177">
        <v>0</v>
      </c>
      <c r="H1353" s="178">
        <v>15067.8</v>
      </c>
    </row>
    <row r="1354" spans="1:8" ht="12.75" x14ac:dyDescent="0.2">
      <c r="A1354" s="89">
        <v>2021</v>
      </c>
      <c r="B1354" s="106" t="s">
        <v>9</v>
      </c>
      <c r="C1354" s="89" t="s">
        <v>24</v>
      </c>
      <c r="D1354" s="205">
        <v>11382.49</v>
      </c>
      <c r="E1354" s="177">
        <v>4183.75</v>
      </c>
      <c r="F1354" s="177">
        <v>228.5</v>
      </c>
      <c r="G1354" s="177">
        <v>0</v>
      </c>
      <c r="H1354" s="178">
        <v>15794.74</v>
      </c>
    </row>
    <row r="1355" spans="1:8" ht="12.75" x14ac:dyDescent="0.2">
      <c r="A1355" s="89">
        <v>2021</v>
      </c>
      <c r="B1355" s="106" t="s">
        <v>10</v>
      </c>
      <c r="C1355" s="89" t="s">
        <v>24</v>
      </c>
      <c r="D1355" s="205">
        <v>12893.5</v>
      </c>
      <c r="E1355" s="177">
        <v>4842.49</v>
      </c>
      <c r="F1355" s="177">
        <v>564.25</v>
      </c>
      <c r="G1355" s="177">
        <v>0</v>
      </c>
      <c r="H1355" s="178">
        <v>18300.239999999998</v>
      </c>
    </row>
    <row r="1356" spans="1:8" ht="12.75" x14ac:dyDescent="0.2">
      <c r="A1356" s="89">
        <v>2021</v>
      </c>
      <c r="B1356" s="106" t="s">
        <v>11</v>
      </c>
      <c r="C1356" s="89" t="s">
        <v>24</v>
      </c>
      <c r="D1356" s="205">
        <v>11568.75</v>
      </c>
      <c r="E1356" s="177">
        <v>4804.5</v>
      </c>
      <c r="F1356" s="177">
        <v>982</v>
      </c>
      <c r="G1356" s="177">
        <v>0</v>
      </c>
      <c r="H1356" s="178">
        <v>17355.25</v>
      </c>
    </row>
    <row r="1357" spans="1:8" ht="12.75" x14ac:dyDescent="0.2">
      <c r="A1357" s="89">
        <v>2021</v>
      </c>
      <c r="B1357" s="106" t="s">
        <v>12</v>
      </c>
      <c r="C1357" s="89" t="s">
        <v>24</v>
      </c>
      <c r="D1357" s="205">
        <v>12492.33</v>
      </c>
      <c r="E1357" s="177">
        <v>5105.75</v>
      </c>
      <c r="F1357" s="177">
        <v>1189.5</v>
      </c>
      <c r="G1357" s="177">
        <v>0</v>
      </c>
      <c r="H1357" s="178">
        <v>18787.580000000002</v>
      </c>
    </row>
    <row r="1358" spans="1:8" ht="12.75" x14ac:dyDescent="0.2">
      <c r="A1358" s="89">
        <v>2021</v>
      </c>
      <c r="B1358" s="106" t="s">
        <v>13</v>
      </c>
      <c r="C1358" s="89" t="s">
        <v>24</v>
      </c>
      <c r="D1358" s="205">
        <v>13020.75</v>
      </c>
      <c r="E1358" s="177">
        <v>4575.25</v>
      </c>
      <c r="F1358" s="177">
        <v>1286.75</v>
      </c>
      <c r="G1358" s="177">
        <v>0</v>
      </c>
      <c r="H1358" s="178">
        <v>18882.75</v>
      </c>
    </row>
    <row r="1359" spans="1:8" ht="12.75" x14ac:dyDescent="0.2">
      <c r="A1359" s="89">
        <v>2022</v>
      </c>
      <c r="B1359" s="106" t="s">
        <v>2</v>
      </c>
      <c r="C1359" s="89" t="s">
        <v>24</v>
      </c>
      <c r="D1359" s="205">
        <v>12398.78</v>
      </c>
      <c r="E1359" s="177">
        <v>3773.48</v>
      </c>
      <c r="F1359" s="177">
        <v>730.25</v>
      </c>
      <c r="G1359" s="177"/>
      <c r="H1359" s="178">
        <v>16902.510000000002</v>
      </c>
    </row>
    <row r="1360" spans="1:8" ht="12.75" x14ac:dyDescent="0.2">
      <c r="A1360" s="89">
        <v>2022</v>
      </c>
      <c r="B1360" s="106" t="s">
        <v>3</v>
      </c>
      <c r="C1360" s="89" t="s">
        <v>24</v>
      </c>
      <c r="D1360" s="205">
        <v>17910.260000000002</v>
      </c>
      <c r="E1360" s="177">
        <v>5818.78</v>
      </c>
      <c r="F1360" s="177">
        <v>1625</v>
      </c>
      <c r="G1360" s="177"/>
      <c r="H1360" s="178">
        <v>25354.04</v>
      </c>
    </row>
    <row r="1361" spans="1:8" ht="12.75" x14ac:dyDescent="0.2">
      <c r="A1361" s="89">
        <v>2022</v>
      </c>
      <c r="B1361" s="106" t="s">
        <v>4</v>
      </c>
      <c r="C1361" s="89" t="s">
        <v>24</v>
      </c>
      <c r="D1361" s="205">
        <v>18271.760000000002</v>
      </c>
      <c r="E1361" s="177">
        <v>6241.56</v>
      </c>
      <c r="F1361" s="177">
        <v>1833</v>
      </c>
      <c r="G1361" s="177"/>
      <c r="H1361" s="178">
        <v>26346.320000000003</v>
      </c>
    </row>
    <row r="1362" spans="1:8" ht="12.75" x14ac:dyDescent="0.2">
      <c r="A1362" s="89">
        <v>2022</v>
      </c>
      <c r="B1362" s="106" t="s">
        <v>5</v>
      </c>
      <c r="C1362" s="89" t="s">
        <v>24</v>
      </c>
      <c r="D1362" s="205">
        <v>15729.96</v>
      </c>
      <c r="E1362" s="177">
        <v>5235.09</v>
      </c>
      <c r="F1362" s="177">
        <v>1643.01</v>
      </c>
      <c r="G1362" s="177"/>
      <c r="H1362" s="178">
        <v>22608.059999999998</v>
      </c>
    </row>
    <row r="1363" spans="1:8" ht="12.75" x14ac:dyDescent="0.2">
      <c r="A1363" s="89">
        <v>2022</v>
      </c>
      <c r="B1363" s="106" t="s">
        <v>6</v>
      </c>
      <c r="C1363" s="89" t="s">
        <v>24</v>
      </c>
      <c r="D1363" s="205">
        <v>17869.449999999997</v>
      </c>
      <c r="E1363" s="177">
        <v>5406.91</v>
      </c>
      <c r="F1363" s="177">
        <v>1111.5</v>
      </c>
      <c r="G1363" s="177">
        <v>75.740000000000009</v>
      </c>
      <c r="H1363" s="178">
        <v>24463.599999999999</v>
      </c>
    </row>
    <row r="1364" spans="1:8" ht="12.75" x14ac:dyDescent="0.2">
      <c r="A1364" s="89">
        <v>2022</v>
      </c>
      <c r="B1364" s="106" t="s">
        <v>7</v>
      </c>
      <c r="C1364" s="89" t="s">
        <v>24</v>
      </c>
      <c r="D1364" s="205">
        <v>16834.84</v>
      </c>
      <c r="E1364" s="177">
        <v>4238.4799999999996</v>
      </c>
      <c r="F1364" s="177">
        <v>916</v>
      </c>
      <c r="G1364" s="177">
        <v>63.5</v>
      </c>
      <c r="H1364" s="178">
        <v>22052.82</v>
      </c>
    </row>
    <row r="1365" spans="1:8" ht="12.75" x14ac:dyDescent="0.2">
      <c r="A1365" s="89">
        <v>2022</v>
      </c>
      <c r="B1365" s="106" t="s">
        <v>8</v>
      </c>
      <c r="C1365" s="89" t="s">
        <v>24</v>
      </c>
      <c r="D1365" s="205">
        <v>15898.25</v>
      </c>
      <c r="E1365" s="177">
        <v>3568.34</v>
      </c>
      <c r="F1365" s="177">
        <v>1115.75</v>
      </c>
      <c r="G1365" s="177">
        <v>106</v>
      </c>
      <c r="H1365" s="178">
        <v>20688.34</v>
      </c>
    </row>
    <row r="1366" spans="1:8" ht="12.75" x14ac:dyDescent="0.2">
      <c r="A1366" s="89">
        <v>2022</v>
      </c>
      <c r="B1366" s="106" t="s">
        <v>9</v>
      </c>
      <c r="C1366" s="89" t="s">
        <v>24</v>
      </c>
      <c r="D1366" s="205">
        <v>17182.489999999998</v>
      </c>
      <c r="E1366" s="177">
        <v>2047.4299999999998</v>
      </c>
      <c r="F1366" s="177">
        <v>1578.28</v>
      </c>
      <c r="G1366" s="177">
        <v>0</v>
      </c>
      <c r="H1366" s="178">
        <v>20808.199999999997</v>
      </c>
    </row>
    <row r="1367" spans="1:8" ht="12.75" x14ac:dyDescent="0.2">
      <c r="A1367" s="89">
        <v>2022</v>
      </c>
      <c r="B1367" s="106" t="s">
        <v>10</v>
      </c>
      <c r="C1367" s="89" t="s">
        <v>24</v>
      </c>
      <c r="D1367" s="205">
        <v>17429.260000000002</v>
      </c>
      <c r="E1367" s="177">
        <v>2173.75</v>
      </c>
      <c r="F1367" s="177">
        <v>1799.25</v>
      </c>
      <c r="G1367" s="177">
        <v>0</v>
      </c>
      <c r="H1367" s="178">
        <v>21402.260000000002</v>
      </c>
    </row>
    <row r="1368" spans="1:8" ht="12.75" x14ac:dyDescent="0.2">
      <c r="A1368" s="89">
        <v>2022</v>
      </c>
      <c r="B1368" s="106" t="s">
        <v>11</v>
      </c>
      <c r="C1368" s="89" t="s">
        <v>24</v>
      </c>
      <c r="D1368" s="205">
        <v>14721</v>
      </c>
      <c r="E1368" s="177">
        <v>2470.7399999999998</v>
      </c>
      <c r="F1368" s="177">
        <v>1600.02</v>
      </c>
      <c r="G1368" s="177">
        <v>4.5</v>
      </c>
      <c r="H1368" s="178">
        <v>18796.259999999998</v>
      </c>
    </row>
    <row r="1369" spans="1:8" ht="12.75" x14ac:dyDescent="0.2">
      <c r="A1369" s="89">
        <v>2022</v>
      </c>
      <c r="B1369" s="106" t="s">
        <v>12</v>
      </c>
      <c r="C1369" s="89" t="s">
        <v>24</v>
      </c>
      <c r="D1369" s="205">
        <v>15741.72</v>
      </c>
      <c r="E1369" s="177">
        <v>2017.7</v>
      </c>
      <c r="F1369" s="177">
        <v>1369.74</v>
      </c>
      <c r="G1369" s="177">
        <v>0</v>
      </c>
      <c r="H1369" s="178">
        <v>19129.16</v>
      </c>
    </row>
    <row r="1370" spans="1:8" ht="12.75" x14ac:dyDescent="0.2">
      <c r="A1370" s="89">
        <v>2022</v>
      </c>
      <c r="B1370" s="106" t="s">
        <v>13</v>
      </c>
      <c r="C1370" s="89" t="s">
        <v>24</v>
      </c>
      <c r="D1370" s="205">
        <v>12839.75</v>
      </c>
      <c r="E1370" s="177">
        <v>1981.5</v>
      </c>
      <c r="F1370" s="177">
        <v>1009</v>
      </c>
      <c r="G1370" s="177">
        <v>0</v>
      </c>
      <c r="H1370" s="178">
        <v>15830.25</v>
      </c>
    </row>
    <row r="1371" spans="1:8" ht="12.75" x14ac:dyDescent="0.2">
      <c r="A1371" s="89">
        <v>2023</v>
      </c>
      <c r="B1371" s="106" t="s">
        <v>2</v>
      </c>
      <c r="C1371" s="89" t="s">
        <v>24</v>
      </c>
      <c r="D1371" s="205">
        <v>9848.75</v>
      </c>
      <c r="E1371" s="177">
        <v>1143.5</v>
      </c>
      <c r="F1371" s="177">
        <v>737.5</v>
      </c>
      <c r="G1371" s="177">
        <v>0</v>
      </c>
      <c r="H1371" s="178">
        <v>11729.75</v>
      </c>
    </row>
    <row r="1372" spans="1:8" ht="12.75" x14ac:dyDescent="0.2">
      <c r="A1372" s="89">
        <v>2023</v>
      </c>
      <c r="B1372" s="106" t="s">
        <v>3</v>
      </c>
      <c r="C1372" s="89" t="s">
        <v>24</v>
      </c>
      <c r="D1372" s="205">
        <v>13590.25</v>
      </c>
      <c r="E1372" s="177">
        <v>1752</v>
      </c>
      <c r="F1372" s="177">
        <v>561</v>
      </c>
      <c r="G1372" s="177">
        <v>0</v>
      </c>
      <c r="H1372" s="178">
        <v>15903.25</v>
      </c>
    </row>
    <row r="1373" spans="1:8" ht="12.75" x14ac:dyDescent="0.2">
      <c r="A1373" s="89">
        <v>2023</v>
      </c>
      <c r="B1373" s="106" t="s">
        <v>4</v>
      </c>
      <c r="C1373" s="89" t="s">
        <v>24</v>
      </c>
      <c r="D1373" s="205">
        <v>16234.5</v>
      </c>
      <c r="E1373" s="177">
        <v>2668.5</v>
      </c>
      <c r="F1373" s="177">
        <v>220</v>
      </c>
      <c r="G1373" s="177">
        <v>0</v>
      </c>
      <c r="H1373" s="178">
        <v>19123</v>
      </c>
    </row>
    <row r="1374" spans="1:8" ht="12.75" x14ac:dyDescent="0.2">
      <c r="A1374" s="89">
        <v>2023</v>
      </c>
      <c r="B1374" s="106" t="s">
        <v>5</v>
      </c>
      <c r="C1374" s="89" t="s">
        <v>24</v>
      </c>
      <c r="D1374" s="205">
        <v>13806.5</v>
      </c>
      <c r="E1374" s="177">
        <v>2074.25</v>
      </c>
      <c r="F1374" s="177">
        <v>253</v>
      </c>
      <c r="G1374" s="177">
        <v>14</v>
      </c>
      <c r="H1374" s="178">
        <v>16147.75</v>
      </c>
    </row>
    <row r="1375" spans="1:8" ht="12.75" x14ac:dyDescent="0.2">
      <c r="A1375" s="89">
        <v>2023</v>
      </c>
      <c r="B1375" s="106" t="s">
        <v>6</v>
      </c>
      <c r="C1375" s="89" t="s">
        <v>24</v>
      </c>
      <c r="D1375" s="205">
        <v>16942.5</v>
      </c>
      <c r="E1375" s="177">
        <v>2751.5</v>
      </c>
      <c r="F1375" s="177">
        <v>435.25</v>
      </c>
      <c r="G1375" s="177">
        <v>111</v>
      </c>
      <c r="H1375" s="178">
        <v>20240.25</v>
      </c>
    </row>
    <row r="1376" spans="1:8" ht="12.75" x14ac:dyDescent="0.2">
      <c r="A1376" s="89">
        <v>2023</v>
      </c>
      <c r="B1376" s="106" t="s">
        <v>7</v>
      </c>
      <c r="C1376" s="89" t="s">
        <v>24</v>
      </c>
      <c r="D1376" s="205">
        <v>15546</v>
      </c>
      <c r="E1376" s="177">
        <v>2116.7399999999998</v>
      </c>
      <c r="F1376" s="177">
        <v>194.75</v>
      </c>
      <c r="G1376" s="177">
        <v>100</v>
      </c>
      <c r="H1376" s="178">
        <v>17957.489999999998</v>
      </c>
    </row>
    <row r="1377" spans="1:8" ht="12.75" x14ac:dyDescent="0.2">
      <c r="A1377" s="381">
        <v>2023</v>
      </c>
      <c r="B1377" s="382" t="s">
        <v>8</v>
      </c>
      <c r="C1377" s="381" t="s">
        <v>24</v>
      </c>
      <c r="D1377" s="385">
        <v>12912.01</v>
      </c>
      <c r="E1377" s="177">
        <v>2417</v>
      </c>
      <c r="F1377" s="177">
        <v>199.25</v>
      </c>
      <c r="G1377" s="177">
        <v>28</v>
      </c>
      <c r="H1377" s="178">
        <v>15556.26</v>
      </c>
    </row>
    <row r="1378" spans="1:8" s="384" customFormat="1" ht="12.75" x14ac:dyDescent="0.2">
      <c r="A1378" s="207">
        <v>2023</v>
      </c>
      <c r="B1378" s="206" t="s">
        <v>9</v>
      </c>
      <c r="C1378" s="207" t="s">
        <v>24</v>
      </c>
      <c r="D1378" s="208">
        <v>14271.5</v>
      </c>
      <c r="E1378" s="180">
        <v>4346</v>
      </c>
      <c r="F1378" s="180">
        <v>130</v>
      </c>
      <c r="G1378" s="180">
        <v>0</v>
      </c>
      <c r="H1378" s="181">
        <v>18747.5</v>
      </c>
    </row>
    <row r="1379" spans="1:8" ht="12.75" x14ac:dyDescent="0.2">
      <c r="A1379" s="203">
        <v>2011</v>
      </c>
      <c r="B1379" s="106" t="s">
        <v>2</v>
      </c>
      <c r="C1379" s="89" t="s">
        <v>50</v>
      </c>
      <c r="D1379" s="205">
        <v>5980.75</v>
      </c>
      <c r="E1379" s="177">
        <v>14824.5</v>
      </c>
      <c r="F1379" s="177">
        <v>5274.75</v>
      </c>
      <c r="G1379" s="177">
        <v>1547</v>
      </c>
      <c r="H1379" s="178">
        <v>27627</v>
      </c>
    </row>
    <row r="1380" spans="1:8" ht="12.75" x14ac:dyDescent="0.2">
      <c r="A1380" s="203">
        <v>2011</v>
      </c>
      <c r="B1380" s="106" t="s">
        <v>3</v>
      </c>
      <c r="C1380" s="89" t="s">
        <v>50</v>
      </c>
      <c r="D1380" s="205">
        <v>6242.25</v>
      </c>
      <c r="E1380" s="177">
        <v>14171</v>
      </c>
      <c r="F1380" s="177">
        <v>5871.75</v>
      </c>
      <c r="G1380" s="177">
        <v>1260.75</v>
      </c>
      <c r="H1380" s="178">
        <v>27545.75</v>
      </c>
    </row>
    <row r="1381" spans="1:8" ht="12.75" x14ac:dyDescent="0.2">
      <c r="A1381" s="203">
        <v>2011</v>
      </c>
      <c r="B1381" s="106" t="s">
        <v>4</v>
      </c>
      <c r="C1381" s="89" t="s">
        <v>50</v>
      </c>
      <c r="D1381" s="205">
        <v>7655.5</v>
      </c>
      <c r="E1381" s="177">
        <v>23515.45</v>
      </c>
      <c r="F1381" s="177">
        <v>7347.45</v>
      </c>
      <c r="G1381" s="177">
        <v>1014.5</v>
      </c>
      <c r="H1381" s="178">
        <v>39532.9</v>
      </c>
    </row>
    <row r="1382" spans="1:8" ht="12.75" x14ac:dyDescent="0.2">
      <c r="A1382" s="203">
        <v>2011</v>
      </c>
      <c r="B1382" s="106" t="s">
        <v>5</v>
      </c>
      <c r="C1382" s="89" t="s">
        <v>50</v>
      </c>
      <c r="D1382" s="205">
        <v>8417.25</v>
      </c>
      <c r="E1382" s="177">
        <v>16777.75</v>
      </c>
      <c r="F1382" s="177">
        <v>7713.75</v>
      </c>
      <c r="G1382" s="177">
        <v>987.5</v>
      </c>
      <c r="H1382" s="178">
        <v>33896.25</v>
      </c>
    </row>
    <row r="1383" spans="1:8" ht="12.75" x14ac:dyDescent="0.2">
      <c r="A1383" s="203">
        <v>2011</v>
      </c>
      <c r="B1383" s="106" t="s">
        <v>6</v>
      </c>
      <c r="C1383" s="89" t="s">
        <v>50</v>
      </c>
      <c r="D1383" s="205">
        <v>9516.5</v>
      </c>
      <c r="E1383" s="177">
        <v>24108.95</v>
      </c>
      <c r="F1383" s="177">
        <v>8623.5</v>
      </c>
      <c r="G1383" s="177">
        <v>2023.25</v>
      </c>
      <c r="H1383" s="178">
        <v>44272.2</v>
      </c>
    </row>
    <row r="1384" spans="1:8" ht="12.75" x14ac:dyDescent="0.2">
      <c r="A1384" s="203">
        <v>2011</v>
      </c>
      <c r="B1384" s="106" t="s">
        <v>7</v>
      </c>
      <c r="C1384" s="89" t="s">
        <v>50</v>
      </c>
      <c r="D1384" s="205">
        <v>10187</v>
      </c>
      <c r="E1384" s="177">
        <v>19779</v>
      </c>
      <c r="F1384" s="177">
        <v>5523.25</v>
      </c>
      <c r="G1384" s="177">
        <v>1227.75</v>
      </c>
      <c r="H1384" s="178">
        <v>36717</v>
      </c>
    </row>
    <row r="1385" spans="1:8" ht="12.75" x14ac:dyDescent="0.2">
      <c r="A1385" s="203">
        <v>2011</v>
      </c>
      <c r="B1385" s="106" t="s">
        <v>8</v>
      </c>
      <c r="C1385" s="89" t="s">
        <v>50</v>
      </c>
      <c r="D1385" s="205">
        <v>9980</v>
      </c>
      <c r="E1385" s="177">
        <v>17640</v>
      </c>
      <c r="F1385" s="177">
        <v>6332.75</v>
      </c>
      <c r="G1385" s="177">
        <v>852.25</v>
      </c>
      <c r="H1385" s="178">
        <v>34805</v>
      </c>
    </row>
    <row r="1386" spans="1:8" ht="12.75" x14ac:dyDescent="0.2">
      <c r="A1386" s="203">
        <v>2011</v>
      </c>
      <c r="B1386" s="106" t="s">
        <v>9</v>
      </c>
      <c r="C1386" s="89" t="s">
        <v>50</v>
      </c>
      <c r="D1386" s="205">
        <v>10748.5</v>
      </c>
      <c r="E1386" s="177">
        <v>21414.5</v>
      </c>
      <c r="F1386" s="177">
        <v>5275</v>
      </c>
      <c r="G1386" s="177">
        <v>1890.5</v>
      </c>
      <c r="H1386" s="178">
        <v>39328.5</v>
      </c>
    </row>
    <row r="1387" spans="1:8" ht="12.75" x14ac:dyDescent="0.2">
      <c r="A1387" s="203">
        <v>2011</v>
      </c>
      <c r="B1387" s="106" t="s">
        <v>10</v>
      </c>
      <c r="C1387" s="89" t="s">
        <v>50</v>
      </c>
      <c r="D1387" s="205">
        <v>9144</v>
      </c>
      <c r="E1387" s="177">
        <v>23383.98</v>
      </c>
      <c r="F1387" s="177">
        <v>5297</v>
      </c>
      <c r="G1387" s="177">
        <v>1405.25</v>
      </c>
      <c r="H1387" s="178">
        <v>39230.229999999996</v>
      </c>
    </row>
    <row r="1388" spans="1:8" ht="12.75" x14ac:dyDescent="0.2">
      <c r="A1388" s="203">
        <v>2011</v>
      </c>
      <c r="B1388" s="106" t="s">
        <v>11</v>
      </c>
      <c r="C1388" s="89" t="s">
        <v>50</v>
      </c>
      <c r="D1388" s="205">
        <v>9853.4662570355395</v>
      </c>
      <c r="E1388" s="177">
        <v>19249.49665502258</v>
      </c>
      <c r="F1388" s="177">
        <v>5751.540714891973</v>
      </c>
      <c r="G1388" s="177">
        <v>1499.297146204311</v>
      </c>
      <c r="H1388" s="178">
        <v>36353.800773154406</v>
      </c>
    </row>
    <row r="1389" spans="1:8" ht="12.75" x14ac:dyDescent="0.2">
      <c r="A1389" s="203">
        <v>2011</v>
      </c>
      <c r="B1389" s="106" t="s">
        <v>12</v>
      </c>
      <c r="C1389" s="89" t="s">
        <v>50</v>
      </c>
      <c r="D1389" s="205">
        <v>9307.1974587996301</v>
      </c>
      <c r="E1389" s="177">
        <v>20326.328831503841</v>
      </c>
      <c r="F1389" s="177">
        <v>6872.4907896475324</v>
      </c>
      <c r="G1389" s="177">
        <v>1771.5815069473683</v>
      </c>
      <c r="H1389" s="178">
        <v>38277.59858689837</v>
      </c>
    </row>
    <row r="1390" spans="1:8" ht="12.75" x14ac:dyDescent="0.2">
      <c r="A1390" s="203">
        <v>2011</v>
      </c>
      <c r="B1390" s="205" t="s">
        <v>13</v>
      </c>
      <c r="C1390" s="89" t="s">
        <v>50</v>
      </c>
      <c r="D1390" s="205">
        <v>9185.9963407501818</v>
      </c>
      <c r="E1390" s="177">
        <v>14919.605441806263</v>
      </c>
      <c r="F1390" s="177">
        <v>6169.2380896576833</v>
      </c>
      <c r="G1390" s="177">
        <v>1262.3065436737711</v>
      </c>
      <c r="H1390" s="178">
        <v>31537.146415887899</v>
      </c>
    </row>
    <row r="1391" spans="1:8" ht="12.75" x14ac:dyDescent="0.2">
      <c r="A1391" s="203">
        <v>2012</v>
      </c>
      <c r="B1391" s="106" t="s">
        <v>2</v>
      </c>
      <c r="C1391" s="89" t="s">
        <v>50</v>
      </c>
      <c r="D1391" s="205">
        <v>8839.2384857764173</v>
      </c>
      <c r="E1391" s="177">
        <v>11870.21225430598</v>
      </c>
      <c r="F1391" s="177">
        <v>7764.4325889178772</v>
      </c>
      <c r="G1391" s="177">
        <v>695.70170973893403</v>
      </c>
      <c r="H1391" s="178">
        <v>29169.585038739206</v>
      </c>
    </row>
    <row r="1392" spans="1:8" ht="12.75" x14ac:dyDescent="0.2">
      <c r="A1392" s="203">
        <v>2012</v>
      </c>
      <c r="B1392" s="106" t="s">
        <v>3</v>
      </c>
      <c r="C1392" s="89" t="s">
        <v>50</v>
      </c>
      <c r="D1392" s="205">
        <v>8516.9254711225767</v>
      </c>
      <c r="E1392" s="177">
        <v>10476.306536613296</v>
      </c>
      <c r="F1392" s="177">
        <v>10266.14264327371</v>
      </c>
      <c r="G1392" s="177">
        <v>1043.0432317698858</v>
      </c>
      <c r="H1392" s="178">
        <v>30302.417882779471</v>
      </c>
    </row>
    <row r="1393" spans="1:10" ht="12.75" x14ac:dyDescent="0.2">
      <c r="A1393" s="203">
        <v>2012</v>
      </c>
      <c r="B1393" s="106" t="s">
        <v>4</v>
      </c>
      <c r="C1393" s="89" t="s">
        <v>50</v>
      </c>
      <c r="D1393" s="205">
        <v>10120.819600669376</v>
      </c>
      <c r="E1393" s="177">
        <v>14015.887892875231</v>
      </c>
      <c r="F1393" s="177">
        <v>9145.2167252088075</v>
      </c>
      <c r="G1393" s="177">
        <v>781.80973798610614</v>
      </c>
      <c r="H1393" s="178">
        <v>34063.733956739517</v>
      </c>
    </row>
    <row r="1394" spans="1:10" ht="12.75" x14ac:dyDescent="0.2">
      <c r="A1394" s="203">
        <v>2012</v>
      </c>
      <c r="B1394" s="106" t="s">
        <v>5</v>
      </c>
      <c r="C1394" s="89" t="s">
        <v>50</v>
      </c>
      <c r="D1394" s="205">
        <v>11313.219462595855</v>
      </c>
      <c r="E1394" s="177">
        <v>13480.132794067151</v>
      </c>
      <c r="F1394" s="177">
        <v>5274.8683966072349</v>
      </c>
      <c r="G1394" s="177">
        <v>1278.8784660716774</v>
      </c>
      <c r="H1394" s="178">
        <v>31347.099119341918</v>
      </c>
    </row>
    <row r="1395" spans="1:10" ht="12.75" x14ac:dyDescent="0.2">
      <c r="A1395" s="203">
        <v>2012</v>
      </c>
      <c r="B1395" s="106" t="s">
        <v>6</v>
      </c>
      <c r="C1395" s="89" t="s">
        <v>50</v>
      </c>
      <c r="D1395" s="205">
        <v>13831.263886002447</v>
      </c>
      <c r="E1395" s="177">
        <v>16078.566616855325</v>
      </c>
      <c r="F1395" s="177">
        <v>7198.8596628822434</v>
      </c>
      <c r="G1395" s="177">
        <v>952.74220222597921</v>
      </c>
      <c r="H1395" s="178">
        <v>38061.432367965994</v>
      </c>
    </row>
    <row r="1396" spans="1:10" ht="12.75" x14ac:dyDescent="0.2">
      <c r="A1396" s="203">
        <v>2012</v>
      </c>
      <c r="B1396" s="106" t="s">
        <v>7</v>
      </c>
      <c r="C1396" s="89" t="s">
        <v>50</v>
      </c>
      <c r="D1396" s="205">
        <v>13759.242506734157</v>
      </c>
      <c r="E1396" s="177">
        <v>16048.416724548802</v>
      </c>
      <c r="F1396" s="177">
        <v>10257.539791681022</v>
      </c>
      <c r="G1396" s="177">
        <v>1086.2658727393546</v>
      </c>
      <c r="H1396" s="178">
        <v>41151.464895703335</v>
      </c>
    </row>
    <row r="1397" spans="1:10" ht="12.75" x14ac:dyDescent="0.2">
      <c r="A1397" s="203">
        <v>2012</v>
      </c>
      <c r="B1397" s="106" t="s">
        <v>8</v>
      </c>
      <c r="C1397" s="89" t="s">
        <v>50</v>
      </c>
      <c r="D1397" s="205">
        <v>13708.947080711427</v>
      </c>
      <c r="E1397" s="177">
        <v>12861.214045720855</v>
      </c>
      <c r="F1397" s="177">
        <v>9811.995669764945</v>
      </c>
      <c r="G1397" s="177">
        <v>820.24643584860178</v>
      </c>
      <c r="H1397" s="178">
        <v>37202.403232045828</v>
      </c>
    </row>
    <row r="1398" spans="1:10" ht="12.75" x14ac:dyDescent="0.2">
      <c r="A1398" s="203">
        <v>2012</v>
      </c>
      <c r="B1398" s="106" t="s">
        <v>9</v>
      </c>
      <c r="C1398" s="89" t="s">
        <v>50</v>
      </c>
      <c r="D1398" s="205">
        <v>17561.91159416586</v>
      </c>
      <c r="E1398" s="177">
        <v>12283.611619843334</v>
      </c>
      <c r="F1398" s="177">
        <v>8345.46497877601</v>
      </c>
      <c r="G1398" s="177">
        <v>426.84517215998358</v>
      </c>
      <c r="H1398" s="178">
        <v>38617.833364945189</v>
      </c>
    </row>
    <row r="1399" spans="1:10" ht="12.75" x14ac:dyDescent="0.2">
      <c r="A1399" s="203">
        <v>2012</v>
      </c>
      <c r="B1399" s="106" t="s">
        <v>10</v>
      </c>
      <c r="C1399" s="89" t="s">
        <v>50</v>
      </c>
      <c r="D1399" s="205">
        <v>16909.788285954521</v>
      </c>
      <c r="E1399" s="177">
        <v>12584.689020958991</v>
      </c>
      <c r="F1399" s="177">
        <v>7687.7433149454237</v>
      </c>
      <c r="G1399" s="177">
        <v>1128.2406107677164</v>
      </c>
      <c r="H1399" s="178">
        <v>38310.461232626651</v>
      </c>
    </row>
    <row r="1400" spans="1:10" ht="12.75" x14ac:dyDescent="0.2">
      <c r="A1400" s="203">
        <v>2012</v>
      </c>
      <c r="B1400" s="106" t="s">
        <v>11</v>
      </c>
      <c r="C1400" s="89" t="s">
        <v>50</v>
      </c>
      <c r="D1400" s="205">
        <v>18501.264080607754</v>
      </c>
      <c r="E1400" s="177">
        <v>12751.634631843282</v>
      </c>
      <c r="F1400" s="177">
        <v>11400.081330457939</v>
      </c>
      <c r="G1400" s="177">
        <v>650.23458628967933</v>
      </c>
      <c r="H1400" s="178">
        <v>43303.214629198657</v>
      </c>
    </row>
    <row r="1401" spans="1:10" ht="12.75" x14ac:dyDescent="0.2">
      <c r="A1401" s="203">
        <v>2012</v>
      </c>
      <c r="B1401" s="106" t="s">
        <v>12</v>
      </c>
      <c r="C1401" s="89" t="s">
        <v>50</v>
      </c>
      <c r="D1401" s="205">
        <v>16186.497759825081</v>
      </c>
      <c r="E1401" s="177">
        <v>10433.907078283853</v>
      </c>
      <c r="F1401" s="177">
        <v>8729.6849223322479</v>
      </c>
      <c r="G1401" s="177">
        <v>1827.0444216281614</v>
      </c>
      <c r="H1401" s="178">
        <v>37177.134182069341</v>
      </c>
    </row>
    <row r="1402" spans="1:10" ht="12.75" x14ac:dyDescent="0.2">
      <c r="A1402" s="203">
        <v>2012</v>
      </c>
      <c r="B1402" s="205" t="s">
        <v>13</v>
      </c>
      <c r="C1402" s="89" t="s">
        <v>50</v>
      </c>
      <c r="D1402" s="205">
        <v>14111.629126818163</v>
      </c>
      <c r="E1402" s="177">
        <v>7084.8323282488327</v>
      </c>
      <c r="F1402" s="177">
        <v>7819.1293544075206</v>
      </c>
      <c r="G1402" s="177">
        <v>1758.2930562667104</v>
      </c>
      <c r="H1402" s="178">
        <v>30773.883865741223</v>
      </c>
      <c r="J1402" s="6"/>
    </row>
    <row r="1403" spans="1:10" ht="12.75" x14ac:dyDescent="0.2">
      <c r="A1403" s="203">
        <v>2013</v>
      </c>
      <c r="B1403" s="106" t="s">
        <v>2</v>
      </c>
      <c r="C1403" s="89" t="s">
        <v>50</v>
      </c>
      <c r="D1403" s="205">
        <v>16088.959788935183</v>
      </c>
      <c r="E1403" s="177">
        <v>9209.2970018496671</v>
      </c>
      <c r="F1403" s="177">
        <v>9280.8494269596631</v>
      </c>
      <c r="G1403" s="177">
        <v>2035.2455275477828</v>
      </c>
      <c r="H1403" s="178">
        <v>36614.351745292297</v>
      </c>
    </row>
    <row r="1404" spans="1:10" ht="12.75" x14ac:dyDescent="0.2">
      <c r="A1404" s="203">
        <v>2013</v>
      </c>
      <c r="B1404" s="106" t="s">
        <v>3</v>
      </c>
      <c r="C1404" s="89" t="s">
        <v>50</v>
      </c>
      <c r="D1404" s="205">
        <v>16583.155152476524</v>
      </c>
      <c r="E1404" s="177">
        <v>11106.656886880715</v>
      </c>
      <c r="F1404" s="177">
        <v>9076.5454918284177</v>
      </c>
      <c r="G1404" s="177">
        <v>1981.2287792484005</v>
      </c>
      <c r="H1404" s="178">
        <v>38747.586310434053</v>
      </c>
    </row>
    <row r="1405" spans="1:10" ht="12.75" x14ac:dyDescent="0.2">
      <c r="A1405" s="203">
        <v>2013</v>
      </c>
      <c r="B1405" s="106" t="s">
        <v>4</v>
      </c>
      <c r="C1405" s="89" t="s">
        <v>50</v>
      </c>
      <c r="D1405" s="205">
        <v>18140.831295736476</v>
      </c>
      <c r="E1405" s="177">
        <v>12427.423414542038</v>
      </c>
      <c r="F1405" s="177">
        <v>7301.6443253788439</v>
      </c>
      <c r="G1405" s="177">
        <v>1367.5426512457982</v>
      </c>
      <c r="H1405" s="178">
        <v>39237.441686903156</v>
      </c>
    </row>
    <row r="1406" spans="1:10" ht="12.75" x14ac:dyDescent="0.2">
      <c r="A1406" s="203">
        <v>2013</v>
      </c>
      <c r="B1406" s="106" t="s">
        <v>5</v>
      </c>
      <c r="C1406" s="89" t="s">
        <v>50</v>
      </c>
      <c r="D1406" s="205">
        <v>14837.250475517299</v>
      </c>
      <c r="E1406" s="177">
        <v>15340.987939867142</v>
      </c>
      <c r="F1406" s="177">
        <v>10919.75</v>
      </c>
      <c r="G1406" s="177">
        <v>1462.2772325436963</v>
      </c>
      <c r="H1406" s="178">
        <v>42560.265647928136</v>
      </c>
    </row>
    <row r="1407" spans="1:10" ht="12.75" x14ac:dyDescent="0.2">
      <c r="A1407" s="203">
        <v>2013</v>
      </c>
      <c r="B1407" s="106" t="s">
        <v>6</v>
      </c>
      <c r="C1407" s="89" t="s">
        <v>50</v>
      </c>
      <c r="D1407" s="205">
        <v>14692.386616684653</v>
      </c>
      <c r="E1407" s="177">
        <v>13440.318249852849</v>
      </c>
      <c r="F1407" s="177">
        <v>14081.377165353215</v>
      </c>
      <c r="G1407" s="177">
        <v>2319.603952614721</v>
      </c>
      <c r="H1407" s="178">
        <v>44533.685984505442</v>
      </c>
    </row>
    <row r="1408" spans="1:10" ht="12.75" x14ac:dyDescent="0.2">
      <c r="A1408" s="203">
        <v>2013</v>
      </c>
      <c r="B1408" s="106" t="s">
        <v>7</v>
      </c>
      <c r="C1408" s="89" t="s">
        <v>50</v>
      </c>
      <c r="D1408" s="205">
        <v>15657.100810029255</v>
      </c>
      <c r="E1408" s="177">
        <v>10659.708602541368</v>
      </c>
      <c r="F1408" s="177">
        <v>12856.988172154677</v>
      </c>
      <c r="G1408" s="177">
        <v>3143.1384630894891</v>
      </c>
      <c r="H1408" s="178">
        <v>42316.936047814786</v>
      </c>
    </row>
    <row r="1409" spans="1:8" ht="12.75" x14ac:dyDescent="0.2">
      <c r="A1409" s="203">
        <v>2013</v>
      </c>
      <c r="B1409" s="106" t="s">
        <v>8</v>
      </c>
      <c r="C1409" s="89" t="s">
        <v>50</v>
      </c>
      <c r="D1409" s="205">
        <v>18272.761184649491</v>
      </c>
      <c r="E1409" s="177">
        <v>14203.74175916754</v>
      </c>
      <c r="F1409" s="177">
        <v>10930.256013869785</v>
      </c>
      <c r="G1409" s="177">
        <v>4006.252129576163</v>
      </c>
      <c r="H1409" s="178">
        <v>47413.011087262981</v>
      </c>
    </row>
    <row r="1410" spans="1:8" ht="12.75" x14ac:dyDescent="0.2">
      <c r="A1410" s="203">
        <v>2013</v>
      </c>
      <c r="B1410" s="106" t="s">
        <v>9</v>
      </c>
      <c r="C1410" s="89" t="s">
        <v>50</v>
      </c>
      <c r="D1410" s="205">
        <v>16673.268826950836</v>
      </c>
      <c r="E1410" s="177">
        <v>17438.10043133454</v>
      </c>
      <c r="F1410" s="177">
        <v>10643.794969968811</v>
      </c>
      <c r="G1410" s="177">
        <v>2718.4114282432247</v>
      </c>
      <c r="H1410" s="178">
        <v>47473.575656497414</v>
      </c>
    </row>
    <row r="1411" spans="1:8" ht="12.75" x14ac:dyDescent="0.2">
      <c r="A1411" s="203">
        <v>2013</v>
      </c>
      <c r="B1411" s="106" t="s">
        <v>10</v>
      </c>
      <c r="C1411" s="89" t="s">
        <v>50</v>
      </c>
      <c r="D1411" s="205">
        <v>17527.5</v>
      </c>
      <c r="E1411" s="177">
        <v>16986.5</v>
      </c>
      <c r="F1411" s="177">
        <v>13315.5</v>
      </c>
      <c r="G1411" s="177">
        <v>1761.75</v>
      </c>
      <c r="H1411" s="179">
        <v>49591.25</v>
      </c>
    </row>
    <row r="1412" spans="1:8" ht="12.75" x14ac:dyDescent="0.2">
      <c r="A1412" s="203">
        <v>2013</v>
      </c>
      <c r="B1412" s="106" t="s">
        <v>11</v>
      </c>
      <c r="C1412" s="89" t="s">
        <v>50</v>
      </c>
      <c r="D1412" s="205">
        <v>15128.505000000001</v>
      </c>
      <c r="E1412" s="177">
        <v>13929.3</v>
      </c>
      <c r="F1412" s="177">
        <v>14517.75</v>
      </c>
      <c r="G1412" s="177">
        <v>1980.75</v>
      </c>
      <c r="H1412" s="179">
        <v>45556.305</v>
      </c>
    </row>
    <row r="1413" spans="1:8" ht="12.75" x14ac:dyDescent="0.2">
      <c r="A1413" s="203">
        <v>2013</v>
      </c>
      <c r="B1413" s="106" t="s">
        <v>12</v>
      </c>
      <c r="C1413" s="89" t="s">
        <v>50</v>
      </c>
      <c r="D1413" s="205">
        <v>13803.857105053041</v>
      </c>
      <c r="E1413" s="177">
        <v>13446.353935403931</v>
      </c>
      <c r="F1413" s="177">
        <v>11709.049188129729</v>
      </c>
      <c r="G1413" s="177">
        <v>1941.569659378119</v>
      </c>
      <c r="H1413" s="179">
        <v>40900.829887964821</v>
      </c>
    </row>
    <row r="1414" spans="1:8" ht="12.75" x14ac:dyDescent="0.2">
      <c r="A1414" s="203">
        <v>2013</v>
      </c>
      <c r="B1414" s="205" t="s">
        <v>13</v>
      </c>
      <c r="C1414" s="89" t="s">
        <v>50</v>
      </c>
      <c r="D1414" s="205">
        <v>12015.9827875148</v>
      </c>
      <c r="E1414" s="177">
        <v>13357.713124476948</v>
      </c>
      <c r="F1414" s="177">
        <v>10035.596374884715</v>
      </c>
      <c r="G1414" s="177">
        <v>2371.2477079691789</v>
      </c>
      <c r="H1414" s="179">
        <v>37780.539994845647</v>
      </c>
    </row>
    <row r="1415" spans="1:8" ht="12.75" x14ac:dyDescent="0.2">
      <c r="A1415" s="203">
        <v>2014</v>
      </c>
      <c r="B1415" s="106" t="s">
        <v>2</v>
      </c>
      <c r="C1415" s="89" t="s">
        <v>50</v>
      </c>
      <c r="D1415" s="205">
        <v>10250.027740192179</v>
      </c>
      <c r="E1415" s="177">
        <v>15594.899244191585</v>
      </c>
      <c r="F1415" s="177">
        <v>10984.431904825055</v>
      </c>
      <c r="G1415" s="177">
        <v>732.44575172839257</v>
      </c>
      <c r="H1415" s="179">
        <v>37561.804640937211</v>
      </c>
    </row>
    <row r="1416" spans="1:8" ht="12.75" x14ac:dyDescent="0.2">
      <c r="A1416" s="203">
        <v>2014</v>
      </c>
      <c r="B1416" s="106" t="s">
        <v>3</v>
      </c>
      <c r="C1416" s="89" t="s">
        <v>50</v>
      </c>
      <c r="D1416" s="205">
        <v>8632.0923274642992</v>
      </c>
      <c r="E1416" s="177">
        <v>18962.656473063988</v>
      </c>
      <c r="F1416" s="177">
        <v>11546.623126504466</v>
      </c>
      <c r="G1416" s="177">
        <v>1485.4631032793848</v>
      </c>
      <c r="H1416" s="179">
        <v>40626.835030312141</v>
      </c>
    </row>
    <row r="1417" spans="1:8" ht="12.75" x14ac:dyDescent="0.2">
      <c r="A1417" s="203">
        <v>2014</v>
      </c>
      <c r="B1417" s="106" t="s">
        <v>4</v>
      </c>
      <c r="C1417" s="89" t="s">
        <v>50</v>
      </c>
      <c r="D1417" s="205">
        <v>12468.25</v>
      </c>
      <c r="E1417" s="177">
        <v>14232.005000000001</v>
      </c>
      <c r="F1417" s="177">
        <v>10618.75</v>
      </c>
      <c r="G1417" s="177">
        <v>1432</v>
      </c>
      <c r="H1417" s="179">
        <v>38751.005000000005</v>
      </c>
    </row>
    <row r="1418" spans="1:8" ht="12.75" x14ac:dyDescent="0.2">
      <c r="A1418" s="203">
        <v>2014</v>
      </c>
      <c r="B1418" s="106" t="s">
        <v>5</v>
      </c>
      <c r="C1418" s="89" t="s">
        <v>50</v>
      </c>
      <c r="D1418" s="205">
        <v>12836.5</v>
      </c>
      <c r="E1418" s="177">
        <v>13692.75</v>
      </c>
      <c r="F1418" s="177">
        <v>10204.25</v>
      </c>
      <c r="G1418" s="177">
        <v>876.5</v>
      </c>
      <c r="H1418" s="179">
        <v>37610</v>
      </c>
    </row>
    <row r="1419" spans="1:8" ht="12.75" x14ac:dyDescent="0.2">
      <c r="A1419" s="203">
        <v>2014</v>
      </c>
      <c r="B1419" s="106" t="s">
        <v>6</v>
      </c>
      <c r="C1419" s="89" t="s">
        <v>50</v>
      </c>
      <c r="D1419" s="205">
        <v>13936.25</v>
      </c>
      <c r="E1419" s="177">
        <v>19527.16</v>
      </c>
      <c r="F1419" s="177">
        <v>10114.5</v>
      </c>
      <c r="G1419" s="177">
        <v>1047.5</v>
      </c>
      <c r="H1419" s="179">
        <v>44625.41</v>
      </c>
    </row>
    <row r="1420" spans="1:8" ht="12.75" x14ac:dyDescent="0.2">
      <c r="A1420" s="203">
        <v>2014</v>
      </c>
      <c r="B1420" s="106" t="s">
        <v>7</v>
      </c>
      <c r="C1420" s="89" t="s">
        <v>50</v>
      </c>
      <c r="D1420" s="205">
        <v>10333.75</v>
      </c>
      <c r="E1420" s="177">
        <v>20332.75</v>
      </c>
      <c r="F1420" s="177">
        <v>9537</v>
      </c>
      <c r="G1420" s="177">
        <v>1310</v>
      </c>
      <c r="H1420" s="179">
        <v>41513.5</v>
      </c>
    </row>
    <row r="1421" spans="1:8" ht="12.75" x14ac:dyDescent="0.2">
      <c r="A1421" s="203">
        <v>2014</v>
      </c>
      <c r="B1421" s="106" t="s">
        <v>8</v>
      </c>
      <c r="C1421" s="89" t="s">
        <v>50</v>
      </c>
      <c r="D1421" s="205">
        <v>12388.5</v>
      </c>
      <c r="E1421" s="177">
        <v>19449.75</v>
      </c>
      <c r="F1421" s="177">
        <v>12563.5</v>
      </c>
      <c r="G1421" s="177">
        <v>1515.5</v>
      </c>
      <c r="H1421" s="179">
        <v>45917.25</v>
      </c>
    </row>
    <row r="1422" spans="1:8" ht="12.75" x14ac:dyDescent="0.2">
      <c r="A1422" s="203">
        <v>2014</v>
      </c>
      <c r="B1422" s="106" t="s">
        <v>9</v>
      </c>
      <c r="C1422" s="89" t="s">
        <v>50</v>
      </c>
      <c r="D1422" s="205">
        <v>12433.25</v>
      </c>
      <c r="E1422" s="177">
        <v>11062.5</v>
      </c>
      <c r="F1422" s="177">
        <v>10834.5</v>
      </c>
      <c r="G1422" s="177">
        <v>639</v>
      </c>
      <c r="H1422" s="179">
        <v>34969.25</v>
      </c>
    </row>
    <row r="1423" spans="1:8" ht="12.75" x14ac:dyDescent="0.2">
      <c r="A1423" s="203">
        <v>2014</v>
      </c>
      <c r="B1423" s="106" t="s">
        <v>10</v>
      </c>
      <c r="C1423" s="89" t="s">
        <v>50</v>
      </c>
      <c r="D1423" s="205">
        <v>13070.875</v>
      </c>
      <c r="E1423" s="177">
        <v>13959.6</v>
      </c>
      <c r="F1423" s="177">
        <v>10634.25</v>
      </c>
      <c r="G1423" s="177">
        <v>168.25</v>
      </c>
      <c r="H1423" s="179">
        <v>37832.974999999999</v>
      </c>
    </row>
    <row r="1424" spans="1:8" ht="12.75" x14ac:dyDescent="0.2">
      <c r="A1424" s="203">
        <v>2014</v>
      </c>
      <c r="B1424" s="106" t="s">
        <v>11</v>
      </c>
      <c r="C1424" s="89" t="s">
        <v>50</v>
      </c>
      <c r="D1424" s="205">
        <v>11712.28</v>
      </c>
      <c r="E1424" s="177">
        <v>11091</v>
      </c>
      <c r="F1424" s="177">
        <v>13799</v>
      </c>
      <c r="G1424" s="177">
        <v>1404.25</v>
      </c>
      <c r="H1424" s="179">
        <v>38006.53</v>
      </c>
    </row>
    <row r="1425" spans="1:8" ht="12.75" x14ac:dyDescent="0.2">
      <c r="A1425" s="203">
        <v>2014</v>
      </c>
      <c r="B1425" s="106" t="s">
        <v>12</v>
      </c>
      <c r="C1425" s="89" t="s">
        <v>50</v>
      </c>
      <c r="D1425" s="205">
        <v>10059.25</v>
      </c>
      <c r="E1425" s="177">
        <v>11069.8</v>
      </c>
      <c r="F1425" s="177">
        <v>10504.25</v>
      </c>
      <c r="G1425" s="177">
        <v>1393.75</v>
      </c>
      <c r="H1425" s="179">
        <v>33027.050000000003</v>
      </c>
    </row>
    <row r="1426" spans="1:8" ht="12.75" x14ac:dyDescent="0.2">
      <c r="A1426" s="203">
        <v>2014</v>
      </c>
      <c r="B1426" s="205" t="s">
        <v>13</v>
      </c>
      <c r="C1426" s="89" t="s">
        <v>50</v>
      </c>
      <c r="D1426" s="205">
        <v>8825.25</v>
      </c>
      <c r="E1426" s="177">
        <v>10243.950000000001</v>
      </c>
      <c r="F1426" s="177">
        <v>10904.75</v>
      </c>
      <c r="G1426" s="177">
        <v>601.5</v>
      </c>
      <c r="H1426" s="179">
        <v>30575.45</v>
      </c>
    </row>
    <row r="1427" spans="1:8" ht="12.75" x14ac:dyDescent="0.2">
      <c r="A1427" s="203">
        <v>2015</v>
      </c>
      <c r="B1427" s="106" t="s">
        <v>2</v>
      </c>
      <c r="C1427" s="89" t="s">
        <v>50</v>
      </c>
      <c r="D1427" s="205">
        <v>9023</v>
      </c>
      <c r="E1427" s="177">
        <v>8396.75</v>
      </c>
      <c r="F1427" s="177">
        <v>9843.255000000001</v>
      </c>
      <c r="G1427" s="177">
        <v>849.75</v>
      </c>
      <c r="H1427" s="179">
        <v>28112.755000000001</v>
      </c>
    </row>
    <row r="1428" spans="1:8" ht="12.75" x14ac:dyDescent="0.2">
      <c r="A1428" s="203">
        <v>2015</v>
      </c>
      <c r="B1428" s="106" t="s">
        <v>3</v>
      </c>
      <c r="C1428" s="89" t="s">
        <v>50</v>
      </c>
      <c r="D1428" s="205">
        <v>11249.25</v>
      </c>
      <c r="E1428" s="177">
        <v>10602.055</v>
      </c>
      <c r="F1428" s="177">
        <v>10331.5</v>
      </c>
      <c r="G1428" s="177">
        <v>1780.75</v>
      </c>
      <c r="H1428" s="179">
        <v>33963.555</v>
      </c>
    </row>
    <row r="1429" spans="1:8" ht="12.75" x14ac:dyDescent="0.2">
      <c r="A1429" s="203">
        <v>2015</v>
      </c>
      <c r="B1429" s="106" t="s">
        <v>4</v>
      </c>
      <c r="C1429" s="89" t="s">
        <v>50</v>
      </c>
      <c r="D1429" s="205">
        <v>11872.255000000001</v>
      </c>
      <c r="E1429" s="177">
        <v>13116.5</v>
      </c>
      <c r="F1429" s="177">
        <v>10418</v>
      </c>
      <c r="G1429" s="177">
        <v>2984.5</v>
      </c>
      <c r="H1429" s="179">
        <v>38391.255000000005</v>
      </c>
    </row>
    <row r="1430" spans="1:8" ht="12.75" x14ac:dyDescent="0.2">
      <c r="A1430" s="203">
        <v>2015</v>
      </c>
      <c r="B1430" s="106" t="s">
        <v>5</v>
      </c>
      <c r="C1430" s="89" t="s">
        <v>50</v>
      </c>
      <c r="D1430" s="205">
        <v>11160.75</v>
      </c>
      <c r="E1430" s="177">
        <v>11447</v>
      </c>
      <c r="F1430" s="177">
        <v>10885.23</v>
      </c>
      <c r="G1430" s="177">
        <v>2094.5</v>
      </c>
      <c r="H1430" s="179">
        <v>35587.479999999996</v>
      </c>
    </row>
    <row r="1431" spans="1:8" ht="12.75" x14ac:dyDescent="0.2">
      <c r="A1431" s="203">
        <v>2015</v>
      </c>
      <c r="B1431" s="106" t="s">
        <v>6</v>
      </c>
      <c r="C1431" s="89" t="s">
        <v>50</v>
      </c>
      <c r="D1431" s="205">
        <v>11769.25</v>
      </c>
      <c r="E1431" s="177">
        <v>18844.5</v>
      </c>
      <c r="F1431" s="177">
        <v>12564.25</v>
      </c>
      <c r="G1431" s="177">
        <v>1856.25</v>
      </c>
      <c r="H1431" s="179">
        <v>45034.25</v>
      </c>
    </row>
    <row r="1432" spans="1:8" ht="12.75" x14ac:dyDescent="0.2">
      <c r="A1432" s="203">
        <v>2015</v>
      </c>
      <c r="B1432" s="106" t="s">
        <v>7</v>
      </c>
      <c r="C1432" s="89" t="s">
        <v>50</v>
      </c>
      <c r="D1432" s="205">
        <v>11032.75</v>
      </c>
      <c r="E1432" s="177">
        <v>16136.84</v>
      </c>
      <c r="F1432" s="177">
        <v>15206.5</v>
      </c>
      <c r="G1432" s="177">
        <v>1589.75</v>
      </c>
      <c r="H1432" s="179">
        <v>43965.84</v>
      </c>
    </row>
    <row r="1433" spans="1:8" ht="12.75" x14ac:dyDescent="0.2">
      <c r="A1433" s="203">
        <v>2015</v>
      </c>
      <c r="B1433" s="106" t="s">
        <v>8</v>
      </c>
      <c r="C1433" s="89" t="s">
        <v>50</v>
      </c>
      <c r="D1433" s="205">
        <v>14130.44</v>
      </c>
      <c r="E1433" s="177">
        <v>18355.75</v>
      </c>
      <c r="F1433" s="177">
        <v>16194.35</v>
      </c>
      <c r="G1433" s="177">
        <v>1182.25</v>
      </c>
      <c r="H1433" s="179">
        <v>49862.79</v>
      </c>
    </row>
    <row r="1434" spans="1:8" ht="12.75" x14ac:dyDescent="0.2">
      <c r="A1434" s="203">
        <v>2015</v>
      </c>
      <c r="B1434" s="106" t="s">
        <v>9</v>
      </c>
      <c r="C1434" s="89" t="s">
        <v>50</v>
      </c>
      <c r="D1434" s="205">
        <v>13622.25</v>
      </c>
      <c r="E1434" s="177">
        <v>19049</v>
      </c>
      <c r="F1434" s="177">
        <v>12686.85</v>
      </c>
      <c r="G1434" s="177">
        <v>1433.75</v>
      </c>
      <c r="H1434" s="179">
        <v>46791.85</v>
      </c>
    </row>
    <row r="1435" spans="1:8" ht="12.75" x14ac:dyDescent="0.2">
      <c r="A1435" s="203">
        <v>2015</v>
      </c>
      <c r="B1435" s="106" t="s">
        <v>10</v>
      </c>
      <c r="C1435" s="89" t="s">
        <v>50</v>
      </c>
      <c r="D1435" s="205">
        <v>13605.75</v>
      </c>
      <c r="E1435" s="177">
        <v>13473.05</v>
      </c>
      <c r="F1435" s="177">
        <v>13807.75</v>
      </c>
      <c r="G1435" s="177">
        <v>1737.5</v>
      </c>
      <c r="H1435" s="179">
        <v>42624.05</v>
      </c>
    </row>
    <row r="1436" spans="1:8" ht="12.75" x14ac:dyDescent="0.2">
      <c r="A1436" s="203">
        <v>2015</v>
      </c>
      <c r="B1436" s="106" t="s">
        <v>11</v>
      </c>
      <c r="C1436" s="89" t="s">
        <v>50</v>
      </c>
      <c r="D1436" s="205">
        <v>13711.45</v>
      </c>
      <c r="E1436" s="177">
        <v>10918.25</v>
      </c>
      <c r="F1436" s="177">
        <v>16275.25</v>
      </c>
      <c r="G1436" s="177">
        <v>2452</v>
      </c>
      <c r="H1436" s="179">
        <v>43356.95</v>
      </c>
    </row>
    <row r="1437" spans="1:8" ht="12.75" x14ac:dyDescent="0.2">
      <c r="A1437" s="203">
        <v>2015</v>
      </c>
      <c r="B1437" s="106" t="s">
        <v>12</v>
      </c>
      <c r="C1437" s="89" t="s">
        <v>50</v>
      </c>
      <c r="D1437" s="205">
        <v>14006.25</v>
      </c>
      <c r="E1437" s="177">
        <v>11442.5</v>
      </c>
      <c r="F1437" s="177">
        <v>13712</v>
      </c>
      <c r="G1437" s="177">
        <v>2547</v>
      </c>
      <c r="H1437" s="179">
        <v>41707.75</v>
      </c>
    </row>
    <row r="1438" spans="1:8" ht="12.75" x14ac:dyDescent="0.2">
      <c r="A1438" s="203">
        <v>2015</v>
      </c>
      <c r="B1438" s="205" t="s">
        <v>13</v>
      </c>
      <c r="C1438" s="89" t="s">
        <v>50</v>
      </c>
      <c r="D1438" s="205">
        <v>13960.75</v>
      </c>
      <c r="E1438" s="177">
        <v>11545.75</v>
      </c>
      <c r="F1438" s="177">
        <v>15290.95</v>
      </c>
      <c r="G1438" s="177">
        <v>2317.75</v>
      </c>
      <c r="H1438" s="179">
        <v>43115.199999999997</v>
      </c>
    </row>
    <row r="1439" spans="1:8" ht="12.75" x14ac:dyDescent="0.2">
      <c r="A1439" s="203">
        <v>2016</v>
      </c>
      <c r="B1439" s="106" t="s">
        <v>2</v>
      </c>
      <c r="C1439" s="89" t="s">
        <v>50</v>
      </c>
      <c r="D1439" s="205">
        <v>12940</v>
      </c>
      <c r="E1439" s="177">
        <v>9747.75</v>
      </c>
      <c r="F1439" s="177">
        <v>12993.75</v>
      </c>
      <c r="G1439" s="177">
        <v>2173</v>
      </c>
      <c r="H1439" s="179">
        <v>37854.5</v>
      </c>
    </row>
    <row r="1440" spans="1:8" ht="12.75" x14ac:dyDescent="0.2">
      <c r="A1440" s="203">
        <v>2016</v>
      </c>
      <c r="B1440" s="106" t="s">
        <v>3</v>
      </c>
      <c r="C1440" s="89" t="s">
        <v>50</v>
      </c>
      <c r="D1440" s="205">
        <v>15859.5</v>
      </c>
      <c r="E1440" s="177">
        <v>10178.450000000001</v>
      </c>
      <c r="F1440" s="177">
        <v>18939.8</v>
      </c>
      <c r="G1440" s="177">
        <v>2524.25</v>
      </c>
      <c r="H1440" s="179">
        <v>47502</v>
      </c>
    </row>
    <row r="1441" spans="1:8" ht="12.75" x14ac:dyDescent="0.2">
      <c r="A1441" s="203">
        <v>2016</v>
      </c>
      <c r="B1441" s="106" t="s">
        <v>4</v>
      </c>
      <c r="C1441" s="89" t="s">
        <v>50</v>
      </c>
      <c r="D1441" s="205">
        <v>15052</v>
      </c>
      <c r="E1441" s="177">
        <v>12739.25</v>
      </c>
      <c r="F1441" s="177">
        <v>15605.25</v>
      </c>
      <c r="G1441" s="177">
        <v>2066.75</v>
      </c>
      <c r="H1441" s="179">
        <v>45463.25</v>
      </c>
    </row>
    <row r="1442" spans="1:8" ht="12.75" x14ac:dyDescent="0.2">
      <c r="A1442" s="203">
        <v>2016</v>
      </c>
      <c r="B1442" s="106" t="s">
        <v>5</v>
      </c>
      <c r="C1442" s="89" t="s">
        <v>50</v>
      </c>
      <c r="D1442" s="205">
        <v>16662.75</v>
      </c>
      <c r="E1442" s="177">
        <v>9991.25</v>
      </c>
      <c r="F1442" s="177">
        <v>13918.75</v>
      </c>
      <c r="G1442" s="177">
        <v>2096.25</v>
      </c>
      <c r="H1442" s="179">
        <v>42669</v>
      </c>
    </row>
    <row r="1443" spans="1:8" ht="12.75" x14ac:dyDescent="0.2">
      <c r="A1443" s="203">
        <v>2016</v>
      </c>
      <c r="B1443" s="106" t="s">
        <v>6</v>
      </c>
      <c r="C1443" s="89" t="s">
        <v>50</v>
      </c>
      <c r="D1443" s="205">
        <v>14509.6</v>
      </c>
      <c r="E1443" s="177">
        <v>9001.25</v>
      </c>
      <c r="F1443" s="177">
        <v>12924.5</v>
      </c>
      <c r="G1443" s="177">
        <v>2243.75</v>
      </c>
      <c r="H1443" s="179">
        <v>38679.1</v>
      </c>
    </row>
    <row r="1444" spans="1:8" ht="12.75" x14ac:dyDescent="0.2">
      <c r="A1444" s="203">
        <v>2016</v>
      </c>
      <c r="B1444" s="106" t="s">
        <v>7</v>
      </c>
      <c r="C1444" s="89" t="s">
        <v>50</v>
      </c>
      <c r="D1444" s="205">
        <v>15488.258350093969</v>
      </c>
      <c r="E1444" s="177">
        <v>10567.086484882457</v>
      </c>
      <c r="F1444" s="177">
        <v>14408.655165023574</v>
      </c>
      <c r="G1444" s="177">
        <v>2865.25</v>
      </c>
      <c r="H1444" s="179">
        <v>43329.25</v>
      </c>
    </row>
    <row r="1445" spans="1:8" ht="12.75" x14ac:dyDescent="0.2">
      <c r="A1445" s="203">
        <v>2016</v>
      </c>
      <c r="B1445" s="106" t="s">
        <v>8</v>
      </c>
      <c r="C1445" s="89" t="s">
        <v>50</v>
      </c>
      <c r="D1445" s="205">
        <v>14509.7</v>
      </c>
      <c r="E1445" s="177">
        <v>9285.2000000000007</v>
      </c>
      <c r="F1445" s="177">
        <v>13572.5</v>
      </c>
      <c r="G1445" s="177">
        <v>2684.25</v>
      </c>
      <c r="H1445" s="179">
        <v>40051.65</v>
      </c>
    </row>
    <row r="1446" spans="1:8" ht="12.75" x14ac:dyDescent="0.2">
      <c r="A1446" s="203">
        <v>2016</v>
      </c>
      <c r="B1446" s="106" t="s">
        <v>9</v>
      </c>
      <c r="C1446" s="89" t="s">
        <v>50</v>
      </c>
      <c r="D1446" s="205">
        <v>18945.563980422172</v>
      </c>
      <c r="E1446" s="177">
        <v>6985.7</v>
      </c>
      <c r="F1446" s="177">
        <v>15700.186019577828</v>
      </c>
      <c r="G1446" s="177">
        <v>3744.25</v>
      </c>
      <c r="H1446" s="179">
        <v>45375.7</v>
      </c>
    </row>
    <row r="1447" spans="1:8" ht="12.75" x14ac:dyDescent="0.2">
      <c r="A1447" s="203">
        <v>2016</v>
      </c>
      <c r="B1447" s="106" t="s">
        <v>10</v>
      </c>
      <c r="C1447" s="89" t="s">
        <v>50</v>
      </c>
      <c r="D1447" s="205">
        <v>16662.5</v>
      </c>
      <c r="E1447" s="177">
        <v>6686.7</v>
      </c>
      <c r="F1447" s="177">
        <v>16191.75</v>
      </c>
      <c r="G1447" s="177">
        <v>2666.75</v>
      </c>
      <c r="H1447" s="179">
        <v>42207.7</v>
      </c>
    </row>
    <row r="1448" spans="1:8" ht="12.75" x14ac:dyDescent="0.2">
      <c r="A1448" s="203">
        <v>2016</v>
      </c>
      <c r="B1448" s="106" t="s">
        <v>11</v>
      </c>
      <c r="C1448" s="89" t="s">
        <v>50</v>
      </c>
      <c r="D1448" s="205">
        <v>13816.25</v>
      </c>
      <c r="E1448" s="177">
        <v>6091</v>
      </c>
      <c r="F1448" s="177">
        <v>17729</v>
      </c>
      <c r="G1448" s="177">
        <v>1374</v>
      </c>
      <c r="H1448" s="179">
        <v>39010.25</v>
      </c>
    </row>
    <row r="1449" spans="1:8" ht="12.75" x14ac:dyDescent="0.2">
      <c r="A1449" s="203">
        <v>2016</v>
      </c>
      <c r="B1449" s="106" t="s">
        <v>12</v>
      </c>
      <c r="C1449" s="89" t="s">
        <v>50</v>
      </c>
      <c r="D1449" s="205">
        <v>12771</v>
      </c>
      <c r="E1449" s="177">
        <v>5162.43</v>
      </c>
      <c r="F1449" s="177">
        <v>15350</v>
      </c>
      <c r="G1449" s="177">
        <v>2009.25</v>
      </c>
      <c r="H1449" s="179">
        <v>35292.68</v>
      </c>
    </row>
    <row r="1450" spans="1:8" ht="12.75" x14ac:dyDescent="0.2">
      <c r="A1450" s="203">
        <v>2016</v>
      </c>
      <c r="B1450" s="205" t="s">
        <v>13</v>
      </c>
      <c r="C1450" s="89" t="s">
        <v>50</v>
      </c>
      <c r="D1450" s="205">
        <v>12197.813508771929</v>
      </c>
      <c r="E1450" s="177">
        <v>5406.9730827067669</v>
      </c>
      <c r="F1450" s="177">
        <v>13560.213408521304</v>
      </c>
      <c r="G1450" s="177">
        <v>1911</v>
      </c>
      <c r="H1450" s="179">
        <v>33076</v>
      </c>
    </row>
    <row r="1451" spans="1:8" ht="12.75" x14ac:dyDescent="0.2">
      <c r="A1451" s="203">
        <v>2017</v>
      </c>
      <c r="B1451" s="106" t="s">
        <v>2</v>
      </c>
      <c r="C1451" s="89" t="s">
        <v>50</v>
      </c>
      <c r="D1451" s="205">
        <v>8962.75</v>
      </c>
      <c r="E1451" s="177">
        <v>4944</v>
      </c>
      <c r="F1451" s="177">
        <v>10866.25</v>
      </c>
      <c r="G1451" s="177">
        <v>1582.75</v>
      </c>
      <c r="H1451" s="179">
        <v>26355.75</v>
      </c>
    </row>
    <row r="1452" spans="1:8" ht="12.75" x14ac:dyDescent="0.2">
      <c r="A1452" s="203">
        <v>2017</v>
      </c>
      <c r="B1452" s="106" t="s">
        <v>3</v>
      </c>
      <c r="C1452" s="89" t="s">
        <v>50</v>
      </c>
      <c r="D1452" s="205">
        <v>10586.26</v>
      </c>
      <c r="E1452" s="177">
        <v>5696.75</v>
      </c>
      <c r="F1452" s="177">
        <v>12324</v>
      </c>
      <c r="G1452" s="177">
        <v>1426.75</v>
      </c>
      <c r="H1452" s="179">
        <v>30033.760000000002</v>
      </c>
    </row>
    <row r="1453" spans="1:8" ht="12.75" x14ac:dyDescent="0.2">
      <c r="A1453" s="203">
        <v>2017</v>
      </c>
      <c r="B1453" s="106" t="s">
        <v>4</v>
      </c>
      <c r="C1453" s="89" t="s">
        <v>50</v>
      </c>
      <c r="D1453" s="205">
        <v>13616.75</v>
      </c>
      <c r="E1453" s="177">
        <v>6108.3099999999995</v>
      </c>
      <c r="F1453" s="177">
        <v>13043.5</v>
      </c>
      <c r="G1453" s="177">
        <v>2293</v>
      </c>
      <c r="H1453" s="179">
        <v>35061.56</v>
      </c>
    </row>
    <row r="1454" spans="1:8" ht="12.75" x14ac:dyDescent="0.2">
      <c r="A1454" s="203">
        <v>2017</v>
      </c>
      <c r="B1454" s="106" t="s">
        <v>5</v>
      </c>
      <c r="C1454" s="89" t="s">
        <v>50</v>
      </c>
      <c r="D1454" s="205">
        <v>11937.25</v>
      </c>
      <c r="E1454" s="177">
        <v>5548.75</v>
      </c>
      <c r="F1454" s="177">
        <v>11334.25</v>
      </c>
      <c r="G1454" s="177">
        <v>661.8</v>
      </c>
      <c r="H1454" s="179">
        <v>29482.05</v>
      </c>
    </row>
    <row r="1455" spans="1:8" ht="12.75" x14ac:dyDescent="0.2">
      <c r="A1455" s="203">
        <v>2017</v>
      </c>
      <c r="B1455" s="106" t="s">
        <v>6</v>
      </c>
      <c r="C1455" s="89" t="s">
        <v>50</v>
      </c>
      <c r="D1455" s="205">
        <v>14881.75</v>
      </c>
      <c r="E1455" s="177">
        <v>4149.78</v>
      </c>
      <c r="F1455" s="177">
        <v>13083.45</v>
      </c>
      <c r="G1455" s="177">
        <v>1604.8</v>
      </c>
      <c r="H1455" s="179">
        <v>33719.78</v>
      </c>
    </row>
    <row r="1456" spans="1:8" ht="12.75" x14ac:dyDescent="0.2">
      <c r="A1456" s="203">
        <v>2017</v>
      </c>
      <c r="B1456" s="106" t="s">
        <v>7</v>
      </c>
      <c r="C1456" s="89" t="s">
        <v>50</v>
      </c>
      <c r="D1456" s="205">
        <v>15320.99</v>
      </c>
      <c r="E1456" s="177">
        <v>4217.5</v>
      </c>
      <c r="F1456" s="177">
        <v>11557.424999999999</v>
      </c>
      <c r="G1456" s="177">
        <v>1696.575</v>
      </c>
      <c r="H1456" s="179">
        <v>32792.49</v>
      </c>
    </row>
    <row r="1457" spans="1:8" ht="12.75" x14ac:dyDescent="0.2">
      <c r="A1457" s="203">
        <v>2017</v>
      </c>
      <c r="B1457" s="106" t="s">
        <v>8</v>
      </c>
      <c r="C1457" s="89" t="s">
        <v>50</v>
      </c>
      <c r="D1457" s="205">
        <v>14044.5</v>
      </c>
      <c r="E1457" s="177">
        <v>4866.75</v>
      </c>
      <c r="F1457" s="177">
        <v>13606.5</v>
      </c>
      <c r="G1457" s="177">
        <v>995.5</v>
      </c>
      <c r="H1457" s="179">
        <v>33513.25</v>
      </c>
    </row>
    <row r="1458" spans="1:8" ht="12.75" x14ac:dyDescent="0.2">
      <c r="A1458" s="203">
        <v>2017</v>
      </c>
      <c r="B1458" s="106" t="s">
        <v>9</v>
      </c>
      <c r="C1458" s="89" t="s">
        <v>50</v>
      </c>
      <c r="D1458" s="205">
        <v>19183.5</v>
      </c>
      <c r="E1458" s="177">
        <v>5514.25</v>
      </c>
      <c r="F1458" s="177">
        <v>14153.5</v>
      </c>
      <c r="G1458" s="177">
        <v>1027.75</v>
      </c>
      <c r="H1458" s="179">
        <v>39879</v>
      </c>
    </row>
    <row r="1459" spans="1:8" ht="12.75" x14ac:dyDescent="0.2">
      <c r="A1459" s="203">
        <v>2017</v>
      </c>
      <c r="B1459" s="106" t="s">
        <v>10</v>
      </c>
      <c r="C1459" s="89" t="s">
        <v>50</v>
      </c>
      <c r="D1459" s="205">
        <v>19272.048850574713</v>
      </c>
      <c r="E1459" s="177">
        <v>4692.0354188210968</v>
      </c>
      <c r="F1459" s="177">
        <v>14244.915730604191</v>
      </c>
      <c r="G1459" s="177">
        <v>1042.5</v>
      </c>
      <c r="H1459" s="179">
        <v>39251.5</v>
      </c>
    </row>
    <row r="1460" spans="1:8" ht="12.75" x14ac:dyDescent="0.2">
      <c r="A1460" s="203">
        <v>2017</v>
      </c>
      <c r="B1460" s="106" t="s">
        <v>11</v>
      </c>
      <c r="C1460" s="89" t="s">
        <v>50</v>
      </c>
      <c r="D1460" s="205">
        <v>19904.809770114942</v>
      </c>
      <c r="E1460" s="177">
        <v>4929.7176835573937</v>
      </c>
      <c r="F1460" s="177">
        <v>14678.822546327663</v>
      </c>
      <c r="G1460" s="177">
        <v>1116.5</v>
      </c>
      <c r="H1460" s="179">
        <v>40629.85</v>
      </c>
    </row>
    <row r="1461" spans="1:8" ht="12.75" x14ac:dyDescent="0.2">
      <c r="A1461" s="203">
        <v>2017</v>
      </c>
      <c r="B1461" s="106" t="s">
        <v>12</v>
      </c>
      <c r="C1461" s="89" t="s">
        <v>50</v>
      </c>
      <c r="D1461" s="205">
        <v>23011.145</v>
      </c>
      <c r="E1461" s="177">
        <v>2604</v>
      </c>
      <c r="F1461" s="177">
        <v>11066.25</v>
      </c>
      <c r="G1461" s="177">
        <v>1088</v>
      </c>
      <c r="H1461" s="179">
        <v>37769.395000000004</v>
      </c>
    </row>
    <row r="1462" spans="1:8" ht="12.75" x14ac:dyDescent="0.2">
      <c r="A1462" s="203">
        <v>2017</v>
      </c>
      <c r="B1462" s="205" t="s">
        <v>13</v>
      </c>
      <c r="C1462" s="89" t="s">
        <v>50</v>
      </c>
      <c r="D1462" s="205">
        <v>16980.948911222782</v>
      </c>
      <c r="E1462" s="177">
        <v>2166.25</v>
      </c>
      <c r="F1462" s="177">
        <v>9735.0510887772198</v>
      </c>
      <c r="G1462" s="177">
        <v>955</v>
      </c>
      <c r="H1462" s="179">
        <v>29837.25</v>
      </c>
    </row>
    <row r="1463" spans="1:8" ht="12.75" x14ac:dyDescent="0.2">
      <c r="A1463" s="203">
        <v>2018</v>
      </c>
      <c r="B1463" s="106" t="s">
        <v>2</v>
      </c>
      <c r="C1463" s="89" t="s">
        <v>50</v>
      </c>
      <c r="D1463" s="205">
        <v>17141.7</v>
      </c>
      <c r="E1463" s="177">
        <v>2883.25</v>
      </c>
      <c r="F1463" s="177">
        <v>8859.25</v>
      </c>
      <c r="G1463" s="177">
        <v>732.25</v>
      </c>
      <c r="H1463" s="179">
        <v>29616.45</v>
      </c>
    </row>
    <row r="1464" spans="1:8" ht="12.75" x14ac:dyDescent="0.2">
      <c r="A1464" s="203">
        <v>2018</v>
      </c>
      <c r="B1464" s="106" t="s">
        <v>3</v>
      </c>
      <c r="C1464" s="89" t="s">
        <v>50</v>
      </c>
      <c r="D1464" s="205">
        <v>22166.25</v>
      </c>
      <c r="E1464" s="177">
        <v>1851.75</v>
      </c>
      <c r="F1464" s="177">
        <v>7909.25</v>
      </c>
      <c r="G1464" s="177">
        <v>574.75</v>
      </c>
      <c r="H1464" s="179">
        <v>32502</v>
      </c>
    </row>
    <row r="1465" spans="1:8" ht="12.75" x14ac:dyDescent="0.2">
      <c r="A1465" s="203">
        <v>2018</v>
      </c>
      <c r="B1465" s="106" t="s">
        <v>4</v>
      </c>
      <c r="C1465" s="89" t="s">
        <v>50</v>
      </c>
      <c r="D1465" s="204">
        <v>21263.75</v>
      </c>
      <c r="E1465" s="177">
        <v>2475</v>
      </c>
      <c r="F1465" s="177">
        <v>8204.1</v>
      </c>
      <c r="G1465" s="177">
        <v>670</v>
      </c>
      <c r="H1465" s="178">
        <v>32612.85</v>
      </c>
    </row>
    <row r="1466" spans="1:8" ht="12.75" x14ac:dyDescent="0.2">
      <c r="A1466" s="203">
        <v>2018</v>
      </c>
      <c r="B1466" s="106" t="s">
        <v>5</v>
      </c>
      <c r="C1466" s="89" t="s">
        <v>50</v>
      </c>
      <c r="D1466" s="205">
        <v>23811.200000000001</v>
      </c>
      <c r="E1466" s="177">
        <v>2217.3000000000002</v>
      </c>
      <c r="F1466" s="177">
        <v>5886</v>
      </c>
      <c r="G1466" s="177">
        <v>590</v>
      </c>
      <c r="H1466" s="178">
        <v>32504.5</v>
      </c>
    </row>
    <row r="1467" spans="1:8" ht="12.75" x14ac:dyDescent="0.2">
      <c r="A1467" s="203">
        <v>2018</v>
      </c>
      <c r="B1467" s="106" t="s">
        <v>6</v>
      </c>
      <c r="C1467" s="89" t="s">
        <v>50</v>
      </c>
      <c r="D1467" s="204">
        <v>26843.7</v>
      </c>
      <c r="E1467" s="177">
        <v>2888.75</v>
      </c>
      <c r="F1467" s="177">
        <v>9249.75</v>
      </c>
      <c r="G1467" s="177">
        <v>471</v>
      </c>
      <c r="H1467" s="178">
        <v>39453.199999999997</v>
      </c>
    </row>
    <row r="1468" spans="1:8" ht="12.75" x14ac:dyDescent="0.2">
      <c r="A1468" s="203">
        <v>2018</v>
      </c>
      <c r="B1468" s="106" t="s">
        <v>7</v>
      </c>
      <c r="C1468" s="89" t="s">
        <v>50</v>
      </c>
      <c r="D1468" s="205">
        <v>27299.935885129817</v>
      </c>
      <c r="E1468" s="177">
        <v>4016.5893869814572</v>
      </c>
      <c r="F1468" s="177">
        <v>7861.5347278887239</v>
      </c>
      <c r="G1468" s="177">
        <v>349</v>
      </c>
      <c r="H1468" s="178">
        <v>39527.06</v>
      </c>
    </row>
    <row r="1469" spans="1:8" ht="12.75" x14ac:dyDescent="0.2">
      <c r="A1469" s="203">
        <v>2018</v>
      </c>
      <c r="B1469" s="106" t="s">
        <v>8</v>
      </c>
      <c r="C1469" s="89" t="s">
        <v>50</v>
      </c>
      <c r="D1469" s="204">
        <v>29801.483766233767</v>
      </c>
      <c r="E1469" s="177">
        <v>2895</v>
      </c>
      <c r="F1469" s="177">
        <v>7193.7302337662295</v>
      </c>
      <c r="G1469" s="177">
        <v>160</v>
      </c>
      <c r="H1469" s="178">
        <v>40050.213999999993</v>
      </c>
    </row>
    <row r="1470" spans="1:8" ht="12.75" x14ac:dyDescent="0.2">
      <c r="A1470" s="203">
        <v>2018</v>
      </c>
      <c r="B1470" s="106" t="s">
        <v>9</v>
      </c>
      <c r="C1470" s="89" t="s">
        <v>50</v>
      </c>
      <c r="D1470" s="205">
        <v>28432.25</v>
      </c>
      <c r="E1470" s="177">
        <v>6342.75</v>
      </c>
      <c r="F1470" s="177">
        <v>8488.74</v>
      </c>
      <c r="G1470" s="177">
        <v>160</v>
      </c>
      <c r="H1470" s="178">
        <v>43423.74</v>
      </c>
    </row>
    <row r="1471" spans="1:8" ht="12.75" x14ac:dyDescent="0.2">
      <c r="A1471" s="203">
        <v>2018</v>
      </c>
      <c r="B1471" s="106" t="s">
        <v>10</v>
      </c>
      <c r="C1471" s="89" t="s">
        <v>50</v>
      </c>
      <c r="D1471" s="204">
        <v>24301.397765837104</v>
      </c>
      <c r="E1471" s="177">
        <v>7871.8363970588198</v>
      </c>
      <c r="F1471" s="177">
        <v>7220.5158371040698</v>
      </c>
      <c r="G1471" s="177">
        <v>1159</v>
      </c>
      <c r="H1471" s="178">
        <v>40552.749999999993</v>
      </c>
    </row>
    <row r="1472" spans="1:8" ht="12.75" x14ac:dyDescent="0.2">
      <c r="A1472" s="203">
        <v>2018</v>
      </c>
      <c r="B1472" s="106" t="s">
        <v>11</v>
      </c>
      <c r="C1472" s="89" t="s">
        <v>50</v>
      </c>
      <c r="D1472" s="205">
        <v>26186.40050904977</v>
      </c>
      <c r="E1472" s="177">
        <v>7684.7580882352904</v>
      </c>
      <c r="F1472" s="177">
        <v>8555.0914027149302</v>
      </c>
      <c r="G1472" s="177">
        <v>284</v>
      </c>
      <c r="H1472" s="178">
        <v>42710.249999999985</v>
      </c>
    </row>
    <row r="1473" spans="1:8" ht="12.75" x14ac:dyDescent="0.2">
      <c r="A1473" s="203">
        <v>2018</v>
      </c>
      <c r="B1473" s="106" t="s">
        <v>12</v>
      </c>
      <c r="C1473" s="89" t="s">
        <v>50</v>
      </c>
      <c r="D1473" s="204">
        <v>24160.891742081447</v>
      </c>
      <c r="E1473" s="177">
        <v>6717.6955882352941</v>
      </c>
      <c r="F1473" s="177">
        <v>7789.9126696832582</v>
      </c>
      <c r="G1473" s="177">
        <v>336.75</v>
      </c>
      <c r="H1473" s="178">
        <v>39005.25</v>
      </c>
    </row>
    <row r="1474" spans="1:8" ht="12.75" x14ac:dyDescent="0.2">
      <c r="A1474" s="203">
        <v>2018</v>
      </c>
      <c r="B1474" s="205" t="s">
        <v>13</v>
      </c>
      <c r="C1474" s="89" t="s">
        <v>50</v>
      </c>
      <c r="D1474" s="205">
        <v>21799.091940045248</v>
      </c>
      <c r="E1474" s="177">
        <v>4647.029779411765</v>
      </c>
      <c r="F1474" s="177">
        <v>8572.8782805429873</v>
      </c>
      <c r="G1474" s="177">
        <v>30</v>
      </c>
      <c r="H1474" s="178">
        <v>35049</v>
      </c>
    </row>
    <row r="1475" spans="1:8" ht="12.75" x14ac:dyDescent="0.2">
      <c r="A1475" s="203">
        <v>2019</v>
      </c>
      <c r="B1475" s="106" t="s">
        <v>2</v>
      </c>
      <c r="C1475" s="89" t="s">
        <v>50</v>
      </c>
      <c r="D1475" s="204">
        <v>22726.859389140271</v>
      </c>
      <c r="E1475" s="177">
        <v>2807.4073529411762</v>
      </c>
      <c r="F1475" s="177">
        <v>9542.4832579185531</v>
      </c>
      <c r="G1475" s="177">
        <v>22</v>
      </c>
      <c r="H1475" s="178">
        <v>35098.75</v>
      </c>
    </row>
    <row r="1476" spans="1:8" ht="12.75" x14ac:dyDescent="0.2">
      <c r="A1476" s="203">
        <v>2019</v>
      </c>
      <c r="B1476" s="106" t="s">
        <v>3</v>
      </c>
      <c r="C1476" s="89" t="s">
        <v>50</v>
      </c>
      <c r="D1476" s="205">
        <v>26535.553308823532</v>
      </c>
      <c r="E1476" s="177">
        <v>3818.9296323529411</v>
      </c>
      <c r="F1476" s="177">
        <v>11990.947058823529</v>
      </c>
      <c r="G1476" s="177">
        <v>0</v>
      </c>
      <c r="H1476" s="178">
        <v>42345.43</v>
      </c>
    </row>
    <row r="1477" spans="1:8" ht="12.75" x14ac:dyDescent="0.2">
      <c r="A1477" s="203">
        <v>2019</v>
      </c>
      <c r="B1477" s="106" t="s">
        <v>4</v>
      </c>
      <c r="C1477" s="89" t="s">
        <v>50</v>
      </c>
      <c r="D1477" s="204">
        <v>25997.66</v>
      </c>
      <c r="E1477" s="177">
        <v>4295.63</v>
      </c>
      <c r="F1477" s="177">
        <v>16056.5</v>
      </c>
      <c r="G1477" s="177">
        <v>12.5</v>
      </c>
      <c r="H1477" s="178">
        <v>46362.29</v>
      </c>
    </row>
    <row r="1478" spans="1:8" ht="12.75" x14ac:dyDescent="0.2">
      <c r="A1478" s="203">
        <v>2019</v>
      </c>
      <c r="B1478" s="106" t="s">
        <v>5</v>
      </c>
      <c r="C1478" s="89" t="s">
        <v>50</v>
      </c>
      <c r="D1478" s="205">
        <v>22535.75</v>
      </c>
      <c r="E1478" s="177">
        <v>4206.88</v>
      </c>
      <c r="F1478" s="177">
        <v>14470</v>
      </c>
      <c r="G1478" s="177">
        <v>40.5</v>
      </c>
      <c r="H1478" s="178">
        <v>41253.130000000005</v>
      </c>
    </row>
    <row r="1479" spans="1:8" ht="12.75" x14ac:dyDescent="0.2">
      <c r="A1479" s="203">
        <v>2019</v>
      </c>
      <c r="B1479" s="106" t="s">
        <v>6</v>
      </c>
      <c r="C1479" s="89" t="s">
        <v>50</v>
      </c>
      <c r="D1479" s="204">
        <v>23968.7</v>
      </c>
      <c r="E1479" s="177">
        <v>4680.7</v>
      </c>
      <c r="F1479" s="177">
        <v>14710.75</v>
      </c>
      <c r="G1479" s="177">
        <v>0</v>
      </c>
      <c r="H1479" s="178">
        <v>43360.15</v>
      </c>
    </row>
    <row r="1480" spans="1:8" ht="12.75" x14ac:dyDescent="0.2">
      <c r="A1480" s="203">
        <v>2019</v>
      </c>
      <c r="B1480" s="106" t="s">
        <v>7</v>
      </c>
      <c r="C1480" s="89" t="s">
        <v>50</v>
      </c>
      <c r="D1480" s="205">
        <v>21033.3</v>
      </c>
      <c r="E1480" s="177">
        <v>3580.88</v>
      </c>
      <c r="F1480" s="177">
        <v>12182.65</v>
      </c>
      <c r="G1480" s="177">
        <v>0</v>
      </c>
      <c r="H1480" s="178">
        <v>36796.83</v>
      </c>
    </row>
    <row r="1481" spans="1:8" ht="12.75" x14ac:dyDescent="0.2">
      <c r="A1481" s="203">
        <v>2019</v>
      </c>
      <c r="B1481" s="106" t="s">
        <v>8</v>
      </c>
      <c r="C1481" s="89" t="s">
        <v>50</v>
      </c>
      <c r="D1481" s="204">
        <v>22504.412611087602</v>
      </c>
      <c r="E1481" s="177">
        <v>3868.137829030893</v>
      </c>
      <c r="F1481" s="177">
        <v>12615.329559881506</v>
      </c>
      <c r="G1481" s="177">
        <v>0</v>
      </c>
      <c r="H1481" s="178">
        <v>38987.880000000005</v>
      </c>
    </row>
    <row r="1482" spans="1:8" ht="12.75" x14ac:dyDescent="0.2">
      <c r="A1482" s="203">
        <v>2019</v>
      </c>
      <c r="B1482" s="106" t="s">
        <v>9</v>
      </c>
      <c r="C1482" s="89" t="s">
        <v>50</v>
      </c>
      <c r="D1482" s="205">
        <v>23025.545810410495</v>
      </c>
      <c r="E1482" s="177">
        <v>6365.9333051206095</v>
      </c>
      <c r="F1482" s="177">
        <v>12223.020884468897</v>
      </c>
      <c r="G1482" s="177">
        <v>0</v>
      </c>
      <c r="H1482" s="178">
        <v>41614.5</v>
      </c>
    </row>
    <row r="1483" spans="1:8" ht="12.75" x14ac:dyDescent="0.2">
      <c r="A1483" s="203">
        <v>2019</v>
      </c>
      <c r="B1483" s="106" t="s">
        <v>10</v>
      </c>
      <c r="C1483" s="89" t="s">
        <v>50</v>
      </c>
      <c r="D1483" s="204">
        <v>23425.75</v>
      </c>
      <c r="E1483" s="177">
        <v>9429.9500000000007</v>
      </c>
      <c r="F1483" s="177">
        <v>8249.5</v>
      </c>
      <c r="G1483" s="177">
        <v>18</v>
      </c>
      <c r="H1483" s="178">
        <v>41123.199999999997</v>
      </c>
    </row>
    <row r="1484" spans="1:8" ht="12.75" x14ac:dyDescent="0.2">
      <c r="A1484" s="203">
        <v>2019</v>
      </c>
      <c r="B1484" s="106" t="s">
        <v>11</v>
      </c>
      <c r="C1484" s="89" t="s">
        <v>50</v>
      </c>
      <c r="D1484" s="205">
        <v>24523</v>
      </c>
      <c r="E1484" s="177">
        <v>10369.73</v>
      </c>
      <c r="F1484" s="177">
        <v>8645.75</v>
      </c>
      <c r="G1484" s="177">
        <v>0</v>
      </c>
      <c r="H1484" s="178">
        <v>43538.479999999996</v>
      </c>
    </row>
    <row r="1485" spans="1:8" ht="12.75" x14ac:dyDescent="0.2">
      <c r="A1485" s="203">
        <v>2019</v>
      </c>
      <c r="B1485" s="106" t="s">
        <v>12</v>
      </c>
      <c r="C1485" s="89" t="s">
        <v>50</v>
      </c>
      <c r="D1485" s="205">
        <v>19198.5</v>
      </c>
      <c r="E1485" s="177">
        <v>6931.3099999999995</v>
      </c>
      <c r="F1485" s="177">
        <v>9287.75</v>
      </c>
      <c r="G1485" s="177">
        <v>216</v>
      </c>
      <c r="H1485" s="178">
        <v>35633.56</v>
      </c>
    </row>
    <row r="1486" spans="1:8" ht="12.75" x14ac:dyDescent="0.2">
      <c r="A1486" s="203">
        <v>2019</v>
      </c>
      <c r="B1486" s="205" t="s">
        <v>13</v>
      </c>
      <c r="C1486" s="89" t="s">
        <v>50</v>
      </c>
      <c r="D1486" s="205">
        <v>17156</v>
      </c>
      <c r="E1486" s="177">
        <v>10786.94</v>
      </c>
      <c r="F1486" s="177">
        <v>8696.5</v>
      </c>
      <c r="G1486" s="177">
        <v>213.25</v>
      </c>
      <c r="H1486" s="178">
        <v>36852.69</v>
      </c>
    </row>
    <row r="1487" spans="1:8" ht="12.75" x14ac:dyDescent="0.2">
      <c r="A1487" s="203">
        <v>2020</v>
      </c>
      <c r="B1487" s="106" t="s">
        <v>2</v>
      </c>
      <c r="C1487" s="89" t="s">
        <v>50</v>
      </c>
      <c r="D1487" s="205">
        <v>17447.5</v>
      </c>
      <c r="E1487" s="177">
        <v>6682.13</v>
      </c>
      <c r="F1487" s="177">
        <v>8583</v>
      </c>
      <c r="G1487" s="177">
        <v>0</v>
      </c>
      <c r="H1487" s="178">
        <v>32712.63</v>
      </c>
    </row>
    <row r="1488" spans="1:8" ht="12.75" x14ac:dyDescent="0.2">
      <c r="A1488" s="203">
        <v>2020</v>
      </c>
      <c r="B1488" s="106" t="s">
        <v>3</v>
      </c>
      <c r="C1488" s="89" t="s">
        <v>50</v>
      </c>
      <c r="D1488" s="205">
        <v>24694.25</v>
      </c>
      <c r="E1488" s="177">
        <v>5528.3700000000008</v>
      </c>
      <c r="F1488" s="177">
        <v>10315.25</v>
      </c>
      <c r="G1488" s="177">
        <v>45</v>
      </c>
      <c r="H1488" s="178">
        <v>40582.870000000003</v>
      </c>
    </row>
    <row r="1489" spans="1:8" ht="12.75" x14ac:dyDescent="0.2">
      <c r="A1489" s="203">
        <v>2020</v>
      </c>
      <c r="B1489" s="106" t="s">
        <v>4</v>
      </c>
      <c r="C1489" s="89" t="s">
        <v>50</v>
      </c>
      <c r="D1489" s="205">
        <v>17170.25</v>
      </c>
      <c r="E1489" s="177">
        <v>4966.2</v>
      </c>
      <c r="F1489" s="177">
        <v>6870.5</v>
      </c>
      <c r="G1489" s="177">
        <v>0</v>
      </c>
      <c r="H1489" s="178">
        <v>29006.95</v>
      </c>
    </row>
    <row r="1490" spans="1:8" ht="12.75" x14ac:dyDescent="0.2">
      <c r="A1490" s="203">
        <v>2020</v>
      </c>
      <c r="B1490" s="106" t="s">
        <v>5</v>
      </c>
      <c r="C1490" s="89" t="s">
        <v>50</v>
      </c>
      <c r="D1490" s="205">
        <v>674.75</v>
      </c>
      <c r="E1490" s="177">
        <v>2567.5</v>
      </c>
      <c r="F1490" s="177">
        <v>748.5</v>
      </c>
      <c r="G1490" s="177">
        <v>0</v>
      </c>
      <c r="H1490" s="178">
        <v>3990.75</v>
      </c>
    </row>
    <row r="1491" spans="1:8" ht="12.75" x14ac:dyDescent="0.2">
      <c r="A1491" s="203">
        <v>2020</v>
      </c>
      <c r="B1491" s="106" t="s">
        <v>6</v>
      </c>
      <c r="C1491" s="89" t="s">
        <v>50</v>
      </c>
      <c r="D1491" s="205">
        <v>15589.89</v>
      </c>
      <c r="E1491" s="177">
        <v>3946</v>
      </c>
      <c r="F1491" s="177">
        <v>4838.75</v>
      </c>
      <c r="G1491" s="177">
        <v>0</v>
      </c>
      <c r="H1491" s="178">
        <v>24374.639999999999</v>
      </c>
    </row>
    <row r="1492" spans="1:8" ht="12.75" x14ac:dyDescent="0.2">
      <c r="A1492" s="203">
        <v>2020</v>
      </c>
      <c r="B1492" s="106" t="s">
        <v>7</v>
      </c>
      <c r="C1492" s="89" t="s">
        <v>50</v>
      </c>
      <c r="D1492" s="205">
        <v>19911.25</v>
      </c>
      <c r="E1492" s="177">
        <v>6210.71</v>
      </c>
      <c r="F1492" s="177">
        <v>7677.5</v>
      </c>
      <c r="G1492" s="177">
        <v>6</v>
      </c>
      <c r="H1492" s="178">
        <v>33805.46</v>
      </c>
    </row>
    <row r="1493" spans="1:8" ht="12.75" x14ac:dyDescent="0.2">
      <c r="A1493" s="203">
        <v>2020</v>
      </c>
      <c r="B1493" s="106" t="s">
        <v>8</v>
      </c>
      <c r="C1493" s="89" t="s">
        <v>50</v>
      </c>
      <c r="D1493" s="205">
        <v>25737.15</v>
      </c>
      <c r="E1493" s="177">
        <v>7489.5</v>
      </c>
      <c r="F1493" s="177">
        <v>10886.25</v>
      </c>
      <c r="G1493" s="177">
        <v>32</v>
      </c>
      <c r="H1493" s="178">
        <v>44144.9</v>
      </c>
    </row>
    <row r="1494" spans="1:8" ht="12.75" x14ac:dyDescent="0.2">
      <c r="A1494" s="203">
        <v>2020</v>
      </c>
      <c r="B1494" s="106" t="s">
        <v>9</v>
      </c>
      <c r="C1494" s="89" t="s">
        <v>50</v>
      </c>
      <c r="D1494" s="205">
        <v>26880</v>
      </c>
      <c r="E1494" s="177">
        <v>8008</v>
      </c>
      <c r="F1494" s="177">
        <v>12223.75</v>
      </c>
      <c r="G1494" s="177">
        <v>0</v>
      </c>
      <c r="H1494" s="178">
        <v>47111.75</v>
      </c>
    </row>
    <row r="1495" spans="1:8" ht="12.75" x14ac:dyDescent="0.2">
      <c r="A1495" s="203">
        <v>2020</v>
      </c>
      <c r="B1495" s="106" t="s">
        <v>10</v>
      </c>
      <c r="C1495" s="89" t="s">
        <v>50</v>
      </c>
      <c r="D1495" s="205">
        <v>29460.399999999998</v>
      </c>
      <c r="E1495" s="177">
        <v>5640.25</v>
      </c>
      <c r="F1495" s="177">
        <v>10945.25</v>
      </c>
      <c r="G1495" s="177">
        <v>20</v>
      </c>
      <c r="H1495" s="178">
        <v>46065.899999999994</v>
      </c>
    </row>
    <row r="1496" spans="1:8" ht="12.75" x14ac:dyDescent="0.2">
      <c r="A1496" s="203">
        <v>2020</v>
      </c>
      <c r="B1496" s="106" t="s">
        <v>11</v>
      </c>
      <c r="C1496" s="89" t="s">
        <v>50</v>
      </c>
      <c r="D1496" s="205">
        <v>29992.75</v>
      </c>
      <c r="E1496" s="177">
        <v>5484.75</v>
      </c>
      <c r="F1496" s="177">
        <v>10315.25</v>
      </c>
      <c r="G1496" s="177">
        <v>29</v>
      </c>
      <c r="H1496" s="178">
        <v>45821.75</v>
      </c>
    </row>
    <row r="1497" spans="1:8" ht="12.75" x14ac:dyDescent="0.2">
      <c r="A1497" s="203">
        <v>2020</v>
      </c>
      <c r="B1497" s="106" t="s">
        <v>12</v>
      </c>
      <c r="C1497" s="89" t="s">
        <v>50</v>
      </c>
      <c r="D1497" s="205">
        <v>29120.959999999999</v>
      </c>
      <c r="E1497" s="177">
        <v>5944.3</v>
      </c>
      <c r="F1497" s="177">
        <v>6195.75</v>
      </c>
      <c r="G1497" s="177">
        <v>33</v>
      </c>
      <c r="H1497" s="178">
        <v>41294.01</v>
      </c>
    </row>
    <row r="1498" spans="1:8" ht="12.75" x14ac:dyDescent="0.2">
      <c r="A1498" s="203">
        <v>2020</v>
      </c>
      <c r="B1498" s="106" t="s">
        <v>13</v>
      </c>
      <c r="C1498" s="89" t="s">
        <v>50</v>
      </c>
      <c r="D1498" s="205">
        <v>25501</v>
      </c>
      <c r="E1498" s="177">
        <v>6955.0300000000007</v>
      </c>
      <c r="F1498" s="177">
        <v>5374.07</v>
      </c>
      <c r="G1498" s="177">
        <v>72.25</v>
      </c>
      <c r="H1498" s="178">
        <v>37902.35</v>
      </c>
    </row>
    <row r="1499" spans="1:8" ht="12.75" x14ac:dyDescent="0.2">
      <c r="A1499" s="203">
        <v>2021</v>
      </c>
      <c r="B1499" s="106" t="s">
        <v>2</v>
      </c>
      <c r="C1499" s="89" t="s">
        <v>50</v>
      </c>
      <c r="D1499" s="205">
        <v>20144.939999999999</v>
      </c>
      <c r="E1499" s="177">
        <v>5034.5</v>
      </c>
      <c r="F1499" s="177">
        <v>5515.75</v>
      </c>
      <c r="G1499" s="177">
        <v>59</v>
      </c>
      <c r="H1499" s="178">
        <v>30754.19</v>
      </c>
    </row>
    <row r="1500" spans="1:8" ht="12.75" x14ac:dyDescent="0.2">
      <c r="A1500" s="203">
        <v>2021</v>
      </c>
      <c r="B1500" s="106" t="s">
        <v>3</v>
      </c>
      <c r="C1500" s="89" t="s">
        <v>50</v>
      </c>
      <c r="D1500" s="205">
        <v>26155.25</v>
      </c>
      <c r="E1500" s="177">
        <v>4795</v>
      </c>
      <c r="F1500" s="177">
        <v>9096.4500000000007</v>
      </c>
      <c r="G1500" s="177">
        <v>58</v>
      </c>
      <c r="H1500" s="178">
        <v>40104.699999999997</v>
      </c>
    </row>
    <row r="1501" spans="1:8" ht="12.75" x14ac:dyDescent="0.2">
      <c r="A1501" s="203">
        <v>2021</v>
      </c>
      <c r="B1501" s="106" t="s">
        <v>4</v>
      </c>
      <c r="C1501" s="89" t="s">
        <v>50</v>
      </c>
      <c r="D1501" s="205">
        <v>30231.109999999997</v>
      </c>
      <c r="E1501" s="177">
        <v>4884.55</v>
      </c>
      <c r="F1501" s="177">
        <v>11119.75</v>
      </c>
      <c r="G1501" s="177">
        <v>0</v>
      </c>
      <c r="H1501" s="178">
        <v>46235.409999999996</v>
      </c>
    </row>
    <row r="1502" spans="1:8" ht="12.75" x14ac:dyDescent="0.2">
      <c r="A1502" s="89">
        <v>2021</v>
      </c>
      <c r="B1502" s="106" t="s">
        <v>5</v>
      </c>
      <c r="C1502" s="89" t="s">
        <v>50</v>
      </c>
      <c r="D1502" s="205">
        <v>22626.449999999997</v>
      </c>
      <c r="E1502" s="177">
        <v>3854.25</v>
      </c>
      <c r="F1502" s="177">
        <v>7450.25</v>
      </c>
      <c r="G1502" s="177">
        <v>7.5</v>
      </c>
      <c r="H1502" s="178">
        <v>33938.449999999997</v>
      </c>
    </row>
    <row r="1503" spans="1:8" ht="12.75" x14ac:dyDescent="0.2">
      <c r="A1503" s="89">
        <v>2021</v>
      </c>
      <c r="B1503" s="106" t="s">
        <v>6</v>
      </c>
      <c r="C1503" s="89" t="s">
        <v>50</v>
      </c>
      <c r="D1503" s="205">
        <v>1086.5</v>
      </c>
      <c r="E1503" s="177">
        <v>224.5</v>
      </c>
      <c r="F1503" s="177">
        <v>518</v>
      </c>
      <c r="G1503" s="177">
        <v>0</v>
      </c>
      <c r="H1503" s="178">
        <v>1829</v>
      </c>
    </row>
    <row r="1504" spans="1:8" ht="12.75" x14ac:dyDescent="0.2">
      <c r="A1504" s="89">
        <v>2021</v>
      </c>
      <c r="B1504" s="106" t="s">
        <v>7</v>
      </c>
      <c r="C1504" s="89" t="s">
        <v>50</v>
      </c>
      <c r="D1504" s="205">
        <v>24477.1</v>
      </c>
      <c r="E1504" s="177">
        <v>1565.25</v>
      </c>
      <c r="F1504" s="177">
        <v>7503.75</v>
      </c>
      <c r="G1504" s="177">
        <v>29.25</v>
      </c>
      <c r="H1504" s="178">
        <v>33575.35</v>
      </c>
    </row>
    <row r="1505" spans="1:8" ht="12.75" x14ac:dyDescent="0.2">
      <c r="A1505" s="89">
        <v>2021</v>
      </c>
      <c r="B1505" s="106" t="s">
        <v>8</v>
      </c>
      <c r="C1505" s="89" t="s">
        <v>50</v>
      </c>
      <c r="D1505" s="205">
        <v>37232.9</v>
      </c>
      <c r="E1505" s="177">
        <v>4536.5</v>
      </c>
      <c r="F1505" s="177">
        <v>10127.25</v>
      </c>
      <c r="G1505" s="177">
        <v>23</v>
      </c>
      <c r="H1505" s="178">
        <v>51919.65</v>
      </c>
    </row>
    <row r="1506" spans="1:8" ht="12.75" x14ac:dyDescent="0.2">
      <c r="A1506" s="89">
        <v>2021</v>
      </c>
      <c r="B1506" s="106" t="s">
        <v>9</v>
      </c>
      <c r="C1506" s="89" t="s">
        <v>50</v>
      </c>
      <c r="D1506" s="205">
        <v>38504</v>
      </c>
      <c r="E1506" s="177">
        <v>4668</v>
      </c>
      <c r="F1506" s="177">
        <v>10720.75</v>
      </c>
      <c r="G1506" s="177">
        <v>100.25</v>
      </c>
      <c r="H1506" s="178">
        <v>53993</v>
      </c>
    </row>
    <row r="1507" spans="1:8" ht="12.75" x14ac:dyDescent="0.2">
      <c r="A1507" s="89">
        <v>2021</v>
      </c>
      <c r="B1507" s="106" t="s">
        <v>10</v>
      </c>
      <c r="C1507" s="89" t="s">
        <v>50</v>
      </c>
      <c r="D1507" s="205">
        <v>41326.800000000003</v>
      </c>
      <c r="E1507" s="177">
        <v>5400.26</v>
      </c>
      <c r="F1507" s="177">
        <v>9795.75</v>
      </c>
      <c r="G1507" s="177">
        <v>85.75</v>
      </c>
      <c r="H1507" s="178">
        <v>56608.560000000005</v>
      </c>
    </row>
    <row r="1508" spans="1:8" ht="12.75" x14ac:dyDescent="0.2">
      <c r="A1508" s="89">
        <v>2021</v>
      </c>
      <c r="B1508" s="106" t="s">
        <v>11</v>
      </c>
      <c r="C1508" s="89" t="s">
        <v>50</v>
      </c>
      <c r="D1508" s="205">
        <v>41130</v>
      </c>
      <c r="E1508" s="177">
        <v>4731</v>
      </c>
      <c r="F1508" s="177">
        <v>9563.25</v>
      </c>
      <c r="G1508" s="177">
        <v>33</v>
      </c>
      <c r="H1508" s="178">
        <v>55457.25</v>
      </c>
    </row>
    <row r="1509" spans="1:8" ht="12.75" x14ac:dyDescent="0.2">
      <c r="A1509" s="89">
        <v>2021</v>
      </c>
      <c r="B1509" s="106" t="s">
        <v>12</v>
      </c>
      <c r="C1509" s="89" t="s">
        <v>50</v>
      </c>
      <c r="D1509" s="205">
        <v>40700</v>
      </c>
      <c r="E1509" s="177">
        <v>4257.25</v>
      </c>
      <c r="F1509" s="177">
        <v>8739.75</v>
      </c>
      <c r="G1509" s="177">
        <v>29</v>
      </c>
      <c r="H1509" s="178">
        <v>53726</v>
      </c>
    </row>
    <row r="1510" spans="1:8" ht="12.75" x14ac:dyDescent="0.2">
      <c r="A1510" s="89">
        <v>2021</v>
      </c>
      <c r="B1510" s="106" t="s">
        <v>13</v>
      </c>
      <c r="C1510" s="89" t="s">
        <v>50</v>
      </c>
      <c r="D1510" s="205">
        <v>37672.15</v>
      </c>
      <c r="E1510" s="177">
        <v>3266.5</v>
      </c>
      <c r="F1510" s="177">
        <v>8571</v>
      </c>
      <c r="G1510" s="177">
        <v>225.5</v>
      </c>
      <c r="H1510" s="178">
        <v>49735.15</v>
      </c>
    </row>
    <row r="1511" spans="1:8" ht="12.75" x14ac:dyDescent="0.2">
      <c r="A1511" s="89">
        <v>2022</v>
      </c>
      <c r="B1511" s="106" t="s">
        <v>2</v>
      </c>
      <c r="C1511" s="89" t="s">
        <v>50</v>
      </c>
      <c r="D1511" s="205">
        <v>30022</v>
      </c>
      <c r="E1511" s="177">
        <v>2106.75</v>
      </c>
      <c r="F1511" s="177">
        <v>8277.75</v>
      </c>
      <c r="G1511" s="177">
        <v>701.75</v>
      </c>
      <c r="H1511" s="178">
        <v>41108.25</v>
      </c>
    </row>
    <row r="1512" spans="1:8" ht="12.75" x14ac:dyDescent="0.2">
      <c r="A1512" s="89">
        <v>2022</v>
      </c>
      <c r="B1512" s="106" t="s">
        <v>3</v>
      </c>
      <c r="C1512" s="89" t="s">
        <v>50</v>
      </c>
      <c r="D1512" s="205">
        <v>37726.400000000001</v>
      </c>
      <c r="E1512" s="177">
        <v>2341.89</v>
      </c>
      <c r="F1512" s="177">
        <v>12028.75</v>
      </c>
      <c r="G1512" s="177">
        <v>791.75</v>
      </c>
      <c r="H1512" s="178">
        <v>52888.79</v>
      </c>
    </row>
    <row r="1513" spans="1:8" ht="12.75" x14ac:dyDescent="0.2">
      <c r="A1513" s="89">
        <v>2022</v>
      </c>
      <c r="B1513" s="106" t="s">
        <v>4</v>
      </c>
      <c r="C1513" s="89" t="s">
        <v>50</v>
      </c>
      <c r="D1513" s="205">
        <v>41737.35</v>
      </c>
      <c r="E1513" s="177">
        <v>3269.5</v>
      </c>
      <c r="F1513" s="177">
        <v>11254.5</v>
      </c>
      <c r="G1513" s="177">
        <v>323.5</v>
      </c>
      <c r="H1513" s="178">
        <v>56584.85</v>
      </c>
    </row>
    <row r="1514" spans="1:8" ht="12.75" x14ac:dyDescent="0.2">
      <c r="A1514" s="89">
        <v>2022</v>
      </c>
      <c r="B1514" s="106" t="s">
        <v>5</v>
      </c>
      <c r="C1514" s="89" t="s">
        <v>50</v>
      </c>
      <c r="D1514" s="205">
        <v>33868.85</v>
      </c>
      <c r="E1514" s="177">
        <v>3486.25</v>
      </c>
      <c r="F1514" s="177">
        <v>12351.25</v>
      </c>
      <c r="G1514" s="177">
        <v>323.75</v>
      </c>
      <c r="H1514" s="178">
        <v>50030.1</v>
      </c>
    </row>
    <row r="1515" spans="1:8" ht="12.75" x14ac:dyDescent="0.2">
      <c r="A1515" s="89">
        <v>2022</v>
      </c>
      <c r="B1515" s="106" t="s">
        <v>6</v>
      </c>
      <c r="C1515" s="89" t="s">
        <v>50</v>
      </c>
      <c r="D1515" s="205">
        <v>38484.15</v>
      </c>
      <c r="E1515" s="177">
        <v>3380.5</v>
      </c>
      <c r="F1515" s="177">
        <v>12547.5</v>
      </c>
      <c r="G1515" s="177">
        <v>175.5</v>
      </c>
      <c r="H1515" s="178">
        <v>54587.65</v>
      </c>
    </row>
    <row r="1516" spans="1:8" ht="12.75" x14ac:dyDescent="0.2">
      <c r="A1516" s="89">
        <v>2022</v>
      </c>
      <c r="B1516" s="106" t="s">
        <v>7</v>
      </c>
      <c r="C1516" s="89" t="s">
        <v>50</v>
      </c>
      <c r="D1516" s="205">
        <v>40436.75</v>
      </c>
      <c r="E1516" s="177">
        <v>4194.5</v>
      </c>
      <c r="F1516" s="177">
        <v>12193.25</v>
      </c>
      <c r="G1516" s="177">
        <v>321</v>
      </c>
      <c r="H1516" s="178">
        <v>57145.5</v>
      </c>
    </row>
    <row r="1517" spans="1:8" ht="12.75" x14ac:dyDescent="0.2">
      <c r="A1517" s="89">
        <v>2022</v>
      </c>
      <c r="B1517" s="106" t="s">
        <v>8</v>
      </c>
      <c r="C1517" s="89" t="s">
        <v>50</v>
      </c>
      <c r="D1517" s="205">
        <v>41122.899999999994</v>
      </c>
      <c r="E1517" s="177">
        <v>2232.75</v>
      </c>
      <c r="F1517" s="177">
        <v>13429.75</v>
      </c>
      <c r="G1517" s="177">
        <v>1084.75</v>
      </c>
      <c r="H1517" s="178">
        <v>57870.149999999994</v>
      </c>
    </row>
    <row r="1518" spans="1:8" ht="12.75" x14ac:dyDescent="0.2">
      <c r="A1518" s="89">
        <v>2022</v>
      </c>
      <c r="B1518" s="106" t="s">
        <v>9</v>
      </c>
      <c r="C1518" s="89" t="s">
        <v>50</v>
      </c>
      <c r="D1518" s="205">
        <v>48545.600000000006</v>
      </c>
      <c r="E1518" s="177">
        <v>3793.5</v>
      </c>
      <c r="F1518" s="177">
        <v>14172.5</v>
      </c>
      <c r="G1518" s="177">
        <v>271.25</v>
      </c>
      <c r="H1518" s="178">
        <v>66782.850000000006</v>
      </c>
    </row>
    <row r="1519" spans="1:8" ht="12.75" x14ac:dyDescent="0.2">
      <c r="A1519" s="89">
        <v>2022</v>
      </c>
      <c r="B1519" s="106" t="s">
        <v>10</v>
      </c>
      <c r="C1519" s="89" t="s">
        <v>50</v>
      </c>
      <c r="D1519" s="205">
        <v>47890.05</v>
      </c>
      <c r="E1519" s="177">
        <v>5723.25</v>
      </c>
      <c r="F1519" s="177">
        <v>13153.75</v>
      </c>
      <c r="G1519" s="177">
        <v>435</v>
      </c>
      <c r="H1519" s="178">
        <v>67202.05</v>
      </c>
    </row>
    <row r="1520" spans="1:8" ht="12.75" x14ac:dyDescent="0.2">
      <c r="A1520" s="89">
        <v>2022</v>
      </c>
      <c r="B1520" s="106" t="s">
        <v>11</v>
      </c>
      <c r="C1520" s="89" t="s">
        <v>50</v>
      </c>
      <c r="D1520" s="205">
        <v>41519.15</v>
      </c>
      <c r="E1520" s="177">
        <v>4359.45</v>
      </c>
      <c r="F1520" s="177">
        <v>10632.75</v>
      </c>
      <c r="G1520" s="177">
        <v>3358.75</v>
      </c>
      <c r="H1520" s="178">
        <v>59870.1</v>
      </c>
    </row>
    <row r="1521" spans="1:8" ht="12.75" x14ac:dyDescent="0.2">
      <c r="A1521" s="89">
        <v>2022</v>
      </c>
      <c r="B1521" s="106" t="s">
        <v>12</v>
      </c>
      <c r="C1521" s="89" t="s">
        <v>50</v>
      </c>
      <c r="D1521" s="205">
        <v>38954.050000000003</v>
      </c>
      <c r="E1521" s="177">
        <v>4547.25</v>
      </c>
      <c r="F1521" s="177">
        <v>12095.25</v>
      </c>
      <c r="G1521" s="177">
        <v>542.5</v>
      </c>
      <c r="H1521" s="178">
        <v>56139.05</v>
      </c>
    </row>
    <row r="1522" spans="1:8" ht="12.75" x14ac:dyDescent="0.2">
      <c r="A1522" s="89">
        <v>2022</v>
      </c>
      <c r="B1522" s="106" t="s">
        <v>13</v>
      </c>
      <c r="C1522" s="89" t="s">
        <v>50</v>
      </c>
      <c r="D1522" s="205">
        <v>37035</v>
      </c>
      <c r="E1522" s="177">
        <v>5932.75</v>
      </c>
      <c r="F1522" s="177">
        <v>10065.5</v>
      </c>
      <c r="G1522" s="177">
        <v>241.5</v>
      </c>
      <c r="H1522" s="178">
        <v>53274.75</v>
      </c>
    </row>
    <row r="1523" spans="1:8" ht="12.75" x14ac:dyDescent="0.2">
      <c r="A1523" s="89">
        <v>2023</v>
      </c>
      <c r="B1523" s="106" t="s">
        <v>2</v>
      </c>
      <c r="C1523" s="89" t="s">
        <v>50</v>
      </c>
      <c r="D1523" s="205">
        <v>30295</v>
      </c>
      <c r="E1523" s="177">
        <v>4163.25</v>
      </c>
      <c r="F1523" s="177">
        <v>7030.51</v>
      </c>
      <c r="G1523" s="177">
        <v>157.75</v>
      </c>
      <c r="H1523" s="178">
        <v>41646.51</v>
      </c>
    </row>
    <row r="1524" spans="1:8" ht="12.75" x14ac:dyDescent="0.2">
      <c r="A1524" s="89">
        <v>2023</v>
      </c>
      <c r="B1524" s="106" t="s">
        <v>3</v>
      </c>
      <c r="C1524" s="89" t="s">
        <v>50</v>
      </c>
      <c r="D1524" s="205">
        <v>39380.85</v>
      </c>
      <c r="E1524" s="177">
        <v>4196.25</v>
      </c>
      <c r="F1524" s="177">
        <v>9856.5</v>
      </c>
      <c r="G1524" s="177">
        <v>424.5</v>
      </c>
      <c r="H1524" s="178">
        <v>53858.1</v>
      </c>
    </row>
    <row r="1525" spans="1:8" ht="12.75" x14ac:dyDescent="0.2">
      <c r="A1525" s="89">
        <v>2023</v>
      </c>
      <c r="B1525" s="106" t="s">
        <v>4</v>
      </c>
      <c r="C1525" s="89" t="s">
        <v>50</v>
      </c>
      <c r="D1525" s="205">
        <v>35542</v>
      </c>
      <c r="E1525" s="177">
        <v>4542.5</v>
      </c>
      <c r="F1525" s="177">
        <v>7329.75</v>
      </c>
      <c r="G1525" s="177">
        <v>723.6</v>
      </c>
      <c r="H1525" s="178">
        <v>48137.85</v>
      </c>
    </row>
    <row r="1526" spans="1:8" ht="12.75" x14ac:dyDescent="0.2">
      <c r="A1526" s="89">
        <v>2023</v>
      </c>
      <c r="B1526" s="106" t="s">
        <v>5</v>
      </c>
      <c r="C1526" s="89" t="s">
        <v>50</v>
      </c>
      <c r="D1526" s="205">
        <v>26928.799999999999</v>
      </c>
      <c r="E1526" s="177">
        <v>3589.5</v>
      </c>
      <c r="F1526" s="177">
        <v>5547.5</v>
      </c>
      <c r="G1526" s="177">
        <v>400.5</v>
      </c>
      <c r="H1526" s="178">
        <v>36466.300000000003</v>
      </c>
    </row>
    <row r="1527" spans="1:8" ht="12.75" x14ac:dyDescent="0.2">
      <c r="A1527" s="89">
        <v>2023</v>
      </c>
      <c r="B1527" s="106" t="s">
        <v>6</v>
      </c>
      <c r="C1527" s="89" t="s">
        <v>50</v>
      </c>
      <c r="D1527" s="205">
        <v>30137.25</v>
      </c>
      <c r="E1527" s="177">
        <v>5781.25</v>
      </c>
      <c r="F1527" s="177">
        <v>7923.5</v>
      </c>
      <c r="G1527" s="177">
        <v>44</v>
      </c>
      <c r="H1527" s="178">
        <v>43886</v>
      </c>
    </row>
    <row r="1528" spans="1:8" ht="12.75" x14ac:dyDescent="0.2">
      <c r="A1528" s="89">
        <v>2023</v>
      </c>
      <c r="B1528" s="106" t="s">
        <v>7</v>
      </c>
      <c r="C1528" s="89" t="s">
        <v>50</v>
      </c>
      <c r="D1528" s="205">
        <v>26934.5</v>
      </c>
      <c r="E1528" s="177">
        <v>5671.75</v>
      </c>
      <c r="F1528" s="177">
        <v>8973</v>
      </c>
      <c r="G1528" s="177">
        <v>82</v>
      </c>
      <c r="H1528" s="178">
        <v>41661.25</v>
      </c>
    </row>
    <row r="1529" spans="1:8" ht="12.75" x14ac:dyDescent="0.2">
      <c r="A1529" s="381">
        <v>2023</v>
      </c>
      <c r="B1529" s="382" t="s">
        <v>8</v>
      </c>
      <c r="C1529" s="381" t="s">
        <v>50</v>
      </c>
      <c r="D1529" s="385">
        <v>26110.75</v>
      </c>
      <c r="E1529" s="177">
        <v>5812.75</v>
      </c>
      <c r="F1529" s="177">
        <v>8366.8000001907349</v>
      </c>
      <c r="G1529" s="177">
        <v>113</v>
      </c>
      <c r="H1529" s="178">
        <v>40403.300000190735</v>
      </c>
    </row>
    <row r="1530" spans="1:8" s="384" customFormat="1" ht="12.75" x14ac:dyDescent="0.2">
      <c r="A1530" s="207">
        <v>2023</v>
      </c>
      <c r="B1530" s="206" t="s">
        <v>9</v>
      </c>
      <c r="C1530" s="207" t="s">
        <v>50</v>
      </c>
      <c r="D1530" s="208">
        <v>30801.55</v>
      </c>
      <c r="E1530" s="180">
        <v>5655</v>
      </c>
      <c r="F1530" s="180">
        <v>9844</v>
      </c>
      <c r="G1530" s="180">
        <v>30.5</v>
      </c>
      <c r="H1530" s="181">
        <v>46331.05</v>
      </c>
    </row>
    <row r="1531" spans="1:8" x14ac:dyDescent="0.2">
      <c r="A1531" s="203">
        <v>2011</v>
      </c>
      <c r="B1531" s="106" t="s">
        <v>2</v>
      </c>
      <c r="C1531" s="89" t="s">
        <v>70</v>
      </c>
      <c r="D1531" s="205">
        <v>5520.5210624396077</v>
      </c>
      <c r="E1531" s="177">
        <v>14299.173563489874</v>
      </c>
      <c r="F1531" s="177">
        <v>8999.6445997122755</v>
      </c>
      <c r="G1531" s="177">
        <v>223.28922038794644</v>
      </c>
      <c r="H1531" s="178">
        <v>29042.628446029703</v>
      </c>
    </row>
    <row r="1532" spans="1:8" x14ac:dyDescent="0.2">
      <c r="A1532" s="203">
        <v>2011</v>
      </c>
      <c r="B1532" s="106" t="s">
        <v>3</v>
      </c>
      <c r="C1532" s="89" t="s">
        <v>70</v>
      </c>
      <c r="D1532" s="205">
        <v>7371.6172090045693</v>
      </c>
      <c r="E1532" s="177">
        <v>24672.044408211314</v>
      </c>
      <c r="F1532" s="177">
        <v>11732.998443602652</v>
      </c>
      <c r="G1532" s="177">
        <v>487.18105134637926</v>
      </c>
      <c r="H1532" s="178">
        <v>44263.841112164911</v>
      </c>
    </row>
    <row r="1533" spans="1:8" x14ac:dyDescent="0.2">
      <c r="A1533" s="203">
        <v>2011</v>
      </c>
      <c r="B1533" s="106" t="s">
        <v>4</v>
      </c>
      <c r="C1533" s="89" t="s">
        <v>70</v>
      </c>
      <c r="D1533" s="205">
        <v>10632.205391925858</v>
      </c>
      <c r="E1533" s="177">
        <v>25733.234781010317</v>
      </c>
      <c r="F1533" s="177">
        <v>8516.2989057961822</v>
      </c>
      <c r="G1533" s="177">
        <v>747.83454244442203</v>
      </c>
      <c r="H1533" s="178">
        <v>45629.573621176773</v>
      </c>
    </row>
    <row r="1534" spans="1:8" x14ac:dyDescent="0.2">
      <c r="A1534" s="203">
        <v>2011</v>
      </c>
      <c r="B1534" s="106" t="s">
        <v>5</v>
      </c>
      <c r="C1534" s="89" t="s">
        <v>70</v>
      </c>
      <c r="D1534" s="205">
        <v>8388.8295966155583</v>
      </c>
      <c r="E1534" s="177">
        <v>23326.992486977982</v>
      </c>
      <c r="F1534" s="177">
        <v>11299.235997233822</v>
      </c>
      <c r="G1534" s="177">
        <v>377.27911182594295</v>
      </c>
      <c r="H1534" s="178">
        <v>43392.337192653307</v>
      </c>
    </row>
    <row r="1535" spans="1:8" x14ac:dyDescent="0.2">
      <c r="A1535" s="203">
        <v>2011</v>
      </c>
      <c r="B1535" s="106" t="s">
        <v>6</v>
      </c>
      <c r="C1535" s="89" t="s">
        <v>70</v>
      </c>
      <c r="D1535" s="205">
        <v>8816.5138968213141</v>
      </c>
      <c r="E1535" s="177">
        <v>27640.805255468684</v>
      </c>
      <c r="F1535" s="177">
        <v>13642.554527907847</v>
      </c>
      <c r="G1535" s="177">
        <v>1133.1093486667228</v>
      </c>
      <c r="H1535" s="178">
        <v>51232.983028864575</v>
      </c>
    </row>
    <row r="1536" spans="1:8" x14ac:dyDescent="0.2">
      <c r="A1536" s="203">
        <v>2011</v>
      </c>
      <c r="B1536" s="106" t="s">
        <v>7</v>
      </c>
      <c r="C1536" s="89" t="s">
        <v>70</v>
      </c>
      <c r="D1536" s="205">
        <v>7516.1493923721646</v>
      </c>
      <c r="E1536" s="177">
        <v>30701.963954538249</v>
      </c>
      <c r="F1536" s="177">
        <v>14606.82061775492</v>
      </c>
      <c r="G1536" s="177">
        <v>331.23223438798232</v>
      </c>
      <c r="H1536" s="178">
        <v>53156.166199053318</v>
      </c>
    </row>
    <row r="1537" spans="1:10" x14ac:dyDescent="0.2">
      <c r="A1537" s="203">
        <v>2011</v>
      </c>
      <c r="B1537" s="106" t="s">
        <v>8</v>
      </c>
      <c r="C1537" s="89" t="s">
        <v>70</v>
      </c>
      <c r="D1537" s="205">
        <v>9299.3979881243722</v>
      </c>
      <c r="E1537" s="177">
        <v>30538.709024577311</v>
      </c>
      <c r="F1537" s="177">
        <v>16164.496345463782</v>
      </c>
      <c r="G1537" s="177">
        <v>1160.4220158586534</v>
      </c>
      <c r="H1537" s="178">
        <v>57163.025374024124</v>
      </c>
    </row>
    <row r="1538" spans="1:10" x14ac:dyDescent="0.2">
      <c r="A1538" s="203">
        <v>2011</v>
      </c>
      <c r="B1538" s="106" t="s">
        <v>9</v>
      </c>
      <c r="C1538" s="89" t="s">
        <v>70</v>
      </c>
      <c r="D1538" s="205">
        <v>11354.720548658266</v>
      </c>
      <c r="E1538" s="177">
        <v>33944.074583110705</v>
      </c>
      <c r="F1538" s="177">
        <v>15928.549141732672</v>
      </c>
      <c r="G1538" s="177">
        <v>737.45219028764006</v>
      </c>
      <c r="H1538" s="178">
        <v>61964.79646378928</v>
      </c>
    </row>
    <row r="1539" spans="1:10" x14ac:dyDescent="0.2">
      <c r="A1539" s="203">
        <v>2011</v>
      </c>
      <c r="B1539" s="106" t="s">
        <v>10</v>
      </c>
      <c r="C1539" s="89" t="s">
        <v>70</v>
      </c>
      <c r="D1539" s="205">
        <v>14146.758615799326</v>
      </c>
      <c r="E1539" s="177">
        <v>30542.539051928485</v>
      </c>
      <c r="F1539" s="177">
        <v>15829.773762493774</v>
      </c>
      <c r="G1539" s="177">
        <v>269.15799076995796</v>
      </c>
      <c r="H1539" s="178">
        <v>60788.229420991542</v>
      </c>
    </row>
    <row r="1540" spans="1:10" x14ac:dyDescent="0.2">
      <c r="A1540" s="203">
        <v>2011</v>
      </c>
      <c r="B1540" s="106" t="s">
        <v>11</v>
      </c>
      <c r="C1540" s="89" t="s">
        <v>70</v>
      </c>
      <c r="D1540" s="205">
        <v>10576.256366042564</v>
      </c>
      <c r="E1540" s="177">
        <v>26614.274993259703</v>
      </c>
      <c r="F1540" s="177">
        <v>16916.469315807335</v>
      </c>
      <c r="G1540" s="177">
        <v>143.39735206319583</v>
      </c>
      <c r="H1540" s="178">
        <v>54250.3980271728</v>
      </c>
    </row>
    <row r="1541" spans="1:10" x14ac:dyDescent="0.2">
      <c r="A1541" s="203">
        <v>2011</v>
      </c>
      <c r="B1541" s="106" t="s">
        <v>12</v>
      </c>
      <c r="C1541" s="89" t="s">
        <v>70</v>
      </c>
      <c r="D1541" s="205">
        <v>11483.455115670266</v>
      </c>
      <c r="E1541" s="177">
        <v>31135.349875236116</v>
      </c>
      <c r="F1541" s="177">
        <v>17344.45918460386</v>
      </c>
      <c r="G1541" s="177">
        <v>476.98627469962713</v>
      </c>
      <c r="H1541" s="178">
        <v>60440.250450209875</v>
      </c>
    </row>
    <row r="1542" spans="1:10" x14ac:dyDescent="0.2">
      <c r="A1542" s="203">
        <v>2011</v>
      </c>
      <c r="B1542" s="205" t="s">
        <v>13</v>
      </c>
      <c r="C1542" s="89" t="s">
        <v>70</v>
      </c>
      <c r="D1542" s="205">
        <v>10547.255857693355</v>
      </c>
      <c r="E1542" s="177">
        <v>28992.475221175624</v>
      </c>
      <c r="F1542" s="177">
        <v>13711.351925747163</v>
      </c>
      <c r="G1542" s="177">
        <v>3034.562047946064</v>
      </c>
      <c r="H1542" s="178">
        <v>56285.645052562206</v>
      </c>
    </row>
    <row r="1543" spans="1:10" x14ac:dyDescent="0.2">
      <c r="A1543" s="203">
        <v>2012</v>
      </c>
      <c r="B1543" s="106" t="s">
        <v>2</v>
      </c>
      <c r="C1543" s="89" t="s">
        <v>70</v>
      </c>
      <c r="D1543" s="205">
        <v>10203.34561213945</v>
      </c>
      <c r="E1543" s="177">
        <v>26891.218586961913</v>
      </c>
      <c r="F1543" s="177">
        <v>12551.292477639565</v>
      </c>
      <c r="G1543" s="177">
        <v>243.57172003582303</v>
      </c>
      <c r="H1543" s="178">
        <v>49889.428396776748</v>
      </c>
    </row>
    <row r="1544" spans="1:10" x14ac:dyDescent="0.2">
      <c r="A1544" s="203">
        <v>2012</v>
      </c>
      <c r="B1544" s="106" t="s">
        <v>3</v>
      </c>
      <c r="C1544" s="89" t="s">
        <v>70</v>
      </c>
      <c r="D1544" s="205">
        <v>13849.670933443196</v>
      </c>
      <c r="E1544" s="177">
        <v>31802.562929958465</v>
      </c>
      <c r="F1544" s="177">
        <v>12168.993695143774</v>
      </c>
      <c r="G1544" s="177">
        <v>322.97200689086202</v>
      </c>
      <c r="H1544" s="178">
        <v>58144.199565436298</v>
      </c>
    </row>
    <row r="1545" spans="1:10" x14ac:dyDescent="0.2">
      <c r="A1545" s="203">
        <v>2012</v>
      </c>
      <c r="B1545" s="106" t="s">
        <v>4</v>
      </c>
      <c r="C1545" s="89" t="s">
        <v>70</v>
      </c>
      <c r="D1545" s="205">
        <v>12185.549098808604</v>
      </c>
      <c r="E1545" s="177">
        <v>36059.410716052444</v>
      </c>
      <c r="F1545" s="177">
        <v>10552.578687122306</v>
      </c>
      <c r="G1545" s="177">
        <v>306.85322140512625</v>
      </c>
      <c r="H1545" s="178">
        <v>59104.391723388471</v>
      </c>
    </row>
    <row r="1546" spans="1:10" x14ac:dyDescent="0.2">
      <c r="A1546" s="203">
        <v>2012</v>
      </c>
      <c r="B1546" s="106" t="s">
        <v>5</v>
      </c>
      <c r="C1546" s="89" t="s">
        <v>70</v>
      </c>
      <c r="D1546" s="205">
        <v>11292.260214712751</v>
      </c>
      <c r="E1546" s="177">
        <v>30079.677806752064</v>
      </c>
      <c r="F1546" s="177">
        <v>12997.766605540332</v>
      </c>
      <c r="G1546" s="177">
        <v>371.21255456558072</v>
      </c>
      <c r="H1546" s="178">
        <v>54740.917181570723</v>
      </c>
    </row>
    <row r="1547" spans="1:10" x14ac:dyDescent="0.2">
      <c r="A1547" s="203">
        <v>2012</v>
      </c>
      <c r="B1547" s="106" t="s">
        <v>6</v>
      </c>
      <c r="C1547" s="89" t="s">
        <v>70</v>
      </c>
      <c r="D1547" s="205">
        <v>12663.500143928042</v>
      </c>
      <c r="E1547" s="177">
        <v>34955.040919898791</v>
      </c>
      <c r="F1547" s="177">
        <v>20125.847252416941</v>
      </c>
      <c r="G1547" s="177">
        <v>386.1027376328517</v>
      </c>
      <c r="H1547" s="179">
        <v>68130.491053876627</v>
      </c>
    </row>
    <row r="1548" spans="1:10" x14ac:dyDescent="0.2">
      <c r="A1548" s="203">
        <v>2012</v>
      </c>
      <c r="B1548" s="106" t="s">
        <v>7</v>
      </c>
      <c r="C1548" s="89" t="s">
        <v>70</v>
      </c>
      <c r="D1548" s="205">
        <v>12287.26310504494</v>
      </c>
      <c r="E1548" s="177">
        <v>30586.550666325926</v>
      </c>
      <c r="F1548" s="177">
        <v>25439.980557699771</v>
      </c>
      <c r="G1548" s="177">
        <v>327.73646626631916</v>
      </c>
      <c r="H1548" s="179">
        <v>68641.530795336948</v>
      </c>
    </row>
    <row r="1549" spans="1:10" x14ac:dyDescent="0.2">
      <c r="A1549" s="203">
        <v>2012</v>
      </c>
      <c r="B1549" s="106" t="s">
        <v>8</v>
      </c>
      <c r="C1549" s="89" t="s">
        <v>70</v>
      </c>
      <c r="D1549" s="205">
        <v>9879.0625717233015</v>
      </c>
      <c r="E1549" s="177">
        <v>32676.252691812333</v>
      </c>
      <c r="F1549" s="177">
        <v>22567.991342604229</v>
      </c>
      <c r="G1549" s="177">
        <v>300.39110593290195</v>
      </c>
      <c r="H1549" s="179">
        <v>65423.697712072775</v>
      </c>
    </row>
    <row r="1550" spans="1:10" x14ac:dyDescent="0.2">
      <c r="A1550" s="203">
        <v>2012</v>
      </c>
      <c r="B1550" s="106" t="s">
        <v>9</v>
      </c>
      <c r="C1550" s="89" t="s">
        <v>70</v>
      </c>
      <c r="D1550" s="205">
        <v>11853.422279431701</v>
      </c>
      <c r="E1550" s="177">
        <v>29731.659734915855</v>
      </c>
      <c r="F1550" s="177">
        <v>21488.081965955782</v>
      </c>
      <c r="G1550" s="177">
        <v>342.72711472322408</v>
      </c>
      <c r="H1550" s="179">
        <v>63415.891095026564</v>
      </c>
    </row>
    <row r="1551" spans="1:10" x14ac:dyDescent="0.2">
      <c r="A1551" s="203">
        <v>2012</v>
      </c>
      <c r="B1551" s="106" t="s">
        <v>10</v>
      </c>
      <c r="C1551" s="89" t="s">
        <v>70</v>
      </c>
      <c r="D1551" s="205">
        <v>14387.314883398827</v>
      </c>
      <c r="E1551" s="177">
        <v>29908.778907550761</v>
      </c>
      <c r="F1551" s="177">
        <v>19827.947540980102</v>
      </c>
      <c r="G1551" s="177">
        <v>445.49600649607481</v>
      </c>
      <c r="H1551" s="179">
        <v>64569.537338425762</v>
      </c>
      <c r="J1551" s="6"/>
    </row>
    <row r="1552" spans="1:10" x14ac:dyDescent="0.2">
      <c r="A1552" s="203">
        <v>2012</v>
      </c>
      <c r="B1552" s="106" t="s">
        <v>11</v>
      </c>
      <c r="C1552" s="89" t="s">
        <v>70</v>
      </c>
      <c r="D1552" s="205">
        <v>15094.337957384389</v>
      </c>
      <c r="E1552" s="177">
        <v>27311.44912683226</v>
      </c>
      <c r="F1552" s="177">
        <v>22636.940929465578</v>
      </c>
      <c r="G1552" s="177">
        <v>525.50109068908819</v>
      </c>
      <c r="H1552" s="179">
        <v>65568.229104371305</v>
      </c>
    </row>
    <row r="1553" spans="1:8" x14ac:dyDescent="0.2">
      <c r="A1553" s="203">
        <v>2012</v>
      </c>
      <c r="B1553" s="106" t="s">
        <v>12</v>
      </c>
      <c r="C1553" s="89" t="s">
        <v>70</v>
      </c>
      <c r="D1553" s="205">
        <v>14872.025141734191</v>
      </c>
      <c r="E1553" s="177">
        <v>32447.592931358053</v>
      </c>
      <c r="F1553" s="177">
        <v>22982.024269532223</v>
      </c>
      <c r="G1553" s="177">
        <v>564.29911759421771</v>
      </c>
      <c r="H1553" s="179">
        <v>70865.941460218673</v>
      </c>
    </row>
    <row r="1554" spans="1:8" x14ac:dyDescent="0.2">
      <c r="A1554" s="203">
        <v>2012</v>
      </c>
      <c r="B1554" s="205" t="s">
        <v>13</v>
      </c>
      <c r="C1554" s="89" t="s">
        <v>70</v>
      </c>
      <c r="D1554" s="205">
        <v>12361.78000905017</v>
      </c>
      <c r="E1554" s="177">
        <v>31158.92669813817</v>
      </c>
      <c r="F1554" s="177">
        <v>21321.185441879628</v>
      </c>
      <c r="G1554" s="177">
        <v>285.32125968723875</v>
      </c>
      <c r="H1554" s="179">
        <v>65127.213408755204</v>
      </c>
    </row>
    <row r="1555" spans="1:8" x14ac:dyDescent="0.2">
      <c r="A1555" s="203">
        <v>2013</v>
      </c>
      <c r="B1555" s="106" t="s">
        <v>2</v>
      </c>
      <c r="C1555" s="89" t="s">
        <v>70</v>
      </c>
      <c r="D1555" s="205">
        <v>12483.039156857791</v>
      </c>
      <c r="E1555" s="177">
        <v>23461.012597819958</v>
      </c>
      <c r="F1555" s="177">
        <v>24576.614991110713</v>
      </c>
      <c r="G1555" s="177">
        <v>443.10355040346536</v>
      </c>
      <c r="H1555" s="179">
        <v>60963.770296191928</v>
      </c>
    </row>
    <row r="1556" spans="1:8" x14ac:dyDescent="0.2">
      <c r="A1556" s="203">
        <v>2013</v>
      </c>
      <c r="B1556" s="106" t="s">
        <v>3</v>
      </c>
      <c r="C1556" s="89" t="s">
        <v>70</v>
      </c>
      <c r="D1556" s="205">
        <v>14491.994624340601</v>
      </c>
      <c r="E1556" s="177">
        <v>27993.755025292565</v>
      </c>
      <c r="F1556" s="177">
        <v>25894.198026900169</v>
      </c>
      <c r="G1556" s="177">
        <v>1091.5279678832376</v>
      </c>
      <c r="H1556" s="179">
        <v>69471.475644416583</v>
      </c>
    </row>
    <row r="1557" spans="1:8" x14ac:dyDescent="0.2">
      <c r="A1557" s="203">
        <v>2013</v>
      </c>
      <c r="B1557" s="106" t="s">
        <v>4</v>
      </c>
      <c r="C1557" s="89" t="s">
        <v>70</v>
      </c>
      <c r="D1557" s="205">
        <v>16135.585967583022</v>
      </c>
      <c r="E1557" s="177">
        <v>25771.901728891935</v>
      </c>
      <c r="F1557" s="177">
        <v>27082.995880072209</v>
      </c>
      <c r="G1557" s="177">
        <v>790.81788548961504</v>
      </c>
      <c r="H1557" s="179">
        <v>69781.301462036776</v>
      </c>
    </row>
    <row r="1558" spans="1:8" x14ac:dyDescent="0.2">
      <c r="A1558" s="203">
        <v>2013</v>
      </c>
      <c r="B1558" s="106" t="s">
        <v>5</v>
      </c>
      <c r="C1558" s="89" t="s">
        <v>70</v>
      </c>
      <c r="D1558" s="205">
        <v>15361.306730922415</v>
      </c>
      <c r="E1558" s="177">
        <v>43532.29979029981</v>
      </c>
      <c r="F1558" s="177">
        <v>26673.254905725062</v>
      </c>
      <c r="G1558" s="177">
        <v>1109.2377685051597</v>
      </c>
      <c r="H1558" s="179">
        <v>86676.099195452451</v>
      </c>
    </row>
    <row r="1559" spans="1:8" x14ac:dyDescent="0.2">
      <c r="A1559" s="203">
        <v>2013</v>
      </c>
      <c r="B1559" s="106" t="s">
        <v>6</v>
      </c>
      <c r="C1559" s="89" t="s">
        <v>70</v>
      </c>
      <c r="D1559" s="205">
        <v>13958.621021595336</v>
      </c>
      <c r="E1559" s="177">
        <v>40540.598345915983</v>
      </c>
      <c r="F1559" s="177">
        <v>25071.166677325848</v>
      </c>
      <c r="G1559" s="177">
        <v>823.46353568726181</v>
      </c>
      <c r="H1559" s="179">
        <v>80393.849580524431</v>
      </c>
    </row>
    <row r="1560" spans="1:8" x14ac:dyDescent="0.2">
      <c r="A1560" s="203">
        <v>2013</v>
      </c>
      <c r="B1560" s="106" t="s">
        <v>7</v>
      </c>
      <c r="C1560" s="89" t="s">
        <v>70</v>
      </c>
      <c r="D1560" s="205">
        <v>18040.074922298409</v>
      </c>
      <c r="E1560" s="177">
        <v>38222.025141996244</v>
      </c>
      <c r="F1560" s="177">
        <v>23932.48377047955</v>
      </c>
      <c r="G1560" s="177">
        <v>575.08405445609912</v>
      </c>
      <c r="H1560" s="179">
        <v>80769.667889230303</v>
      </c>
    </row>
    <row r="1561" spans="1:8" x14ac:dyDescent="0.2">
      <c r="A1561" s="203">
        <v>2013</v>
      </c>
      <c r="B1561" s="106" t="s">
        <v>8</v>
      </c>
      <c r="C1561" s="89" t="s">
        <v>70</v>
      </c>
      <c r="D1561" s="205">
        <v>27505.839197567962</v>
      </c>
      <c r="E1561" s="177">
        <v>35190.715417028943</v>
      </c>
      <c r="F1561" s="177">
        <v>24645.273970743405</v>
      </c>
      <c r="G1561" s="177">
        <v>804.00680131058971</v>
      </c>
      <c r="H1561" s="179">
        <v>88145.835386650899</v>
      </c>
    </row>
    <row r="1562" spans="1:8" x14ac:dyDescent="0.2">
      <c r="A1562" s="203">
        <v>2013</v>
      </c>
      <c r="B1562" s="106" t="s">
        <v>9</v>
      </c>
      <c r="C1562" s="89" t="s">
        <v>70</v>
      </c>
      <c r="D1562" s="205">
        <v>46018.76680938356</v>
      </c>
      <c r="E1562" s="177">
        <v>29086.339688310185</v>
      </c>
      <c r="F1562" s="177">
        <v>22105.480867274291</v>
      </c>
      <c r="G1562" s="177">
        <v>646.64691802542529</v>
      </c>
      <c r="H1562" s="179">
        <v>97857.234282993464</v>
      </c>
    </row>
    <row r="1563" spans="1:8" x14ac:dyDescent="0.2">
      <c r="A1563" s="203">
        <v>2013</v>
      </c>
      <c r="B1563" s="106" t="s">
        <v>10</v>
      </c>
      <c r="C1563" s="89" t="s">
        <v>70</v>
      </c>
      <c r="D1563" s="205">
        <v>47705.59278859177</v>
      </c>
      <c r="E1563" s="177">
        <v>31199.485064089087</v>
      </c>
      <c r="F1563" s="177">
        <v>24708.759568667632</v>
      </c>
      <c r="G1563" s="177">
        <v>1366.7625876697261</v>
      </c>
      <c r="H1563" s="179">
        <v>104980.60000901822</v>
      </c>
    </row>
    <row r="1564" spans="1:8" x14ac:dyDescent="0.2">
      <c r="A1564" s="203">
        <v>2013</v>
      </c>
      <c r="B1564" s="106" t="s">
        <v>11</v>
      </c>
      <c r="C1564" s="89" t="s">
        <v>70</v>
      </c>
      <c r="D1564" s="205">
        <v>52340.101709203664</v>
      </c>
      <c r="E1564" s="177">
        <v>34085.745375069455</v>
      </c>
      <c r="F1564" s="177">
        <v>28840.678259637643</v>
      </c>
      <c r="G1564" s="177">
        <v>219.7736618006366</v>
      </c>
      <c r="H1564" s="179">
        <v>115486.29900571139</v>
      </c>
    </row>
    <row r="1565" spans="1:8" x14ac:dyDescent="0.2">
      <c r="A1565" s="203">
        <v>2013</v>
      </c>
      <c r="B1565" s="106" t="s">
        <v>12</v>
      </c>
      <c r="C1565" s="89" t="s">
        <v>70</v>
      </c>
      <c r="D1565" s="205">
        <v>48912.131372483353</v>
      </c>
      <c r="E1565" s="177">
        <v>35238.486913379282</v>
      </c>
      <c r="F1565" s="177">
        <v>25251.567183213054</v>
      </c>
      <c r="G1565" s="177">
        <v>229.25530486647344</v>
      </c>
      <c r="H1565" s="179">
        <v>109631.44077394216</v>
      </c>
    </row>
    <row r="1566" spans="1:8" x14ac:dyDescent="0.2">
      <c r="A1566" s="203">
        <v>2013</v>
      </c>
      <c r="B1566" s="205" t="s">
        <v>13</v>
      </c>
      <c r="C1566" s="89" t="s">
        <v>70</v>
      </c>
      <c r="D1566" s="205">
        <v>36273.826920052496</v>
      </c>
      <c r="E1566" s="177">
        <v>29604.975357845688</v>
      </c>
      <c r="F1566" s="177">
        <v>19748.415631659718</v>
      </c>
      <c r="G1566" s="177">
        <v>170.21108556886378</v>
      </c>
      <c r="H1566" s="179">
        <v>85797.428995126771</v>
      </c>
    </row>
    <row r="1567" spans="1:8" x14ac:dyDescent="0.2">
      <c r="A1567" s="203">
        <v>2014</v>
      </c>
      <c r="B1567" s="106" t="s">
        <v>2</v>
      </c>
      <c r="C1567" s="89" t="s">
        <v>70</v>
      </c>
      <c r="D1567" s="205">
        <v>28600.410278194922</v>
      </c>
      <c r="E1567" s="177">
        <v>26236.535005834958</v>
      </c>
      <c r="F1567" s="177">
        <v>15676.167400448045</v>
      </c>
      <c r="G1567" s="177">
        <v>240.1505034339352</v>
      </c>
      <c r="H1567" s="179">
        <v>70753.263187911856</v>
      </c>
    </row>
    <row r="1568" spans="1:8" x14ac:dyDescent="0.2">
      <c r="A1568" s="203">
        <v>2014</v>
      </c>
      <c r="B1568" s="106" t="s">
        <v>3</v>
      </c>
      <c r="C1568" s="89" t="s">
        <v>70</v>
      </c>
      <c r="D1568" s="205">
        <v>29331.862781554177</v>
      </c>
      <c r="E1568" s="177">
        <v>37386.125926859102</v>
      </c>
      <c r="F1568" s="177">
        <v>20174.670852524898</v>
      </c>
      <c r="G1568" s="177">
        <v>478.67424805179064</v>
      </c>
      <c r="H1568" s="179">
        <v>87371.333808989963</v>
      </c>
    </row>
    <row r="1569" spans="1:8" x14ac:dyDescent="0.2">
      <c r="A1569" s="203">
        <v>2014</v>
      </c>
      <c r="B1569" s="106" t="s">
        <v>4</v>
      </c>
      <c r="C1569" s="89" t="s">
        <v>70</v>
      </c>
      <c r="D1569" s="205">
        <v>31386.636846902482</v>
      </c>
      <c r="E1569" s="177">
        <v>45364.778108214588</v>
      </c>
      <c r="F1569" s="177">
        <v>18802.444767654622</v>
      </c>
      <c r="G1569" s="177">
        <v>104.53747093818802</v>
      </c>
      <c r="H1569" s="179">
        <v>95658.397193709883</v>
      </c>
    </row>
    <row r="1570" spans="1:8" x14ac:dyDescent="0.2">
      <c r="A1570" s="203">
        <v>2014</v>
      </c>
      <c r="B1570" s="106" t="s">
        <v>5</v>
      </c>
      <c r="C1570" s="89" t="s">
        <v>70</v>
      </c>
      <c r="D1570" s="205">
        <v>25955.036285867718</v>
      </c>
      <c r="E1570" s="177">
        <v>34551.754094059375</v>
      </c>
      <c r="F1570" s="177">
        <v>19996.288348406888</v>
      </c>
      <c r="G1570" s="177">
        <v>214.76475568706331</v>
      </c>
      <c r="H1570" s="179">
        <v>80717.843484021054</v>
      </c>
    </row>
    <row r="1571" spans="1:8" x14ac:dyDescent="0.2">
      <c r="A1571" s="203">
        <v>2014</v>
      </c>
      <c r="B1571" s="106" t="s">
        <v>6</v>
      </c>
      <c r="C1571" s="89" t="s">
        <v>70</v>
      </c>
      <c r="D1571" s="205">
        <v>25715.602755535499</v>
      </c>
      <c r="E1571" s="177">
        <v>34357.854230769386</v>
      </c>
      <c r="F1571" s="177">
        <v>20549.582090952674</v>
      </c>
      <c r="G1571" s="177">
        <v>476.66774639890644</v>
      </c>
      <c r="H1571" s="179">
        <v>81099.706823656466</v>
      </c>
    </row>
    <row r="1572" spans="1:8" x14ac:dyDescent="0.2">
      <c r="A1572" s="203">
        <v>2014</v>
      </c>
      <c r="B1572" s="106" t="s">
        <v>7</v>
      </c>
      <c r="C1572" s="89" t="s">
        <v>70</v>
      </c>
      <c r="D1572" s="205">
        <v>20585.328887113068</v>
      </c>
      <c r="E1572" s="177">
        <v>33937.646005018003</v>
      </c>
      <c r="F1572" s="177">
        <v>21202.929902457967</v>
      </c>
      <c r="G1572" s="177">
        <v>157.53496900719111</v>
      </c>
      <c r="H1572" s="179">
        <v>75883.439763596223</v>
      </c>
    </row>
    <row r="1573" spans="1:8" x14ac:dyDescent="0.2">
      <c r="A1573" s="203">
        <v>2014</v>
      </c>
      <c r="B1573" s="106" t="s">
        <v>8</v>
      </c>
      <c r="C1573" s="89" t="s">
        <v>70</v>
      </c>
      <c r="D1573" s="205">
        <v>26002.885627366351</v>
      </c>
      <c r="E1573" s="177">
        <v>34572.043730126221</v>
      </c>
      <c r="F1573" s="177">
        <v>32445.577071773288</v>
      </c>
      <c r="G1573" s="177">
        <v>92.083999246972837</v>
      </c>
      <c r="H1573" s="179">
        <v>93112.590428512834</v>
      </c>
    </row>
    <row r="1574" spans="1:8" x14ac:dyDescent="0.2">
      <c r="A1574" s="203">
        <v>2014</v>
      </c>
      <c r="B1574" s="106" t="s">
        <v>9</v>
      </c>
      <c r="C1574" s="89" t="s">
        <v>70</v>
      </c>
      <c r="D1574" s="205">
        <v>26655.981492826191</v>
      </c>
      <c r="E1574" s="177">
        <v>31242.031340587571</v>
      </c>
      <c r="F1574" s="177">
        <v>19884.475259386338</v>
      </c>
      <c r="G1574" s="177">
        <v>156.17990692471525</v>
      </c>
      <c r="H1574" s="179">
        <v>77938.667999724828</v>
      </c>
    </row>
    <row r="1575" spans="1:8" x14ac:dyDescent="0.2">
      <c r="A1575" s="203">
        <v>2014</v>
      </c>
      <c r="B1575" s="106" t="s">
        <v>10</v>
      </c>
      <c r="C1575" s="89" t="s">
        <v>70</v>
      </c>
      <c r="D1575" s="205">
        <v>24868.488152491096</v>
      </c>
      <c r="E1575" s="177">
        <v>29214.952582307356</v>
      </c>
      <c r="F1575" s="177">
        <v>22188.357176624693</v>
      </c>
      <c r="G1575" s="177">
        <v>166.28266875222536</v>
      </c>
      <c r="H1575" s="179">
        <v>76438.080580175374</v>
      </c>
    </row>
    <row r="1576" spans="1:8" x14ac:dyDescent="0.2">
      <c r="A1576" s="203">
        <v>2014</v>
      </c>
      <c r="B1576" s="106" t="s">
        <v>11</v>
      </c>
      <c r="C1576" s="89" t="s">
        <v>70</v>
      </c>
      <c r="D1576" s="205">
        <v>27060.002767971717</v>
      </c>
      <c r="E1576" s="177">
        <v>29474.560557199839</v>
      </c>
      <c r="F1576" s="177">
        <v>22527.791663369109</v>
      </c>
      <c r="G1576" s="177">
        <v>146.84720716030921</v>
      </c>
      <c r="H1576" s="179">
        <v>79209.202195700971</v>
      </c>
    </row>
    <row r="1577" spans="1:8" x14ac:dyDescent="0.2">
      <c r="A1577" s="203">
        <v>2014</v>
      </c>
      <c r="B1577" s="106" t="s">
        <v>12</v>
      </c>
      <c r="C1577" s="89" t="s">
        <v>70</v>
      </c>
      <c r="D1577" s="205">
        <v>25837.580375859012</v>
      </c>
      <c r="E1577" s="177">
        <v>30753.869303986543</v>
      </c>
      <c r="F1577" s="177">
        <v>19598.176856237023</v>
      </c>
      <c r="G1577" s="177">
        <v>431.92550428693647</v>
      </c>
      <c r="H1577" s="179">
        <v>76621.552040369512</v>
      </c>
    </row>
    <row r="1578" spans="1:8" x14ac:dyDescent="0.2">
      <c r="A1578" s="203">
        <v>2014</v>
      </c>
      <c r="B1578" s="205" t="s">
        <v>13</v>
      </c>
      <c r="C1578" s="89" t="s">
        <v>70</v>
      </c>
      <c r="D1578" s="205">
        <v>24949.303221595117</v>
      </c>
      <c r="E1578" s="177">
        <v>30054.316502293044</v>
      </c>
      <c r="F1578" s="177">
        <v>22656.099621430527</v>
      </c>
      <c r="G1578" s="177">
        <v>168.28341742958509</v>
      </c>
      <c r="H1578" s="179">
        <v>77828.002762748263</v>
      </c>
    </row>
    <row r="1579" spans="1:8" x14ac:dyDescent="0.2">
      <c r="A1579" s="203">
        <v>2015</v>
      </c>
      <c r="B1579" s="106" t="s">
        <v>2</v>
      </c>
      <c r="C1579" s="89" t="s">
        <v>70</v>
      </c>
      <c r="D1579" s="205">
        <v>20369.599999999999</v>
      </c>
      <c r="E1579" s="177">
        <v>25035.15</v>
      </c>
      <c r="F1579" s="177">
        <v>19500.95</v>
      </c>
      <c r="G1579" s="177">
        <v>57.6</v>
      </c>
      <c r="H1579" s="179">
        <v>64963.299999999996</v>
      </c>
    </row>
    <row r="1580" spans="1:8" x14ac:dyDescent="0.2">
      <c r="A1580" s="203">
        <v>2015</v>
      </c>
      <c r="B1580" s="106" t="s">
        <v>3</v>
      </c>
      <c r="C1580" s="89" t="s">
        <v>70</v>
      </c>
      <c r="D1580" s="205">
        <v>23306.21875</v>
      </c>
      <c r="E1580" s="177">
        <v>31315.109349999999</v>
      </c>
      <c r="F1580" s="177">
        <v>21226.699999999997</v>
      </c>
      <c r="G1580" s="177">
        <v>191.82189999999974</v>
      </c>
      <c r="H1580" s="179">
        <v>76039.849999999991</v>
      </c>
    </row>
    <row r="1581" spans="1:8" x14ac:dyDescent="0.2">
      <c r="A1581" s="203">
        <v>2015</v>
      </c>
      <c r="B1581" s="106" t="s">
        <v>4</v>
      </c>
      <c r="C1581" s="89" t="s">
        <v>70</v>
      </c>
      <c r="D1581" s="205">
        <v>28167.3</v>
      </c>
      <c r="E1581" s="177">
        <v>29433.33</v>
      </c>
      <c r="F1581" s="177">
        <v>26853.07</v>
      </c>
      <c r="G1581" s="177">
        <v>210.3</v>
      </c>
      <c r="H1581" s="179">
        <v>84664.000000000015</v>
      </c>
    </row>
    <row r="1582" spans="1:8" x14ac:dyDescent="0.2">
      <c r="A1582" s="203">
        <v>2015</v>
      </c>
      <c r="B1582" s="106" t="s">
        <v>5</v>
      </c>
      <c r="C1582" s="89" t="s">
        <v>70</v>
      </c>
      <c r="D1582" s="205">
        <v>27276.760000000002</v>
      </c>
      <c r="E1582" s="177">
        <v>26134.05</v>
      </c>
      <c r="F1582" s="177">
        <v>21668.640002814205</v>
      </c>
      <c r="G1582" s="177">
        <v>318.5</v>
      </c>
      <c r="H1582" s="179">
        <v>75397.950002814207</v>
      </c>
    </row>
    <row r="1583" spans="1:8" x14ac:dyDescent="0.2">
      <c r="A1583" s="203">
        <v>2015</v>
      </c>
      <c r="B1583" s="106" t="s">
        <v>6</v>
      </c>
      <c r="C1583" s="89" t="s">
        <v>70</v>
      </c>
      <c r="D1583" s="205">
        <v>30577.199999999997</v>
      </c>
      <c r="E1583" s="177">
        <v>32840.300000000003</v>
      </c>
      <c r="F1583" s="177">
        <v>23969.780000000002</v>
      </c>
      <c r="G1583" s="177">
        <v>1154.5999999999999</v>
      </c>
      <c r="H1583" s="179">
        <v>88541.88</v>
      </c>
    </row>
    <row r="1584" spans="1:8" x14ac:dyDescent="0.2">
      <c r="A1584" s="203">
        <v>2015</v>
      </c>
      <c r="B1584" s="106" t="s">
        <v>7</v>
      </c>
      <c r="C1584" s="89" t="s">
        <v>70</v>
      </c>
      <c r="D1584" s="205">
        <v>29000.35</v>
      </c>
      <c r="E1584" s="177">
        <v>31195.624</v>
      </c>
      <c r="F1584" s="177">
        <v>24264.45</v>
      </c>
      <c r="G1584" s="177">
        <v>1133.4499999999998</v>
      </c>
      <c r="H1584" s="179">
        <v>85593.873999999996</v>
      </c>
    </row>
    <row r="1585" spans="1:8" x14ac:dyDescent="0.2">
      <c r="A1585" s="203">
        <v>2015</v>
      </c>
      <c r="B1585" s="106" t="s">
        <v>8</v>
      </c>
      <c r="C1585" s="89" t="s">
        <v>70</v>
      </c>
      <c r="D1585" s="205">
        <v>33286.400000000001</v>
      </c>
      <c r="E1585" s="177">
        <v>33104.399999999994</v>
      </c>
      <c r="F1585" s="177">
        <v>31535.55</v>
      </c>
      <c r="G1585" s="177">
        <v>492</v>
      </c>
      <c r="H1585" s="179">
        <v>98418.349999999991</v>
      </c>
    </row>
    <row r="1586" spans="1:8" x14ac:dyDescent="0.2">
      <c r="A1586" s="203">
        <v>2015</v>
      </c>
      <c r="B1586" s="106" t="s">
        <v>9</v>
      </c>
      <c r="C1586" s="89" t="s">
        <v>70</v>
      </c>
      <c r="D1586" s="205">
        <v>30374.6</v>
      </c>
      <c r="E1586" s="177">
        <v>26628.649999999998</v>
      </c>
      <c r="F1586" s="177">
        <v>31082.639999999999</v>
      </c>
      <c r="G1586" s="177">
        <v>871.28</v>
      </c>
      <c r="H1586" s="179">
        <v>88957.17</v>
      </c>
    </row>
    <row r="1587" spans="1:8" x14ac:dyDescent="0.2">
      <c r="A1587" s="203">
        <v>2015</v>
      </c>
      <c r="B1587" s="106" t="s">
        <v>10</v>
      </c>
      <c r="C1587" s="89" t="s">
        <v>70</v>
      </c>
      <c r="D1587" s="205">
        <v>36942.01</v>
      </c>
      <c r="E1587" s="177">
        <v>32032.850000000002</v>
      </c>
      <c r="F1587" s="177">
        <v>29477.03</v>
      </c>
      <c r="G1587" s="177">
        <v>1195.5999999999999</v>
      </c>
      <c r="H1587" s="179">
        <v>99647.49</v>
      </c>
    </row>
    <row r="1588" spans="1:8" x14ac:dyDescent="0.2">
      <c r="A1588" s="203">
        <v>2015</v>
      </c>
      <c r="B1588" s="106" t="s">
        <v>11</v>
      </c>
      <c r="C1588" s="89" t="s">
        <v>70</v>
      </c>
      <c r="D1588" s="205">
        <v>37777.279999999999</v>
      </c>
      <c r="E1588" s="177">
        <v>26743.249999999996</v>
      </c>
      <c r="F1588" s="177">
        <v>32995.590000000004</v>
      </c>
      <c r="G1588" s="177">
        <v>1095</v>
      </c>
      <c r="H1588" s="179">
        <v>98611.12</v>
      </c>
    </row>
    <row r="1589" spans="1:8" x14ac:dyDescent="0.2">
      <c r="A1589" s="203">
        <v>2015</v>
      </c>
      <c r="B1589" s="106" t="s">
        <v>12</v>
      </c>
      <c r="C1589" s="89" t="s">
        <v>70</v>
      </c>
      <c r="D1589" s="205">
        <v>34458.75</v>
      </c>
      <c r="E1589" s="177">
        <v>29214.100000000002</v>
      </c>
      <c r="F1589" s="177">
        <v>25188.55</v>
      </c>
      <c r="G1589" s="177">
        <v>597.5</v>
      </c>
      <c r="H1589" s="179">
        <v>89458.900000000009</v>
      </c>
    </row>
    <row r="1590" spans="1:8" x14ac:dyDescent="0.2">
      <c r="A1590" s="203">
        <v>2015</v>
      </c>
      <c r="B1590" s="205" t="s">
        <v>13</v>
      </c>
      <c r="C1590" s="89" t="s">
        <v>70</v>
      </c>
      <c r="D1590" s="205">
        <v>28391.45</v>
      </c>
      <c r="E1590" s="177">
        <v>34529.050000000003</v>
      </c>
      <c r="F1590" s="177">
        <v>24479.93</v>
      </c>
      <c r="G1590" s="177">
        <v>935</v>
      </c>
      <c r="H1590" s="179">
        <v>88335.43</v>
      </c>
    </row>
    <row r="1591" spans="1:8" x14ac:dyDescent="0.2">
      <c r="A1591" s="203">
        <v>2016</v>
      </c>
      <c r="B1591" s="106" t="s">
        <v>2</v>
      </c>
      <c r="C1591" s="89" t="s">
        <v>70</v>
      </c>
      <c r="D1591" s="205">
        <v>26130.86</v>
      </c>
      <c r="E1591" s="177">
        <v>24595.75</v>
      </c>
      <c r="F1591" s="177">
        <v>26057.51</v>
      </c>
      <c r="G1591" s="177">
        <v>1599.25</v>
      </c>
      <c r="H1591" s="179">
        <v>78383.37</v>
      </c>
    </row>
    <row r="1592" spans="1:8" x14ac:dyDescent="0.2">
      <c r="A1592" s="203">
        <v>2016</v>
      </c>
      <c r="B1592" s="106" t="s">
        <v>3</v>
      </c>
      <c r="C1592" s="89" t="s">
        <v>70</v>
      </c>
      <c r="D1592" s="205">
        <v>33629.75</v>
      </c>
      <c r="E1592" s="177">
        <v>30803.15</v>
      </c>
      <c r="F1592" s="177">
        <v>26274.38</v>
      </c>
      <c r="G1592" s="177">
        <v>1270.75</v>
      </c>
      <c r="H1592" s="179">
        <v>91978.03</v>
      </c>
    </row>
    <row r="1593" spans="1:8" x14ac:dyDescent="0.2">
      <c r="A1593" s="203">
        <v>2016</v>
      </c>
      <c r="B1593" s="106" t="s">
        <v>4</v>
      </c>
      <c r="C1593" s="89" t="s">
        <v>70</v>
      </c>
      <c r="D1593" s="205">
        <v>33484.9</v>
      </c>
      <c r="E1593" s="177">
        <v>24478.79</v>
      </c>
      <c r="F1593" s="177">
        <v>24167.919999999998</v>
      </c>
      <c r="G1593" s="177">
        <v>643</v>
      </c>
      <c r="H1593" s="179">
        <v>82774.61</v>
      </c>
    </row>
    <row r="1594" spans="1:8" x14ac:dyDescent="0.2">
      <c r="A1594" s="203">
        <v>2016</v>
      </c>
      <c r="B1594" s="106" t="s">
        <v>5</v>
      </c>
      <c r="C1594" s="89" t="s">
        <v>70</v>
      </c>
      <c r="D1594" s="205">
        <v>35847.949999999997</v>
      </c>
      <c r="E1594" s="177">
        <v>24766.47</v>
      </c>
      <c r="F1594" s="177">
        <v>27756.66</v>
      </c>
      <c r="G1594" s="177">
        <v>851.75</v>
      </c>
      <c r="H1594" s="179">
        <v>89222.83</v>
      </c>
    </row>
    <row r="1595" spans="1:8" x14ac:dyDescent="0.2">
      <c r="A1595" s="203">
        <v>2016</v>
      </c>
      <c r="B1595" s="106" t="s">
        <v>6</v>
      </c>
      <c r="C1595" s="89" t="s">
        <v>70</v>
      </c>
      <c r="D1595" s="205">
        <v>33988.449999999997</v>
      </c>
      <c r="E1595" s="177">
        <v>24011.3</v>
      </c>
      <c r="F1595" s="177">
        <v>29124.6</v>
      </c>
      <c r="G1595" s="177">
        <v>1124.25</v>
      </c>
      <c r="H1595" s="179">
        <v>88248.6</v>
      </c>
    </row>
    <row r="1596" spans="1:8" x14ac:dyDescent="0.2">
      <c r="A1596" s="203">
        <v>2016</v>
      </c>
      <c r="B1596" s="106" t="s">
        <v>7</v>
      </c>
      <c r="C1596" s="89" t="s">
        <v>70</v>
      </c>
      <c r="D1596" s="205">
        <v>33833.562241529522</v>
      </c>
      <c r="E1596" s="177">
        <v>26213.744491117104</v>
      </c>
      <c r="F1596" s="177">
        <v>25096.983267353382</v>
      </c>
      <c r="G1596" s="177">
        <v>800.15</v>
      </c>
      <c r="H1596" s="179">
        <v>85944.44</v>
      </c>
    </row>
    <row r="1597" spans="1:8" x14ac:dyDescent="0.2">
      <c r="A1597" s="203">
        <v>2016</v>
      </c>
      <c r="B1597" s="106" t="s">
        <v>8</v>
      </c>
      <c r="C1597" s="89" t="s">
        <v>70</v>
      </c>
      <c r="D1597" s="205">
        <v>29903.924999999996</v>
      </c>
      <c r="E1597" s="177">
        <v>18268.099999999999</v>
      </c>
      <c r="F1597" s="177">
        <v>25417.885000000002</v>
      </c>
      <c r="G1597" s="177">
        <v>23.8</v>
      </c>
      <c r="H1597" s="179">
        <v>73613.710000000006</v>
      </c>
    </row>
    <row r="1598" spans="1:8" x14ac:dyDescent="0.2">
      <c r="A1598" s="203">
        <v>2016</v>
      </c>
      <c r="B1598" s="106" t="s">
        <v>9</v>
      </c>
      <c r="C1598" s="89" t="s">
        <v>70</v>
      </c>
      <c r="D1598" s="205">
        <v>31012.963604547531</v>
      </c>
      <c r="E1598" s="177">
        <v>20740.560000000001</v>
      </c>
      <c r="F1598" s="177">
        <v>26085.73639545247</v>
      </c>
      <c r="G1598" s="177">
        <v>1318.6</v>
      </c>
      <c r="H1598" s="179">
        <v>79157.860000000015</v>
      </c>
    </row>
    <row r="1599" spans="1:8" x14ac:dyDescent="0.2">
      <c r="A1599" s="203">
        <v>2016</v>
      </c>
      <c r="B1599" s="106" t="s">
        <v>10</v>
      </c>
      <c r="C1599" s="89" t="s">
        <v>70</v>
      </c>
      <c r="D1599" s="205">
        <v>31147.35</v>
      </c>
      <c r="E1599" s="177">
        <v>21599.200000000001</v>
      </c>
      <c r="F1599" s="177">
        <v>28445.959999999995</v>
      </c>
      <c r="G1599" s="177">
        <v>1322.75</v>
      </c>
      <c r="H1599" s="179">
        <v>82515.259999999995</v>
      </c>
    </row>
    <row r="1600" spans="1:8" x14ac:dyDescent="0.2">
      <c r="A1600" s="203">
        <v>2016</v>
      </c>
      <c r="B1600" s="106" t="s">
        <v>11</v>
      </c>
      <c r="C1600" s="89" t="s">
        <v>70</v>
      </c>
      <c r="D1600" s="205">
        <v>28200.15</v>
      </c>
      <c r="E1600" s="177">
        <v>19410.249999999996</v>
      </c>
      <c r="F1600" s="177">
        <v>27181.3</v>
      </c>
      <c r="G1600" s="177">
        <v>1170.1500000000001</v>
      </c>
      <c r="H1600" s="179">
        <v>75961.849999999991</v>
      </c>
    </row>
    <row r="1601" spans="1:8" x14ac:dyDescent="0.2">
      <c r="A1601" s="203">
        <v>2016</v>
      </c>
      <c r="B1601" s="106" t="s">
        <v>12</v>
      </c>
      <c r="C1601" s="89" t="s">
        <v>70</v>
      </c>
      <c r="D1601" s="205">
        <v>30280.45</v>
      </c>
      <c r="E1601" s="177">
        <v>18036.47</v>
      </c>
      <c r="F1601" s="177">
        <v>23033.85</v>
      </c>
      <c r="G1601" s="177">
        <v>1069.1500000000001</v>
      </c>
      <c r="H1601" s="179">
        <v>72419.919999999984</v>
      </c>
    </row>
    <row r="1602" spans="1:8" x14ac:dyDescent="0.2">
      <c r="A1602" s="203">
        <v>2016</v>
      </c>
      <c r="B1602" s="205" t="s">
        <v>13</v>
      </c>
      <c r="C1602" s="89" t="s">
        <v>70</v>
      </c>
      <c r="D1602" s="205">
        <v>31440.74</v>
      </c>
      <c r="E1602" s="177">
        <v>16099.55</v>
      </c>
      <c r="F1602" s="177">
        <v>22457.55</v>
      </c>
      <c r="G1602" s="177">
        <v>538.75</v>
      </c>
      <c r="H1602" s="179">
        <v>70536.59</v>
      </c>
    </row>
    <row r="1603" spans="1:8" x14ac:dyDescent="0.2">
      <c r="A1603" s="203">
        <v>2017</v>
      </c>
      <c r="B1603" s="106" t="s">
        <v>2</v>
      </c>
      <c r="C1603" s="89" t="s">
        <v>70</v>
      </c>
      <c r="D1603" s="205">
        <v>25781.9</v>
      </c>
      <c r="E1603" s="177">
        <v>14089.850000000002</v>
      </c>
      <c r="F1603" s="177">
        <v>17007.79</v>
      </c>
      <c r="G1603" s="177">
        <v>433</v>
      </c>
      <c r="H1603" s="179">
        <v>57312.54</v>
      </c>
    </row>
    <row r="1604" spans="1:8" x14ac:dyDescent="0.2">
      <c r="A1604" s="203">
        <v>2017</v>
      </c>
      <c r="B1604" s="106" t="s">
        <v>3</v>
      </c>
      <c r="C1604" s="89" t="s">
        <v>70</v>
      </c>
      <c r="D1604" s="205">
        <v>26538.69</v>
      </c>
      <c r="E1604" s="177">
        <v>17845.75</v>
      </c>
      <c r="F1604" s="177">
        <v>21282.15</v>
      </c>
      <c r="G1604" s="177">
        <v>224.45</v>
      </c>
      <c r="H1604" s="179">
        <v>65891.039999999994</v>
      </c>
    </row>
    <row r="1605" spans="1:8" x14ac:dyDescent="0.2">
      <c r="A1605" s="203">
        <v>2017</v>
      </c>
      <c r="B1605" s="106" t="s">
        <v>4</v>
      </c>
      <c r="C1605" s="89" t="s">
        <v>70</v>
      </c>
      <c r="D1605" s="205">
        <v>30240.350000000002</v>
      </c>
      <c r="E1605" s="177">
        <v>19128.899999999998</v>
      </c>
      <c r="F1605" s="177">
        <v>25268.45</v>
      </c>
      <c r="G1605" s="177">
        <v>178.4</v>
      </c>
      <c r="H1605" s="179">
        <v>74816.099999999991</v>
      </c>
    </row>
    <row r="1606" spans="1:8" x14ac:dyDescent="0.2">
      <c r="A1606" s="203">
        <v>2017</v>
      </c>
      <c r="B1606" s="106" t="s">
        <v>5</v>
      </c>
      <c r="C1606" s="89" t="s">
        <v>70</v>
      </c>
      <c r="D1606" s="205">
        <v>23322.25</v>
      </c>
      <c r="E1606" s="177">
        <v>18287.079999999998</v>
      </c>
      <c r="F1606" s="177">
        <v>19313.3</v>
      </c>
      <c r="G1606" s="177">
        <v>81</v>
      </c>
      <c r="H1606" s="179">
        <v>61003.630000000005</v>
      </c>
    </row>
    <row r="1607" spans="1:8" x14ac:dyDescent="0.2">
      <c r="A1607" s="203">
        <v>2017</v>
      </c>
      <c r="B1607" s="106" t="s">
        <v>6</v>
      </c>
      <c r="C1607" s="89" t="s">
        <v>70</v>
      </c>
      <c r="D1607" s="205">
        <v>26274.799999999999</v>
      </c>
      <c r="E1607" s="177">
        <v>17381.900000000001</v>
      </c>
      <c r="F1607" s="177">
        <v>22703.25</v>
      </c>
      <c r="G1607" s="177">
        <v>146.75</v>
      </c>
      <c r="H1607" s="179">
        <v>66506.7</v>
      </c>
    </row>
    <row r="1608" spans="1:8" x14ac:dyDescent="0.2">
      <c r="A1608" s="203">
        <v>2017</v>
      </c>
      <c r="B1608" s="106" t="s">
        <v>7</v>
      </c>
      <c r="C1608" s="89" t="s">
        <v>70</v>
      </c>
      <c r="D1608" s="205">
        <v>20400.150000000001</v>
      </c>
      <c r="E1608" s="177">
        <v>18105.7</v>
      </c>
      <c r="F1608" s="177">
        <v>21584.02</v>
      </c>
      <c r="G1608" s="177">
        <v>203.2</v>
      </c>
      <c r="H1608" s="179">
        <v>60293.070000000007</v>
      </c>
    </row>
    <row r="1609" spans="1:8" x14ac:dyDescent="0.2">
      <c r="A1609" s="203">
        <v>2017</v>
      </c>
      <c r="B1609" s="106" t="s">
        <v>8</v>
      </c>
      <c r="C1609" s="89" t="s">
        <v>70</v>
      </c>
      <c r="D1609" s="205">
        <v>21535.4</v>
      </c>
      <c r="E1609" s="177">
        <v>14947.45</v>
      </c>
      <c r="F1609" s="177">
        <v>20648.300000000003</v>
      </c>
      <c r="G1609" s="177">
        <v>179.6</v>
      </c>
      <c r="H1609" s="179">
        <v>57310.750000000007</v>
      </c>
    </row>
    <row r="1610" spans="1:8" x14ac:dyDescent="0.2">
      <c r="A1610" s="203">
        <v>2017</v>
      </c>
      <c r="B1610" s="106" t="s">
        <v>9</v>
      </c>
      <c r="C1610" s="89" t="s">
        <v>70</v>
      </c>
      <c r="D1610" s="205">
        <v>23708.9</v>
      </c>
      <c r="E1610" s="177">
        <v>22726.85</v>
      </c>
      <c r="F1610" s="177">
        <v>17334</v>
      </c>
      <c r="G1610" s="177">
        <v>241</v>
      </c>
      <c r="H1610" s="179">
        <v>64010.75</v>
      </c>
    </row>
    <row r="1611" spans="1:8" x14ac:dyDescent="0.2">
      <c r="A1611" s="203">
        <v>2017</v>
      </c>
      <c r="B1611" s="106" t="s">
        <v>10</v>
      </c>
      <c r="C1611" s="89" t="s">
        <v>70</v>
      </c>
      <c r="D1611" s="205">
        <v>21418.190419947507</v>
      </c>
      <c r="E1611" s="177">
        <v>22541.94</v>
      </c>
      <c r="F1611" s="177">
        <v>13481.009580052494</v>
      </c>
      <c r="G1611" s="177">
        <v>218.05</v>
      </c>
      <c r="H1611" s="179">
        <v>57659.19</v>
      </c>
    </row>
    <row r="1612" spans="1:8" x14ac:dyDescent="0.2">
      <c r="A1612" s="203">
        <v>2017</v>
      </c>
      <c r="B1612" s="106" t="s">
        <v>11</v>
      </c>
      <c r="C1612" s="89" t="s">
        <v>70</v>
      </c>
      <c r="D1612" s="205">
        <v>22519.008267716534</v>
      </c>
      <c r="E1612" s="177">
        <v>21404.649999999998</v>
      </c>
      <c r="F1612" s="177">
        <v>16185.481732283462</v>
      </c>
      <c r="G1612" s="177">
        <v>227.8</v>
      </c>
      <c r="H1612" s="179">
        <v>60336.939999999995</v>
      </c>
    </row>
    <row r="1613" spans="1:8" x14ac:dyDescent="0.2">
      <c r="A1613" s="203">
        <v>2017</v>
      </c>
      <c r="B1613" s="106" t="s">
        <v>12</v>
      </c>
      <c r="C1613" s="89" t="s">
        <v>70</v>
      </c>
      <c r="D1613" s="205">
        <v>23528.1</v>
      </c>
      <c r="E1613" s="177">
        <v>25200.350000000002</v>
      </c>
      <c r="F1613" s="177">
        <v>16192.69</v>
      </c>
      <c r="G1613" s="177">
        <v>129.19999999999999</v>
      </c>
      <c r="H1613" s="179">
        <v>65050.34</v>
      </c>
    </row>
    <row r="1614" spans="1:8" x14ac:dyDescent="0.2">
      <c r="A1614" s="203">
        <v>2017</v>
      </c>
      <c r="B1614" s="205" t="s">
        <v>13</v>
      </c>
      <c r="C1614" s="89" t="s">
        <v>70</v>
      </c>
      <c r="D1614" s="205">
        <v>23733.435129097765</v>
      </c>
      <c r="E1614" s="177">
        <v>24992.031111111111</v>
      </c>
      <c r="F1614" s="177">
        <v>13204.573759791123</v>
      </c>
      <c r="G1614" s="177">
        <v>204.8</v>
      </c>
      <c r="H1614" s="179">
        <v>62134.84</v>
      </c>
    </row>
    <row r="1615" spans="1:8" x14ac:dyDescent="0.2">
      <c r="A1615" s="203">
        <v>2018</v>
      </c>
      <c r="B1615" s="106" t="s">
        <v>2</v>
      </c>
      <c r="C1615" s="89" t="s">
        <v>70</v>
      </c>
      <c r="D1615" s="205">
        <v>20167.150000000001</v>
      </c>
      <c r="E1615" s="177">
        <v>22708.149999999998</v>
      </c>
      <c r="F1615" s="177">
        <v>9667.15</v>
      </c>
      <c r="G1615" s="177">
        <v>273.3</v>
      </c>
      <c r="H1615" s="179">
        <v>52815.750000000007</v>
      </c>
    </row>
    <row r="1616" spans="1:8" x14ac:dyDescent="0.2">
      <c r="A1616" s="203">
        <v>2018</v>
      </c>
      <c r="B1616" s="106" t="s">
        <v>3</v>
      </c>
      <c r="C1616" s="89" t="s">
        <v>70</v>
      </c>
      <c r="D1616" s="205">
        <v>25492.49</v>
      </c>
      <c r="E1616" s="177">
        <v>24318.350000000002</v>
      </c>
      <c r="F1616" s="177">
        <v>13199.25</v>
      </c>
      <c r="G1616" s="177">
        <v>192.95</v>
      </c>
      <c r="H1616" s="179">
        <v>63203.040000000001</v>
      </c>
    </row>
    <row r="1617" spans="1:8" x14ac:dyDescent="0.2">
      <c r="A1617" s="203">
        <v>2018</v>
      </c>
      <c r="B1617" s="106" t="s">
        <v>4</v>
      </c>
      <c r="C1617" s="89" t="s">
        <v>70</v>
      </c>
      <c r="D1617" s="205">
        <v>24785.9</v>
      </c>
      <c r="E1617" s="177">
        <v>23262.550000000003</v>
      </c>
      <c r="F1617" s="177">
        <v>13616.25</v>
      </c>
      <c r="G1617" s="177">
        <v>223.35</v>
      </c>
      <c r="H1617" s="179">
        <v>61888.05</v>
      </c>
    </row>
    <row r="1618" spans="1:8" x14ac:dyDescent="0.2">
      <c r="A1618" s="203">
        <v>2018</v>
      </c>
      <c r="B1618" s="106" t="s">
        <v>5</v>
      </c>
      <c r="C1618" s="89" t="s">
        <v>70</v>
      </c>
      <c r="D1618" s="205">
        <v>22616.15</v>
      </c>
      <c r="E1618" s="177">
        <v>26406.85</v>
      </c>
      <c r="F1618" s="177">
        <v>11651.75</v>
      </c>
      <c r="G1618" s="177">
        <v>285.75</v>
      </c>
      <c r="H1618" s="179">
        <v>60960.5</v>
      </c>
    </row>
    <row r="1619" spans="1:8" x14ac:dyDescent="0.2">
      <c r="A1619" s="203">
        <v>2018</v>
      </c>
      <c r="B1619" s="106" t="s">
        <v>6</v>
      </c>
      <c r="C1619" s="89" t="s">
        <v>70</v>
      </c>
      <c r="D1619" s="205">
        <v>23284.15</v>
      </c>
      <c r="E1619" s="177">
        <v>25395.63</v>
      </c>
      <c r="F1619" s="177">
        <v>13786.6</v>
      </c>
      <c r="G1619" s="177">
        <v>81.349999999999994</v>
      </c>
      <c r="H1619" s="179">
        <v>62547.729999999996</v>
      </c>
    </row>
    <row r="1620" spans="1:8" x14ac:dyDescent="0.2">
      <c r="A1620" s="203">
        <v>2018</v>
      </c>
      <c r="B1620" s="106" t="s">
        <v>7</v>
      </c>
      <c r="C1620" s="89" t="s">
        <v>70</v>
      </c>
      <c r="D1620" s="205">
        <v>23478.66342090234</v>
      </c>
      <c r="E1620" s="177">
        <v>25478.392838874679</v>
      </c>
      <c r="F1620" s="177">
        <v>15074.143740222979</v>
      </c>
      <c r="G1620" s="177">
        <v>233.75</v>
      </c>
      <c r="H1620" s="179">
        <v>64264.95</v>
      </c>
    </row>
    <row r="1621" spans="1:8" x14ac:dyDescent="0.2">
      <c r="A1621" s="203">
        <v>2018</v>
      </c>
      <c r="B1621" s="106" t="s">
        <v>8</v>
      </c>
      <c r="C1621" s="89" t="s">
        <v>70</v>
      </c>
      <c r="D1621" s="205">
        <v>22091.5</v>
      </c>
      <c r="E1621" s="177">
        <v>26231.149999999998</v>
      </c>
      <c r="F1621" s="177">
        <v>13787.400000000001</v>
      </c>
      <c r="G1621" s="177">
        <v>221.85</v>
      </c>
      <c r="H1621" s="179">
        <v>62331.899999999994</v>
      </c>
    </row>
    <row r="1622" spans="1:8" x14ac:dyDescent="0.2">
      <c r="A1622" s="203">
        <v>2018</v>
      </c>
      <c r="B1622" s="106" t="s">
        <v>9</v>
      </c>
      <c r="C1622" s="89" t="s">
        <v>70</v>
      </c>
      <c r="D1622" s="205">
        <v>21049.55</v>
      </c>
      <c r="E1622" s="177">
        <v>27087.300000000003</v>
      </c>
      <c r="F1622" s="177">
        <v>16748.2</v>
      </c>
      <c r="G1622" s="177">
        <v>106</v>
      </c>
      <c r="H1622" s="179">
        <v>64991.05</v>
      </c>
    </row>
    <row r="1623" spans="1:8" x14ac:dyDescent="0.2">
      <c r="A1623" s="203">
        <v>2018</v>
      </c>
      <c r="B1623" s="106" t="s">
        <v>10</v>
      </c>
      <c r="C1623" s="89" t="s">
        <v>70</v>
      </c>
      <c r="D1623" s="205">
        <v>21930.138141592921</v>
      </c>
      <c r="E1623" s="177">
        <v>31721.513541571807</v>
      </c>
      <c r="F1623" s="177">
        <v>11370.668316835274</v>
      </c>
      <c r="G1623" s="177">
        <v>88.63</v>
      </c>
      <c r="H1623" s="179">
        <v>65110.950000000004</v>
      </c>
    </row>
    <row r="1624" spans="1:8" x14ac:dyDescent="0.2">
      <c r="A1624" s="203">
        <v>2018</v>
      </c>
      <c r="B1624" s="106" t="s">
        <v>11</v>
      </c>
      <c r="C1624" s="89" t="s">
        <v>70</v>
      </c>
      <c r="D1624" s="205">
        <v>22806.485398230088</v>
      </c>
      <c r="E1624" s="177">
        <v>41042.321946999356</v>
      </c>
      <c r="F1624" s="177">
        <v>11561.792654770547</v>
      </c>
      <c r="G1624" s="177">
        <v>0</v>
      </c>
      <c r="H1624" s="179">
        <v>75410.599999999991</v>
      </c>
    </row>
    <row r="1625" spans="1:8" x14ac:dyDescent="0.2">
      <c r="A1625" s="203">
        <v>2018</v>
      </c>
      <c r="B1625" s="106" t="s">
        <v>12</v>
      </c>
      <c r="C1625" s="89" t="s">
        <v>70</v>
      </c>
      <c r="D1625" s="205">
        <v>21731.137079646018</v>
      </c>
      <c r="E1625" s="177">
        <v>39146.252000728527</v>
      </c>
      <c r="F1625" s="177">
        <v>8596.2109196254514</v>
      </c>
      <c r="G1625" s="177">
        <v>116.5</v>
      </c>
      <c r="H1625" s="179">
        <v>69590.099999999991</v>
      </c>
    </row>
    <row r="1626" spans="1:8" x14ac:dyDescent="0.2">
      <c r="A1626" s="203">
        <v>2018</v>
      </c>
      <c r="B1626" s="205" t="s">
        <v>13</v>
      </c>
      <c r="C1626" s="89" t="s">
        <v>70</v>
      </c>
      <c r="D1626" s="205">
        <v>16602.305752212389</v>
      </c>
      <c r="E1626" s="177">
        <v>32725.266851834989</v>
      </c>
      <c r="F1626" s="177">
        <v>11248.577395952623</v>
      </c>
      <c r="G1626" s="177">
        <v>44</v>
      </c>
      <c r="H1626" s="179">
        <v>60620.150000000009</v>
      </c>
    </row>
    <row r="1627" spans="1:8" x14ac:dyDescent="0.2">
      <c r="A1627" s="203">
        <v>2019</v>
      </c>
      <c r="B1627" s="106" t="s">
        <v>2</v>
      </c>
      <c r="C1627" s="89" t="s">
        <v>70</v>
      </c>
      <c r="D1627" s="205">
        <v>14354.857522123893</v>
      </c>
      <c r="E1627" s="177">
        <v>30330.026582278482</v>
      </c>
      <c r="F1627" s="177">
        <v>8812.8658955976261</v>
      </c>
      <c r="G1627" s="177">
        <v>1083.5</v>
      </c>
      <c r="H1627" s="179">
        <v>54581.25</v>
      </c>
    </row>
    <row r="1628" spans="1:8" x14ac:dyDescent="0.2">
      <c r="A1628" s="203">
        <v>2019</v>
      </c>
      <c r="B1628" s="106" t="s">
        <v>3</v>
      </c>
      <c r="C1628" s="89" t="s">
        <v>70</v>
      </c>
      <c r="D1628" s="205">
        <v>16952.388495575222</v>
      </c>
      <c r="E1628" s="177">
        <v>40119.337665057828</v>
      </c>
      <c r="F1628" s="177">
        <v>8766.4738393669522</v>
      </c>
      <c r="G1628" s="177">
        <v>369.5</v>
      </c>
      <c r="H1628" s="179">
        <v>66207.7</v>
      </c>
    </row>
    <row r="1629" spans="1:8" x14ac:dyDescent="0.2">
      <c r="A1629" s="203">
        <v>2019</v>
      </c>
      <c r="B1629" s="106" t="s">
        <v>4</v>
      </c>
      <c r="C1629" s="89" t="s">
        <v>70</v>
      </c>
      <c r="D1629" s="205">
        <v>18216.510000000002</v>
      </c>
      <c r="E1629" s="177">
        <v>42744.05</v>
      </c>
      <c r="F1629" s="177">
        <v>10554.25</v>
      </c>
      <c r="G1629" s="177">
        <v>373.25</v>
      </c>
      <c r="H1629" s="179">
        <v>71888.06</v>
      </c>
    </row>
    <row r="1630" spans="1:8" x14ac:dyDescent="0.2">
      <c r="A1630" s="203">
        <v>2019</v>
      </c>
      <c r="B1630" s="106" t="s">
        <v>5</v>
      </c>
      <c r="C1630" s="89" t="s">
        <v>70</v>
      </c>
      <c r="D1630" s="205">
        <v>16003.5</v>
      </c>
      <c r="E1630" s="177">
        <v>33206.800000000003</v>
      </c>
      <c r="F1630" s="177">
        <v>7493.25</v>
      </c>
      <c r="G1630" s="177">
        <v>877.7</v>
      </c>
      <c r="H1630" s="179">
        <v>57581.25</v>
      </c>
    </row>
    <row r="1631" spans="1:8" x14ac:dyDescent="0.2">
      <c r="A1631" s="203">
        <v>2019</v>
      </c>
      <c r="B1631" s="106" t="s">
        <v>6</v>
      </c>
      <c r="C1631" s="89" t="s">
        <v>70</v>
      </c>
      <c r="D1631" s="205">
        <v>19946.800000000003</v>
      </c>
      <c r="E1631" s="177">
        <v>41067.25</v>
      </c>
      <c r="F1631" s="177">
        <v>9205.25</v>
      </c>
      <c r="G1631" s="177">
        <v>739.05</v>
      </c>
      <c r="H1631" s="179">
        <v>70958.350000000006</v>
      </c>
    </row>
    <row r="1632" spans="1:8" x14ac:dyDescent="0.2">
      <c r="A1632" s="203">
        <v>2019</v>
      </c>
      <c r="B1632" s="106" t="s">
        <v>7</v>
      </c>
      <c r="C1632" s="89" t="s">
        <v>70</v>
      </c>
      <c r="D1632" s="205">
        <v>17398.2</v>
      </c>
      <c r="E1632" s="177">
        <v>43209.85</v>
      </c>
      <c r="F1632" s="177">
        <v>10142.6</v>
      </c>
      <c r="G1632" s="177">
        <v>428</v>
      </c>
      <c r="H1632" s="179">
        <v>71178.650000000009</v>
      </c>
    </row>
    <row r="1633" spans="1:8" x14ac:dyDescent="0.2">
      <c r="A1633" s="203">
        <v>2019</v>
      </c>
      <c r="B1633" s="106" t="s">
        <v>8</v>
      </c>
      <c r="C1633" s="89" t="s">
        <v>70</v>
      </c>
      <c r="D1633" s="205">
        <v>19353.357526881722</v>
      </c>
      <c r="E1633" s="177">
        <v>46375.6</v>
      </c>
      <c r="F1633" s="177">
        <v>11186.24247311828</v>
      </c>
      <c r="G1633" s="177">
        <v>281</v>
      </c>
      <c r="H1633" s="179">
        <v>77196.2</v>
      </c>
    </row>
    <row r="1634" spans="1:8" x14ac:dyDescent="0.2">
      <c r="A1634" s="203">
        <v>2019</v>
      </c>
      <c r="B1634" s="106" t="s">
        <v>9</v>
      </c>
      <c r="C1634" s="89" t="s">
        <v>70</v>
      </c>
      <c r="D1634" s="205">
        <v>17492.997311827959</v>
      </c>
      <c r="E1634" s="177">
        <v>42318.9</v>
      </c>
      <c r="F1634" s="177">
        <v>12969.402688172042</v>
      </c>
      <c r="G1634" s="177">
        <v>55.5</v>
      </c>
      <c r="H1634" s="179">
        <v>72836.800000000003</v>
      </c>
    </row>
    <row r="1635" spans="1:8" x14ac:dyDescent="0.2">
      <c r="A1635" s="203">
        <v>2019</v>
      </c>
      <c r="B1635" s="106" t="s">
        <v>10</v>
      </c>
      <c r="C1635" s="89" t="s">
        <v>70</v>
      </c>
      <c r="D1635" s="205">
        <v>20459.419999999998</v>
      </c>
      <c r="E1635" s="177">
        <v>42335.05</v>
      </c>
      <c r="F1635" s="177">
        <v>7310.05</v>
      </c>
      <c r="G1635" s="177">
        <v>144.5</v>
      </c>
      <c r="H1635" s="179">
        <v>70249.02</v>
      </c>
    </row>
    <row r="1636" spans="1:8" x14ac:dyDescent="0.2">
      <c r="A1636" s="203">
        <v>2019</v>
      </c>
      <c r="B1636" s="106" t="s">
        <v>11</v>
      </c>
      <c r="C1636" s="89" t="s">
        <v>70</v>
      </c>
      <c r="D1636" s="205">
        <v>21360.25</v>
      </c>
      <c r="E1636" s="177">
        <v>42991.95</v>
      </c>
      <c r="F1636" s="177">
        <v>8109.95</v>
      </c>
      <c r="G1636" s="177">
        <v>65.5</v>
      </c>
      <c r="H1636" s="179">
        <v>72527.649999999994</v>
      </c>
    </row>
    <row r="1637" spans="1:8" x14ac:dyDescent="0.2">
      <c r="A1637" s="203">
        <v>2019</v>
      </c>
      <c r="B1637" s="106" t="s">
        <v>12</v>
      </c>
      <c r="C1637" s="89" t="s">
        <v>70</v>
      </c>
      <c r="D1637" s="205">
        <v>20484.25</v>
      </c>
      <c r="E1637" s="177">
        <v>49236.15</v>
      </c>
      <c r="F1637" s="177">
        <v>8135.75</v>
      </c>
      <c r="G1637" s="177">
        <v>387.5</v>
      </c>
      <c r="H1637" s="179">
        <v>78243.649999999994</v>
      </c>
    </row>
    <row r="1638" spans="1:8" x14ac:dyDescent="0.2">
      <c r="A1638" s="203">
        <v>2019</v>
      </c>
      <c r="B1638" s="205" t="s">
        <v>13</v>
      </c>
      <c r="C1638" s="89" t="s">
        <v>70</v>
      </c>
      <c r="D1638" s="205">
        <v>19156.75</v>
      </c>
      <c r="E1638" s="177">
        <v>35602.050000000003</v>
      </c>
      <c r="F1638" s="177">
        <v>7829.75</v>
      </c>
      <c r="G1638" s="177">
        <v>307.25</v>
      </c>
      <c r="H1638" s="179">
        <v>62895.8</v>
      </c>
    </row>
    <row r="1639" spans="1:8" x14ac:dyDescent="0.2">
      <c r="A1639" s="203">
        <v>2020</v>
      </c>
      <c r="B1639" s="106" t="s">
        <v>2</v>
      </c>
      <c r="C1639" s="89" t="s">
        <v>70</v>
      </c>
      <c r="D1639" s="205">
        <v>17003.650000000001</v>
      </c>
      <c r="E1639" s="177">
        <v>29784.1</v>
      </c>
      <c r="F1639" s="177">
        <v>6690.5</v>
      </c>
      <c r="G1639" s="177">
        <v>781.25</v>
      </c>
      <c r="H1639" s="179">
        <v>54259.5</v>
      </c>
    </row>
    <row r="1640" spans="1:8" x14ac:dyDescent="0.2">
      <c r="A1640" s="203">
        <v>2020</v>
      </c>
      <c r="B1640" s="106" t="s">
        <v>3</v>
      </c>
      <c r="C1640" s="89" t="s">
        <v>70</v>
      </c>
      <c r="D1640" s="205">
        <v>22314.1</v>
      </c>
      <c r="E1640" s="177">
        <v>32424.85</v>
      </c>
      <c r="F1640" s="177">
        <v>10487</v>
      </c>
      <c r="G1640" s="177">
        <v>131.75</v>
      </c>
      <c r="H1640" s="179">
        <v>65357.7</v>
      </c>
    </row>
    <row r="1641" spans="1:8" x14ac:dyDescent="0.2">
      <c r="A1641" s="203">
        <v>2020</v>
      </c>
      <c r="B1641" s="106" t="s">
        <v>4</v>
      </c>
      <c r="C1641" s="89" t="s">
        <v>70</v>
      </c>
      <c r="D1641" s="205">
        <v>16216.85</v>
      </c>
      <c r="E1641" s="177">
        <v>22862.65</v>
      </c>
      <c r="F1641" s="177">
        <v>7521.75</v>
      </c>
      <c r="G1641" s="177">
        <v>458.25</v>
      </c>
      <c r="H1641" s="179">
        <v>47059.5</v>
      </c>
    </row>
    <row r="1642" spans="1:8" x14ac:dyDescent="0.2">
      <c r="A1642" s="203">
        <v>2020</v>
      </c>
      <c r="B1642" s="106" t="s">
        <v>5</v>
      </c>
      <c r="C1642" s="89" t="s">
        <v>70</v>
      </c>
      <c r="D1642" s="205">
        <v>341</v>
      </c>
      <c r="E1642" s="177">
        <v>3703.75</v>
      </c>
      <c r="F1642" s="177">
        <v>446</v>
      </c>
      <c r="G1642" s="177">
        <v>0</v>
      </c>
      <c r="H1642" s="179">
        <v>4490.75</v>
      </c>
    </row>
    <row r="1643" spans="1:8" x14ac:dyDescent="0.2">
      <c r="A1643" s="203">
        <v>2020</v>
      </c>
      <c r="B1643" s="106" t="s">
        <v>6</v>
      </c>
      <c r="C1643" s="89" t="s">
        <v>70</v>
      </c>
      <c r="D1643" s="205">
        <v>14872.25</v>
      </c>
      <c r="E1643" s="177">
        <v>21391.35</v>
      </c>
      <c r="F1643" s="177">
        <v>4658.25</v>
      </c>
      <c r="G1643" s="177">
        <v>114</v>
      </c>
      <c r="H1643" s="179">
        <v>41035.85</v>
      </c>
    </row>
    <row r="1644" spans="1:8" x14ac:dyDescent="0.2">
      <c r="A1644" s="203">
        <v>2020</v>
      </c>
      <c r="B1644" s="106" t="s">
        <v>7</v>
      </c>
      <c r="C1644" s="89" t="s">
        <v>70</v>
      </c>
      <c r="D1644" s="205">
        <v>22620.95</v>
      </c>
      <c r="E1644" s="177">
        <v>24740.35</v>
      </c>
      <c r="F1644" s="177">
        <v>7188</v>
      </c>
      <c r="G1644" s="177">
        <v>208</v>
      </c>
      <c r="H1644" s="179">
        <v>54757.3</v>
      </c>
    </row>
    <row r="1645" spans="1:8" x14ac:dyDescent="0.2">
      <c r="A1645" s="203">
        <v>2020</v>
      </c>
      <c r="B1645" s="106" t="s">
        <v>8</v>
      </c>
      <c r="C1645" s="89" t="s">
        <v>70</v>
      </c>
      <c r="D1645" s="205">
        <v>24722.2</v>
      </c>
      <c r="E1645" s="177">
        <v>29627.5</v>
      </c>
      <c r="F1645" s="177">
        <v>8426.5499999999993</v>
      </c>
      <c r="G1645" s="177">
        <v>7.25</v>
      </c>
      <c r="H1645" s="179">
        <v>62783.5</v>
      </c>
    </row>
    <row r="1646" spans="1:8" x14ac:dyDescent="0.2">
      <c r="A1646" s="203">
        <v>2020</v>
      </c>
      <c r="B1646" s="106" t="s">
        <v>9</v>
      </c>
      <c r="C1646" s="89" t="s">
        <v>70</v>
      </c>
      <c r="D1646" s="205">
        <v>24355.9</v>
      </c>
      <c r="E1646" s="177">
        <v>30677.800000000003</v>
      </c>
      <c r="F1646" s="177">
        <v>6293.5</v>
      </c>
      <c r="G1646" s="177">
        <v>0</v>
      </c>
      <c r="H1646" s="179">
        <v>61327.200000000004</v>
      </c>
    </row>
    <row r="1647" spans="1:8" x14ac:dyDescent="0.2">
      <c r="A1647" s="203">
        <v>2020</v>
      </c>
      <c r="B1647" s="106" t="s">
        <v>10</v>
      </c>
      <c r="C1647" s="89" t="s">
        <v>70</v>
      </c>
      <c r="D1647" s="205">
        <v>27641.5</v>
      </c>
      <c r="E1647" s="177">
        <v>34048.9</v>
      </c>
      <c r="F1647" s="177">
        <v>7030.5</v>
      </c>
      <c r="G1647" s="177">
        <v>30.75</v>
      </c>
      <c r="H1647" s="179">
        <v>68751.649999999994</v>
      </c>
    </row>
    <row r="1648" spans="1:8" x14ac:dyDescent="0.2">
      <c r="A1648" s="203">
        <v>2020</v>
      </c>
      <c r="B1648" s="106" t="s">
        <v>11</v>
      </c>
      <c r="C1648" s="89" t="s">
        <v>70</v>
      </c>
      <c r="D1648" s="205">
        <v>24730.449999999997</v>
      </c>
      <c r="E1648" s="177">
        <v>31002.55</v>
      </c>
      <c r="F1648" s="177">
        <v>8586.6</v>
      </c>
      <c r="G1648" s="177">
        <v>56</v>
      </c>
      <c r="H1648" s="179">
        <v>64375.6</v>
      </c>
    </row>
    <row r="1649" spans="1:11" x14ac:dyDescent="0.2">
      <c r="A1649" s="203">
        <v>2020</v>
      </c>
      <c r="B1649" s="106" t="s">
        <v>12</v>
      </c>
      <c r="C1649" s="89" t="s">
        <v>70</v>
      </c>
      <c r="D1649" s="205">
        <v>18140.2</v>
      </c>
      <c r="E1649" s="177">
        <v>28848.95</v>
      </c>
      <c r="F1649" s="177">
        <v>7565</v>
      </c>
      <c r="G1649" s="177">
        <v>52</v>
      </c>
      <c r="H1649" s="179">
        <v>54606.15</v>
      </c>
    </row>
    <row r="1650" spans="1:11" x14ac:dyDescent="0.2">
      <c r="A1650" s="203">
        <v>2020</v>
      </c>
      <c r="B1650" s="106" t="s">
        <v>13</v>
      </c>
      <c r="C1650" s="89" t="s">
        <v>70</v>
      </c>
      <c r="D1650" s="205">
        <v>18828.25</v>
      </c>
      <c r="E1650" s="177">
        <v>26419</v>
      </c>
      <c r="F1650" s="177">
        <v>7920</v>
      </c>
      <c r="G1650" s="177">
        <v>112.5</v>
      </c>
      <c r="H1650" s="179">
        <v>53279.75</v>
      </c>
    </row>
    <row r="1651" spans="1:11" x14ac:dyDescent="0.2">
      <c r="A1651" s="203">
        <v>2021</v>
      </c>
      <c r="B1651" s="106" t="s">
        <v>2</v>
      </c>
      <c r="C1651" s="89" t="s">
        <v>70</v>
      </c>
      <c r="D1651" s="205">
        <v>13169.4</v>
      </c>
      <c r="E1651" s="177">
        <v>26302.400000000001</v>
      </c>
      <c r="F1651" s="177">
        <v>6074.5</v>
      </c>
      <c r="G1651" s="177">
        <v>348.75</v>
      </c>
      <c r="H1651" s="179">
        <v>45895.05</v>
      </c>
    </row>
    <row r="1652" spans="1:11" x14ac:dyDescent="0.2">
      <c r="A1652" s="203">
        <v>2021</v>
      </c>
      <c r="B1652" s="106" t="s">
        <v>3</v>
      </c>
      <c r="C1652" s="89" t="s">
        <v>70</v>
      </c>
      <c r="D1652" s="205">
        <v>17898.25</v>
      </c>
      <c r="E1652" s="177">
        <v>27887.699999999997</v>
      </c>
      <c r="F1652" s="177">
        <v>8181.25</v>
      </c>
      <c r="G1652" s="177">
        <v>423.5</v>
      </c>
      <c r="H1652" s="179">
        <v>54390.7</v>
      </c>
    </row>
    <row r="1653" spans="1:11" x14ac:dyDescent="0.2">
      <c r="A1653" s="89">
        <v>2021</v>
      </c>
      <c r="B1653" s="106" t="s">
        <v>4</v>
      </c>
      <c r="C1653" s="89" t="s">
        <v>70</v>
      </c>
      <c r="D1653" s="205">
        <v>23228.7</v>
      </c>
      <c r="E1653" s="177">
        <v>31419.149999999998</v>
      </c>
      <c r="F1653" s="177">
        <v>8238</v>
      </c>
      <c r="G1653" s="177">
        <v>456</v>
      </c>
      <c r="H1653" s="179">
        <v>63341.85</v>
      </c>
    </row>
    <row r="1654" spans="1:11" x14ac:dyDescent="0.2">
      <c r="A1654" s="89">
        <v>2021</v>
      </c>
      <c r="B1654" s="106" t="s">
        <v>5</v>
      </c>
      <c r="C1654" s="89" t="s">
        <v>70</v>
      </c>
      <c r="D1654" s="205">
        <v>18533.5</v>
      </c>
      <c r="E1654" s="177">
        <v>26851.9</v>
      </c>
      <c r="F1654" s="177">
        <v>7834</v>
      </c>
      <c r="G1654" s="177">
        <v>630</v>
      </c>
      <c r="H1654" s="179">
        <v>53849.4</v>
      </c>
    </row>
    <row r="1655" spans="1:11" x14ac:dyDescent="0.2">
      <c r="A1655" s="89">
        <v>2021</v>
      </c>
      <c r="B1655" s="106" t="s">
        <v>6</v>
      </c>
      <c r="C1655" s="89" t="s">
        <v>70</v>
      </c>
      <c r="D1655" s="205">
        <v>17533.05</v>
      </c>
      <c r="E1655" s="177">
        <v>25742.160000000003</v>
      </c>
      <c r="F1655" s="177">
        <v>6080.55</v>
      </c>
      <c r="G1655" s="177">
        <v>366.5</v>
      </c>
      <c r="H1655" s="179">
        <v>49722.260000000009</v>
      </c>
    </row>
    <row r="1656" spans="1:11" x14ac:dyDescent="0.2">
      <c r="A1656" s="89">
        <v>2021</v>
      </c>
      <c r="B1656" s="106" t="s">
        <v>7</v>
      </c>
      <c r="C1656" s="89" t="s">
        <v>70</v>
      </c>
      <c r="D1656" s="205">
        <v>25266.5</v>
      </c>
      <c r="E1656" s="177">
        <v>30998.899999999998</v>
      </c>
      <c r="F1656" s="177">
        <v>7102</v>
      </c>
      <c r="G1656" s="177">
        <v>544.5</v>
      </c>
      <c r="H1656" s="179">
        <v>63911.899999999994</v>
      </c>
    </row>
    <row r="1657" spans="1:11" x14ac:dyDescent="0.2">
      <c r="A1657" s="89">
        <v>2021</v>
      </c>
      <c r="B1657" s="106" t="s">
        <v>8</v>
      </c>
      <c r="C1657" s="89" t="s">
        <v>70</v>
      </c>
      <c r="D1657" s="205">
        <v>26774.75</v>
      </c>
      <c r="E1657" s="177">
        <v>30594</v>
      </c>
      <c r="F1657" s="177">
        <v>7683.5</v>
      </c>
      <c r="G1657" s="177">
        <v>18.5</v>
      </c>
      <c r="H1657" s="179">
        <v>65070.75</v>
      </c>
    </row>
    <row r="1658" spans="1:11" x14ac:dyDescent="0.2">
      <c r="A1658" s="89">
        <v>2021</v>
      </c>
      <c r="B1658" s="106" t="s">
        <v>9</v>
      </c>
      <c r="C1658" s="89" t="s">
        <v>70</v>
      </c>
      <c r="D1658" s="205">
        <v>26064.3</v>
      </c>
      <c r="E1658" s="177">
        <v>39069.050000000003</v>
      </c>
      <c r="F1658" s="177">
        <v>8740.2000000000007</v>
      </c>
      <c r="G1658" s="177">
        <v>25</v>
      </c>
      <c r="H1658" s="179">
        <v>73898.55</v>
      </c>
    </row>
    <row r="1659" spans="1:11" x14ac:dyDescent="0.2">
      <c r="A1659" s="89">
        <v>2021</v>
      </c>
      <c r="B1659" s="106" t="s">
        <v>10</v>
      </c>
      <c r="C1659" s="89" t="s">
        <v>70</v>
      </c>
      <c r="D1659" s="205">
        <v>27266.65</v>
      </c>
      <c r="E1659" s="177">
        <v>35875.149999999994</v>
      </c>
      <c r="F1659" s="177">
        <v>10080.9</v>
      </c>
      <c r="G1659" s="177">
        <v>4</v>
      </c>
      <c r="H1659" s="179">
        <v>73226.7</v>
      </c>
    </row>
    <row r="1660" spans="1:11" x14ac:dyDescent="0.2">
      <c r="A1660" s="89">
        <v>2021</v>
      </c>
      <c r="B1660" s="106" t="s">
        <v>11</v>
      </c>
      <c r="C1660" s="89" t="s">
        <v>70</v>
      </c>
      <c r="D1660" s="205">
        <v>26744.05</v>
      </c>
      <c r="E1660" s="177">
        <v>32294.75</v>
      </c>
      <c r="F1660" s="177">
        <v>10030.209999999999</v>
      </c>
      <c r="G1660" s="177">
        <v>273.7</v>
      </c>
      <c r="H1660" s="179">
        <v>69342.710000000006</v>
      </c>
    </row>
    <row r="1661" spans="1:11" x14ac:dyDescent="0.2">
      <c r="A1661" s="89">
        <v>2021</v>
      </c>
      <c r="B1661" s="106" t="s">
        <v>12</v>
      </c>
      <c r="C1661" s="89" t="s">
        <v>70</v>
      </c>
      <c r="D1661" s="205">
        <v>29988.75</v>
      </c>
      <c r="E1661" s="177">
        <v>27961.65</v>
      </c>
      <c r="F1661" s="177">
        <v>10352.450000000001</v>
      </c>
      <c r="G1661" s="177">
        <v>414.6</v>
      </c>
      <c r="H1661" s="179">
        <v>68717.450000000012</v>
      </c>
    </row>
    <row r="1662" spans="1:11" x14ac:dyDescent="0.2">
      <c r="A1662" s="89">
        <v>2021</v>
      </c>
      <c r="B1662" s="106" t="s">
        <v>13</v>
      </c>
      <c r="C1662" s="89" t="s">
        <v>70</v>
      </c>
      <c r="D1662" s="205">
        <v>28200.15</v>
      </c>
      <c r="E1662" s="177">
        <v>27800.699999999997</v>
      </c>
      <c r="F1662" s="177">
        <v>11955.95</v>
      </c>
      <c r="G1662" s="177">
        <v>49</v>
      </c>
      <c r="H1662" s="179">
        <v>68005.8</v>
      </c>
    </row>
    <row r="1663" spans="1:11" x14ac:dyDescent="0.2">
      <c r="A1663" s="89">
        <v>2022</v>
      </c>
      <c r="B1663" s="106" t="s">
        <v>2</v>
      </c>
      <c r="C1663" s="89" t="s">
        <v>70</v>
      </c>
      <c r="D1663" s="205">
        <v>20476.45</v>
      </c>
      <c r="E1663" s="177">
        <v>24454.5</v>
      </c>
      <c r="F1663" s="177">
        <v>8464.7000000000007</v>
      </c>
      <c r="G1663" s="177">
        <v>64.099999999999994</v>
      </c>
      <c r="H1663" s="179">
        <v>53459.749999999993</v>
      </c>
      <c r="J1663" s="253"/>
      <c r="K1663" s="253"/>
    </row>
    <row r="1664" spans="1:11" x14ac:dyDescent="0.2">
      <c r="A1664" s="89">
        <v>2022</v>
      </c>
      <c r="B1664" s="106" t="s">
        <v>3</v>
      </c>
      <c r="C1664" s="89" t="s">
        <v>70</v>
      </c>
      <c r="D1664" s="205">
        <v>26835.05</v>
      </c>
      <c r="E1664" s="177">
        <v>24259.7</v>
      </c>
      <c r="F1664" s="177">
        <v>10707.45</v>
      </c>
      <c r="G1664" s="177">
        <v>22</v>
      </c>
      <c r="H1664" s="179">
        <v>61824.2</v>
      </c>
      <c r="J1664" s="253"/>
      <c r="K1664" s="253"/>
    </row>
    <row r="1665" spans="1:11" x14ac:dyDescent="0.2">
      <c r="A1665" s="89">
        <v>2022</v>
      </c>
      <c r="B1665" s="106" t="s">
        <v>4</v>
      </c>
      <c r="C1665" s="89" t="s">
        <v>70</v>
      </c>
      <c r="D1665" s="205">
        <v>26042.75</v>
      </c>
      <c r="E1665" s="177">
        <v>27794.129999999997</v>
      </c>
      <c r="F1665" s="177">
        <v>11755.98</v>
      </c>
      <c r="G1665" s="177">
        <v>28</v>
      </c>
      <c r="H1665" s="179">
        <v>65620.86</v>
      </c>
      <c r="J1665" s="253"/>
      <c r="K1665" s="253"/>
    </row>
    <row r="1666" spans="1:11" x14ac:dyDescent="0.2">
      <c r="A1666" s="89">
        <v>2022</v>
      </c>
      <c r="B1666" s="106" t="s">
        <v>5</v>
      </c>
      <c r="C1666" s="89" t="s">
        <v>70</v>
      </c>
      <c r="D1666" s="205">
        <v>30383.75</v>
      </c>
      <c r="E1666" s="177">
        <v>16585.55</v>
      </c>
      <c r="F1666" s="177">
        <v>8884.5</v>
      </c>
      <c r="G1666" s="177">
        <v>42</v>
      </c>
      <c r="H1666" s="179">
        <v>55895.8</v>
      </c>
      <c r="J1666" s="253"/>
      <c r="K1666" s="253"/>
    </row>
    <row r="1667" spans="1:11" x14ac:dyDescent="0.2">
      <c r="A1667" s="89">
        <v>2022</v>
      </c>
      <c r="B1667" s="106" t="s">
        <v>6</v>
      </c>
      <c r="C1667" s="89" t="s">
        <v>70</v>
      </c>
      <c r="D1667" s="205">
        <v>26322.65</v>
      </c>
      <c r="E1667" s="177">
        <v>19432.25</v>
      </c>
      <c r="F1667" s="177">
        <v>7706.95</v>
      </c>
      <c r="G1667" s="177">
        <v>86</v>
      </c>
      <c r="H1667" s="179">
        <v>53547.85</v>
      </c>
      <c r="J1667" s="253"/>
      <c r="K1667" s="253"/>
    </row>
    <row r="1668" spans="1:11" x14ac:dyDescent="0.2">
      <c r="A1668" s="89">
        <v>2022</v>
      </c>
      <c r="B1668" s="106" t="s">
        <v>7</v>
      </c>
      <c r="C1668" s="89" t="s">
        <v>70</v>
      </c>
      <c r="D1668" s="205">
        <v>23199.7</v>
      </c>
      <c r="E1668" s="177">
        <v>19629</v>
      </c>
      <c r="F1668" s="177">
        <v>9864.65</v>
      </c>
      <c r="G1668" s="177">
        <v>80.75</v>
      </c>
      <c r="H1668" s="179">
        <v>52774.1</v>
      </c>
      <c r="J1668" s="253"/>
      <c r="K1668" s="253"/>
    </row>
    <row r="1669" spans="1:11" x14ac:dyDescent="0.2">
      <c r="A1669" s="89">
        <v>2022</v>
      </c>
      <c r="B1669" s="106" t="s">
        <v>8</v>
      </c>
      <c r="C1669" s="89" t="s">
        <v>70</v>
      </c>
      <c r="D1669" s="205">
        <v>22802.25</v>
      </c>
      <c r="E1669" s="177">
        <v>17608.45</v>
      </c>
      <c r="F1669" s="177">
        <v>9791.5</v>
      </c>
      <c r="G1669" s="177">
        <v>153</v>
      </c>
      <c r="H1669" s="179">
        <v>50355.199999999997</v>
      </c>
      <c r="J1669" s="253"/>
      <c r="K1669" s="253"/>
    </row>
    <row r="1670" spans="1:11" x14ac:dyDescent="0.2">
      <c r="A1670" s="89">
        <v>2022</v>
      </c>
      <c r="B1670" s="106" t="s">
        <v>9</v>
      </c>
      <c r="C1670" s="89" t="s">
        <v>70</v>
      </c>
      <c r="D1670" s="205">
        <v>27748.75</v>
      </c>
      <c r="E1670" s="177">
        <v>19372.05</v>
      </c>
      <c r="F1670" s="177">
        <v>10471</v>
      </c>
      <c r="G1670" s="177">
        <v>39.25</v>
      </c>
      <c r="H1670" s="179">
        <v>57631.05</v>
      </c>
      <c r="J1670" s="253"/>
      <c r="K1670" s="253"/>
    </row>
    <row r="1671" spans="1:11" x14ac:dyDescent="0.2">
      <c r="A1671" s="89">
        <v>2022</v>
      </c>
      <c r="B1671" s="106" t="s">
        <v>10</v>
      </c>
      <c r="C1671" s="89" t="s">
        <v>70</v>
      </c>
      <c r="D1671" s="205">
        <v>28275.934999999998</v>
      </c>
      <c r="E1671" s="177">
        <v>17926.45</v>
      </c>
      <c r="F1671" s="177">
        <v>9737.6</v>
      </c>
      <c r="G1671" s="177">
        <v>24</v>
      </c>
      <c r="H1671" s="179">
        <v>55963.984999999993</v>
      </c>
      <c r="J1671" s="253"/>
      <c r="K1671" s="253"/>
    </row>
    <row r="1672" spans="1:11" x14ac:dyDescent="0.2">
      <c r="A1672" s="89">
        <v>2022</v>
      </c>
      <c r="B1672" s="106" t="s">
        <v>11</v>
      </c>
      <c r="C1672" s="89" t="s">
        <v>70</v>
      </c>
      <c r="D1672" s="205">
        <v>26440.252</v>
      </c>
      <c r="E1672" s="177">
        <v>16973</v>
      </c>
      <c r="F1672" s="177">
        <v>9663.25</v>
      </c>
      <c r="G1672" s="177">
        <v>80</v>
      </c>
      <c r="H1672" s="179">
        <v>53156.502</v>
      </c>
      <c r="J1672" s="253"/>
      <c r="K1672" s="253"/>
    </row>
    <row r="1673" spans="1:11" x14ac:dyDescent="0.2">
      <c r="A1673" s="89">
        <v>2022</v>
      </c>
      <c r="B1673" s="106" t="s">
        <v>12</v>
      </c>
      <c r="C1673" s="89" t="s">
        <v>70</v>
      </c>
      <c r="D1673" s="205">
        <v>27462.25</v>
      </c>
      <c r="E1673" s="177">
        <v>21874.2</v>
      </c>
      <c r="F1673" s="177">
        <v>8208.6</v>
      </c>
      <c r="G1673" s="177">
        <v>0</v>
      </c>
      <c r="H1673" s="179">
        <v>57545.049999999996</v>
      </c>
      <c r="K1673" s="253"/>
    </row>
    <row r="1674" spans="1:11" x14ac:dyDescent="0.2">
      <c r="A1674" s="89">
        <v>2022</v>
      </c>
      <c r="B1674" s="106" t="s">
        <v>13</v>
      </c>
      <c r="C1674" s="89" t="s">
        <v>70</v>
      </c>
      <c r="D1674" s="205">
        <v>22585.95</v>
      </c>
      <c r="E1674" s="177">
        <v>19506.25</v>
      </c>
      <c r="F1674" s="177">
        <v>8770.75</v>
      </c>
      <c r="G1674" s="177">
        <v>19</v>
      </c>
      <c r="H1674" s="179">
        <v>50881.95</v>
      </c>
      <c r="K1674" s="253"/>
    </row>
    <row r="1675" spans="1:11" x14ac:dyDescent="0.2">
      <c r="A1675" s="89">
        <v>2023</v>
      </c>
      <c r="B1675" s="106" t="s">
        <v>2</v>
      </c>
      <c r="C1675" s="89" t="s">
        <v>70</v>
      </c>
      <c r="D1675" s="205">
        <v>19238.099999999999</v>
      </c>
      <c r="E1675" s="177">
        <v>11988.25</v>
      </c>
      <c r="F1675" s="177">
        <v>6344.75</v>
      </c>
      <c r="G1675" s="177">
        <v>26.5</v>
      </c>
      <c r="H1675" s="179">
        <v>37597.599999999999</v>
      </c>
      <c r="K1675" s="253"/>
    </row>
    <row r="1676" spans="1:11" x14ac:dyDescent="0.2">
      <c r="A1676" s="89">
        <v>2023</v>
      </c>
      <c r="B1676" s="106" t="s">
        <v>3</v>
      </c>
      <c r="C1676" s="89" t="s">
        <v>70</v>
      </c>
      <c r="D1676" s="205">
        <v>23963.25</v>
      </c>
      <c r="E1676" s="177">
        <v>14194.35</v>
      </c>
      <c r="F1676" s="177">
        <v>6410.5</v>
      </c>
      <c r="G1676" s="177">
        <v>33</v>
      </c>
      <c r="H1676" s="179">
        <v>44601.1</v>
      </c>
      <c r="K1676" s="253"/>
    </row>
    <row r="1677" spans="1:11" ht="15" x14ac:dyDescent="0.2">
      <c r="A1677" s="89">
        <v>2023</v>
      </c>
      <c r="B1677" s="106" t="s">
        <v>4</v>
      </c>
      <c r="C1677" s="89" t="s">
        <v>86</v>
      </c>
      <c r="D1677" s="205">
        <v>22882.5</v>
      </c>
      <c r="E1677" s="177">
        <v>17125.099999999999</v>
      </c>
      <c r="F1677" s="177">
        <v>9259</v>
      </c>
      <c r="G1677" s="177">
        <v>19</v>
      </c>
      <c r="H1677" s="179">
        <v>49285.599999999999</v>
      </c>
      <c r="K1677" s="253"/>
    </row>
    <row r="1678" spans="1:11" ht="15" x14ac:dyDescent="0.2">
      <c r="A1678" s="89">
        <v>2023</v>
      </c>
      <c r="B1678" s="106" t="s">
        <v>5</v>
      </c>
      <c r="C1678" s="89" t="s">
        <v>86</v>
      </c>
      <c r="D1678" s="205">
        <v>16486.5</v>
      </c>
      <c r="E1678" s="177">
        <v>12723.35</v>
      </c>
      <c r="F1678" s="177">
        <v>9363.2999999999993</v>
      </c>
      <c r="G1678" s="177">
        <v>25.25</v>
      </c>
      <c r="H1678" s="179">
        <v>38598.399999999994</v>
      </c>
      <c r="K1678" s="253"/>
    </row>
    <row r="1679" spans="1:11" ht="15" x14ac:dyDescent="0.2">
      <c r="A1679" s="89">
        <v>2023</v>
      </c>
      <c r="B1679" s="106" t="s">
        <v>6</v>
      </c>
      <c r="C1679" s="89" t="s">
        <v>86</v>
      </c>
      <c r="D1679" s="205">
        <v>17900.55</v>
      </c>
      <c r="E1679" s="177">
        <v>12815.35</v>
      </c>
      <c r="F1679" s="177">
        <v>10862.65</v>
      </c>
      <c r="G1679" s="177">
        <v>27</v>
      </c>
      <c r="H1679" s="179">
        <v>41605.550000000003</v>
      </c>
      <c r="K1679" s="253"/>
    </row>
    <row r="1680" spans="1:11" ht="15" x14ac:dyDescent="0.2">
      <c r="A1680" s="89">
        <v>2023</v>
      </c>
      <c r="B1680" s="106" t="s">
        <v>7</v>
      </c>
      <c r="C1680" s="89" t="s">
        <v>86</v>
      </c>
      <c r="D1680" s="205">
        <v>19489.75</v>
      </c>
      <c r="E1680" s="177">
        <v>13047.960000000001</v>
      </c>
      <c r="F1680" s="177">
        <v>11042.75</v>
      </c>
      <c r="G1680" s="177">
        <v>20.75</v>
      </c>
      <c r="H1680" s="179">
        <v>43601.21</v>
      </c>
      <c r="K1680" s="253"/>
    </row>
    <row r="1681" spans="1:11" ht="15" x14ac:dyDescent="0.2">
      <c r="A1681" s="381">
        <v>2023</v>
      </c>
      <c r="B1681" s="382" t="s">
        <v>8</v>
      </c>
      <c r="C1681" s="381" t="s">
        <v>86</v>
      </c>
      <c r="D1681" s="385">
        <v>18229.5</v>
      </c>
      <c r="E1681" s="177">
        <v>14284.35</v>
      </c>
      <c r="F1681" s="177">
        <v>9306</v>
      </c>
      <c r="G1681" s="177">
        <v>42</v>
      </c>
      <c r="H1681" s="179">
        <v>41861.85</v>
      </c>
      <c r="K1681" s="253"/>
    </row>
    <row r="1682" spans="1:11" s="384" customFormat="1" ht="15" x14ac:dyDescent="0.2">
      <c r="A1682" s="207">
        <v>2023</v>
      </c>
      <c r="B1682" s="206" t="s">
        <v>9</v>
      </c>
      <c r="C1682" s="207" t="s">
        <v>86</v>
      </c>
      <c r="D1682" s="208">
        <v>17607.75</v>
      </c>
      <c r="E1682" s="180">
        <v>15604.95</v>
      </c>
      <c r="F1682" s="180">
        <v>8588.9</v>
      </c>
      <c r="G1682" s="180">
        <v>75</v>
      </c>
      <c r="H1682" s="182">
        <v>41876.6</v>
      </c>
      <c r="K1682" s="386"/>
    </row>
    <row r="1683" spans="1:11" s="384" customFormat="1" ht="12.75" x14ac:dyDescent="0.2">
      <c r="A1683" s="381"/>
      <c r="B1683" s="382"/>
      <c r="C1683" s="381"/>
      <c r="D1683" s="385"/>
      <c r="E1683" s="177"/>
      <c r="F1683" s="177"/>
      <c r="G1683" s="177"/>
      <c r="H1683" s="177"/>
      <c r="K1683" s="386"/>
    </row>
    <row r="1684" spans="1:11" x14ac:dyDescent="0.25">
      <c r="A1684" s="184"/>
      <c r="B1684" s="215"/>
      <c r="C1684" s="213"/>
      <c r="D1684" s="185"/>
      <c r="E1684" s="185"/>
      <c r="F1684" s="185"/>
      <c r="G1684" s="185"/>
      <c r="H1684" s="185"/>
    </row>
    <row r="1685" spans="1:11" ht="12.75" x14ac:dyDescent="0.2">
      <c r="A1685" s="197" t="s">
        <v>58</v>
      </c>
      <c r="B1685" s="198"/>
      <c r="C1685" s="198"/>
      <c r="D1685" s="199"/>
      <c r="E1685" s="199"/>
      <c r="F1685" s="199"/>
      <c r="G1685" s="199"/>
      <c r="H1685" s="200"/>
    </row>
    <row r="1686" spans="1:11" ht="12.75" x14ac:dyDescent="0.2">
      <c r="A1686" s="168" t="s">
        <v>49</v>
      </c>
      <c r="B1686" s="214"/>
      <c r="C1686" s="214"/>
      <c r="D1686" s="213"/>
      <c r="E1686" s="213"/>
      <c r="F1686" s="213"/>
      <c r="G1686" s="213"/>
      <c r="H1686" s="169"/>
    </row>
    <row r="1687" spans="1:11" ht="12.75" x14ac:dyDescent="0.2">
      <c r="A1687" s="328" t="s">
        <v>63</v>
      </c>
      <c r="B1687" s="329"/>
      <c r="C1687" s="329"/>
      <c r="D1687" s="329"/>
      <c r="E1687" s="329"/>
      <c r="F1687" s="329"/>
      <c r="G1687" s="329"/>
      <c r="H1687" s="330"/>
    </row>
    <row r="1688" spans="1:11" ht="12.75" x14ac:dyDescent="0.2">
      <c r="A1688" s="328"/>
      <c r="B1688" s="329"/>
      <c r="C1688" s="329"/>
      <c r="D1688" s="329"/>
      <c r="E1688" s="329"/>
      <c r="F1688" s="329"/>
      <c r="G1688" s="329"/>
      <c r="H1688" s="330"/>
    </row>
    <row r="1689" spans="1:11" ht="12.75" x14ac:dyDescent="0.2">
      <c r="A1689" s="170" t="s">
        <v>34</v>
      </c>
      <c r="B1689" s="212"/>
      <c r="C1689" s="212"/>
      <c r="D1689" s="211"/>
      <c r="E1689" s="211"/>
      <c r="F1689" s="211"/>
      <c r="G1689" s="211"/>
      <c r="H1689" s="171"/>
    </row>
    <row r="1690" spans="1:11" ht="12.75" x14ac:dyDescent="0.2">
      <c r="A1690" s="331" t="s">
        <v>65</v>
      </c>
      <c r="B1690" s="332"/>
      <c r="C1690" s="332"/>
      <c r="D1690" s="332"/>
      <c r="E1690" s="332"/>
      <c r="F1690" s="332"/>
      <c r="G1690" s="332"/>
      <c r="H1690" s="333"/>
    </row>
    <row r="1691" spans="1:11" ht="12.75" x14ac:dyDescent="0.2">
      <c r="A1691" s="331"/>
      <c r="B1691" s="332"/>
      <c r="C1691" s="332"/>
      <c r="D1691" s="332"/>
      <c r="E1691" s="332"/>
      <c r="F1691" s="332"/>
      <c r="G1691" s="332"/>
      <c r="H1691" s="333"/>
    </row>
    <row r="1692" spans="1:11" ht="16.5" customHeight="1" x14ac:dyDescent="0.2">
      <c r="A1692" s="331"/>
      <c r="B1692" s="332"/>
      <c r="C1692" s="332"/>
      <c r="D1692" s="332"/>
      <c r="E1692" s="332"/>
      <c r="F1692" s="332"/>
      <c r="G1692" s="332"/>
      <c r="H1692" s="333"/>
    </row>
    <row r="1693" spans="1:11" ht="33" customHeight="1" x14ac:dyDescent="0.2">
      <c r="A1693" s="334" t="s">
        <v>64</v>
      </c>
      <c r="B1693" s="335"/>
      <c r="C1693" s="335"/>
      <c r="D1693" s="335"/>
      <c r="E1693" s="335"/>
      <c r="F1693" s="335"/>
      <c r="G1693" s="335"/>
      <c r="H1693" s="336"/>
    </row>
    <row r="1694" spans="1:11" ht="33" customHeight="1" x14ac:dyDescent="0.2">
      <c r="A1694" s="391" t="s">
        <v>105</v>
      </c>
      <c r="B1694" s="392"/>
      <c r="C1694" s="392"/>
      <c r="D1694" s="392"/>
      <c r="E1694" s="392"/>
      <c r="F1694" s="392"/>
      <c r="G1694" s="392"/>
      <c r="H1694" s="393"/>
    </row>
    <row r="1695" spans="1:11" ht="18" customHeight="1" x14ac:dyDescent="0.2">
      <c r="A1695" s="324" t="str">
        <f>'Anexo 1 '!A167</f>
        <v>Actualizado el 10 de octubre de 2023</v>
      </c>
      <c r="B1695" s="325"/>
      <c r="C1695" s="325"/>
      <c r="D1695" s="325"/>
      <c r="E1695" s="210"/>
      <c r="F1695" s="210"/>
      <c r="G1695" s="210"/>
      <c r="H1695" s="172"/>
    </row>
    <row r="1696" spans="1:11" ht="6" customHeight="1" x14ac:dyDescent="0.25">
      <c r="A1696" s="173"/>
      <c r="B1696" s="174"/>
      <c r="C1696" s="174"/>
      <c r="D1696" s="175"/>
      <c r="E1696" s="175"/>
      <c r="F1696" s="175"/>
      <c r="G1696" s="175"/>
      <c r="H1696" s="176"/>
    </row>
  </sheetData>
  <mergeCells count="15">
    <mergeCell ref="A4:H5"/>
    <mergeCell ref="A6:H8"/>
    <mergeCell ref="A9:A10"/>
    <mergeCell ref="B9:B10"/>
    <mergeCell ref="C9:C10"/>
    <mergeCell ref="H9:H10"/>
    <mergeCell ref="A1695:D1695"/>
    <mergeCell ref="D9:D10"/>
    <mergeCell ref="E9:E10"/>
    <mergeCell ref="F9:F10"/>
    <mergeCell ref="G9:G10"/>
    <mergeCell ref="A1687:H1688"/>
    <mergeCell ref="A1690:H1692"/>
    <mergeCell ref="A1693:H1693"/>
    <mergeCell ref="A1694:H1694"/>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zoomScaleNormal="85" workbookViewId="0">
      <pane ySplit="8" topLeftCell="A15" activePane="bottomLeft" state="frozen"/>
      <selection pane="bottomLeft" activeCell="O14" sqref="O14"/>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69" t="s">
        <v>43</v>
      </c>
      <c r="B3" s="269"/>
      <c r="C3" s="269"/>
      <c r="D3" s="269"/>
      <c r="E3" s="269"/>
      <c r="F3" s="269"/>
      <c r="G3" s="269"/>
      <c r="H3" s="269"/>
      <c r="I3" s="269"/>
      <c r="J3" s="269"/>
      <c r="K3" s="269"/>
      <c r="L3" s="269"/>
      <c r="M3" s="269"/>
    </row>
    <row r="4" spans="1:29" ht="15.75" customHeight="1" x14ac:dyDescent="0.2">
      <c r="A4" s="269"/>
      <c r="B4" s="269"/>
      <c r="C4" s="269"/>
      <c r="D4" s="269"/>
      <c r="E4" s="269"/>
      <c r="F4" s="269"/>
      <c r="G4" s="269"/>
      <c r="H4" s="269"/>
      <c r="I4" s="269"/>
      <c r="J4" s="269"/>
      <c r="K4" s="269"/>
      <c r="L4" s="269"/>
      <c r="M4" s="269"/>
    </row>
    <row r="5" spans="1:29" s="22" customFormat="1" ht="43.5" customHeight="1" x14ac:dyDescent="0.2">
      <c r="A5" s="322" t="s">
        <v>98</v>
      </c>
      <c r="B5" s="322"/>
      <c r="C5" s="322"/>
      <c r="D5" s="322"/>
      <c r="E5" s="322"/>
      <c r="F5" s="322"/>
      <c r="G5" s="322"/>
      <c r="H5" s="322"/>
      <c r="I5" s="322"/>
      <c r="J5" s="322"/>
      <c r="K5" s="322"/>
      <c r="L5" s="322"/>
      <c r="M5" s="323"/>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52" t="s">
        <v>80</v>
      </c>
      <c r="M6" s="352"/>
      <c r="N6" s="221"/>
      <c r="O6" s="221"/>
      <c r="P6" s="221"/>
      <c r="Q6" s="221"/>
      <c r="R6" s="221"/>
      <c r="S6" s="221"/>
      <c r="T6" s="221"/>
      <c r="U6" s="221"/>
      <c r="V6" s="221"/>
      <c r="W6" s="221"/>
      <c r="X6" s="221"/>
      <c r="Y6" s="221"/>
      <c r="Z6" s="221"/>
      <c r="AA6" s="221"/>
      <c r="AB6" s="221"/>
      <c r="AC6" s="221"/>
    </row>
    <row r="7" spans="1:29" ht="21" customHeight="1" x14ac:dyDescent="0.2">
      <c r="A7" s="353" t="s">
        <v>76</v>
      </c>
      <c r="B7" s="348" t="s">
        <v>14</v>
      </c>
      <c r="C7" s="348"/>
      <c r="D7" s="348"/>
      <c r="E7" s="348" t="s">
        <v>83</v>
      </c>
      <c r="F7" s="348"/>
      <c r="G7" s="348"/>
      <c r="H7" s="348" t="s">
        <v>77</v>
      </c>
      <c r="I7" s="348"/>
      <c r="J7" s="348"/>
      <c r="K7" s="348" t="s">
        <v>78</v>
      </c>
      <c r="L7" s="348"/>
      <c r="M7" s="349"/>
    </row>
    <row r="8" spans="1:29" ht="36.75" customHeight="1" thickBot="1" x14ac:dyDescent="0.25">
      <c r="A8" s="354"/>
      <c r="B8" s="350" t="s">
        <v>99</v>
      </c>
      <c r="C8" s="350"/>
      <c r="D8" s="350"/>
      <c r="E8" s="350" t="s">
        <v>100</v>
      </c>
      <c r="F8" s="350"/>
      <c r="G8" s="350"/>
      <c r="H8" s="350" t="s">
        <v>101</v>
      </c>
      <c r="I8" s="350"/>
      <c r="J8" s="350"/>
      <c r="K8" s="350" t="s">
        <v>102</v>
      </c>
      <c r="L8" s="350"/>
      <c r="M8" s="351"/>
    </row>
    <row r="9" spans="1:29" ht="15" customHeight="1" thickTop="1" x14ac:dyDescent="0.2">
      <c r="A9" s="248" t="s">
        <v>79</v>
      </c>
      <c r="B9" s="234"/>
      <c r="C9" s="235">
        <v>-5.5986049775521565</v>
      </c>
      <c r="D9" s="236"/>
      <c r="F9" s="235">
        <v>-6.1757143827892236</v>
      </c>
      <c r="G9" s="234"/>
      <c r="H9" s="234"/>
      <c r="I9" s="235">
        <v>-1.4192244345029934</v>
      </c>
      <c r="J9" s="140"/>
      <c r="K9" s="140"/>
      <c r="L9" s="235">
        <v>1.305878019742309</v>
      </c>
      <c r="M9" s="237"/>
      <c r="N9" s="223"/>
    </row>
    <row r="10" spans="1:29" ht="15" customHeight="1" x14ac:dyDescent="0.2">
      <c r="A10" s="248" t="s">
        <v>29</v>
      </c>
      <c r="B10" s="234"/>
      <c r="C10" s="140">
        <v>-5.0727123444173827</v>
      </c>
      <c r="D10" s="236"/>
      <c r="F10" s="83">
        <v>41.352319939023488</v>
      </c>
      <c r="G10" s="234"/>
      <c r="H10" s="234"/>
      <c r="I10" s="140">
        <v>-0.49454057387454498</v>
      </c>
      <c r="J10" s="140"/>
      <c r="K10" s="140"/>
      <c r="L10" s="140">
        <v>3.2185522403719489</v>
      </c>
      <c r="M10" s="141"/>
      <c r="N10" s="223"/>
      <c r="P10" s="254"/>
    </row>
    <row r="11" spans="1:29" ht="15" customHeight="1" x14ac:dyDescent="0.2">
      <c r="A11" s="249" t="s">
        <v>33</v>
      </c>
      <c r="B11" s="234"/>
      <c r="C11" s="140">
        <v>17.835073886577234</v>
      </c>
      <c r="D11" s="236"/>
      <c r="F11" s="83">
        <v>18.013011667488811</v>
      </c>
      <c r="G11" s="234"/>
      <c r="H11" s="234"/>
      <c r="I11" s="140">
        <v>6.2927647241658491</v>
      </c>
      <c r="J11" s="140"/>
      <c r="K11" s="140"/>
      <c r="L11" s="140">
        <v>-2.5190879710761891</v>
      </c>
      <c r="M11" s="141"/>
      <c r="N11" s="223"/>
      <c r="P11" s="254"/>
    </row>
    <row r="12" spans="1:29" ht="15" customHeight="1" x14ac:dyDescent="0.2">
      <c r="A12" s="249" t="s">
        <v>32</v>
      </c>
      <c r="B12" s="234"/>
      <c r="C12" s="140">
        <v>-21.33684891229116</v>
      </c>
      <c r="D12" s="236"/>
      <c r="F12" s="83">
        <v>79.002637818734257</v>
      </c>
      <c r="G12" s="234"/>
      <c r="H12" s="234"/>
      <c r="I12" s="140">
        <v>-6.8286702592519646</v>
      </c>
      <c r="J12" s="140"/>
      <c r="K12" s="140"/>
      <c r="L12" s="140">
        <v>9.3821215749587026</v>
      </c>
      <c r="M12" s="141"/>
      <c r="N12" s="223"/>
      <c r="P12" s="254"/>
    </row>
    <row r="13" spans="1:29" ht="15" customHeight="1" x14ac:dyDescent="0.2">
      <c r="A13" s="248" t="s">
        <v>30</v>
      </c>
      <c r="B13" s="234"/>
      <c r="C13" s="140">
        <v>-0.94576322777996324</v>
      </c>
      <c r="D13" s="236"/>
      <c r="F13" s="140">
        <v>-34.471928221204067</v>
      </c>
      <c r="G13" s="234"/>
      <c r="H13" s="234"/>
      <c r="I13" s="140">
        <v>5.028652112995303</v>
      </c>
      <c r="J13" s="140"/>
      <c r="K13" s="140"/>
      <c r="L13" s="140">
        <v>6.0344781767044822</v>
      </c>
      <c r="M13" s="141"/>
      <c r="N13" s="223"/>
      <c r="P13" s="254"/>
    </row>
    <row r="14" spans="1:29" ht="15" customHeight="1" x14ac:dyDescent="0.2">
      <c r="A14" s="250" t="s">
        <v>31</v>
      </c>
      <c r="B14" s="234"/>
      <c r="C14" s="140">
        <v>-12.957714980625724</v>
      </c>
      <c r="D14" s="236"/>
      <c r="F14" s="140">
        <v>-45.309385667741921</v>
      </c>
      <c r="G14" s="234"/>
      <c r="H14" s="234"/>
      <c r="I14" s="140">
        <v>-11.316180539725423</v>
      </c>
      <c r="J14" s="140"/>
      <c r="K14" s="140"/>
      <c r="L14" s="140">
        <v>-9.7648547164018709</v>
      </c>
      <c r="M14" s="141"/>
      <c r="N14" s="223"/>
      <c r="P14" s="254"/>
    </row>
    <row r="15" spans="1:29" ht="15" customHeight="1" x14ac:dyDescent="0.2">
      <c r="A15" s="251" t="s">
        <v>26</v>
      </c>
      <c r="B15" s="246"/>
      <c r="C15" s="244">
        <v>-12.36620234604105</v>
      </c>
      <c r="D15" s="247"/>
      <c r="E15" s="232"/>
      <c r="F15" s="244">
        <v>-84.567988897137141</v>
      </c>
      <c r="G15" s="246"/>
      <c r="H15" s="246"/>
      <c r="I15" s="244">
        <v>-23.563708488198415</v>
      </c>
      <c r="J15" s="244"/>
      <c r="K15" s="244"/>
      <c r="L15" s="244">
        <v>-12.820877303581867</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281" t="s">
        <v>56</v>
      </c>
      <c r="B18" s="282"/>
      <c r="C18" s="282"/>
      <c r="D18" s="282"/>
      <c r="E18" s="282"/>
      <c r="F18" s="282"/>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45" t="s">
        <v>63</v>
      </c>
      <c r="B21" s="346"/>
      <c r="C21" s="346"/>
      <c r="D21" s="346"/>
      <c r="E21" s="346"/>
      <c r="F21" s="346"/>
      <c r="G21" s="346"/>
      <c r="H21" s="346"/>
      <c r="I21" s="346"/>
      <c r="J21" s="346"/>
      <c r="K21" s="346"/>
      <c r="L21" s="346"/>
      <c r="M21" s="347"/>
    </row>
    <row r="22" spans="1:13" ht="35.25" customHeight="1" x14ac:dyDescent="0.2">
      <c r="A22" s="345" t="s">
        <v>84</v>
      </c>
      <c r="B22" s="346"/>
      <c r="C22" s="346"/>
      <c r="D22" s="346"/>
      <c r="E22" s="346"/>
      <c r="F22" s="346"/>
      <c r="G22" s="346"/>
      <c r="H22" s="346"/>
      <c r="I22" s="346"/>
      <c r="J22" s="346"/>
      <c r="K22" s="346"/>
      <c r="L22" s="346"/>
      <c r="M22" s="347"/>
    </row>
    <row r="23" spans="1:13" ht="15.75" customHeight="1" x14ac:dyDescent="0.2">
      <c r="A23" s="278" t="s">
        <v>75</v>
      </c>
      <c r="B23" s="279"/>
      <c r="C23" s="279"/>
      <c r="D23" s="279"/>
      <c r="E23" s="279"/>
      <c r="F23" s="279"/>
      <c r="G23" s="279"/>
      <c r="H23" s="279"/>
      <c r="I23" s="279"/>
      <c r="J23" s="279"/>
      <c r="K23" s="279"/>
      <c r="L23" s="279"/>
      <c r="M23" s="280"/>
    </row>
    <row r="24" spans="1:13" ht="20.25" customHeight="1" x14ac:dyDescent="0.25">
      <c r="A24" s="42" t="str">
        <f>'Anexo 1 '!A167</f>
        <v>Actualizado el 10 de octubre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2023-10-04T20:18:28Z</dcterms:modified>
</cp:coreProperties>
</file>